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7.Incentive\T7\"/>
    </mc:Choice>
  </mc:AlternateContent>
  <xr:revisionPtr revIDLastSave="0" documentId="13_ncr:1_{FF6F18E6-56A4-49DB-9D54-1440776A50D2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HT_ALL ACC_DC" sheetId="10" r:id="rId1"/>
    <sheet name="HT_ALL ACC_DC (2)" sheetId="14" state="hidden" r:id="rId2"/>
    <sheet name="HT_ALL ACC CHI TIET" sheetId="12" r:id="rId3"/>
    <sheet name="Huong Thuy_T7" sheetId="17" r:id="rId4"/>
  </sheets>
  <externalReferences>
    <externalReference r:id="rId5"/>
    <externalReference r:id="rId6"/>
  </externalReferences>
  <definedNames>
    <definedName name="_" localSheetId="3" hidden="1">#REF!</definedName>
    <definedName name="_" hidden="1">#REF!</definedName>
    <definedName name="_1" localSheetId="3" hidden="1">#REF!</definedName>
    <definedName name="_1" hidden="1">#REF!</definedName>
    <definedName name="_146436\" localSheetId="3" hidden="1">#REF!</definedName>
    <definedName name="_146436\" hidden="1">#REF!</definedName>
    <definedName name="_2" hidden="1">#REF!</definedName>
    <definedName name="_3" hidden="1">#REF!</definedName>
    <definedName name="_32132" hidden="1">#REF!</definedName>
    <definedName name="_a" hidden="1">#REF!</definedName>
    <definedName name="_Fill" hidden="1">#REF!</definedName>
    <definedName name="_xlnm._FilterDatabase" localSheetId="2" hidden="1">'HT_ALL ACC CHI TIET'!$A$1:$H$459</definedName>
    <definedName name="_xlnm._FilterDatabase" localSheetId="0" hidden="1">'HT_ALL ACC_DC'!$B$1:$I$23</definedName>
    <definedName name="_xlnm._FilterDatabase" localSheetId="1" hidden="1">'HT_ALL ACC_DC (2)'!$B$1:$J$92</definedName>
    <definedName name="adasda\" localSheetId="3" hidden="1">#REF!</definedName>
    <definedName name="adasda\" hidden="1">#REF!</definedName>
    <definedName name="as" localSheetId="3" hidden="1">#REF!</definedName>
    <definedName name="as" hidden="1">#REF!</definedName>
    <definedName name="Avail_3" localSheetId="3" hidden="1">#REF!</definedName>
    <definedName name="Avail_3" hidden="1">#REF!</definedName>
    <definedName name="Avail_4" hidden="1">#REF!</definedName>
    <definedName name="Availble" hidden="1">#REF!</definedName>
    <definedName name="CEN_2">[1]ASO!$C$249:$F$265</definedName>
    <definedName name="DÒ" localSheetId="3">#REF!</definedName>
    <definedName name="DÒ">#REF!</definedName>
    <definedName name="MK_1">[1]ASO!$C$105:$F$121</definedName>
    <definedName name="MK_2">[1]ASO!$C$123:$F$139</definedName>
    <definedName name="NOR1_">[1]ASO!$C$159:$F$175</definedName>
    <definedName name="NOR2_">[1]ASO!$C$177:$F$192</definedName>
    <definedName name="NOR3_">[1]ASO!$C$195:$F$211</definedName>
    <definedName name="ò82" localSheetId="3">#REF!</definedName>
    <definedName name="ò82">#REF!</definedName>
    <definedName name="SE_2">[1]ASO!$C$69:$F$85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7" l="1"/>
  <c r="D13" i="17"/>
  <c r="D7" i="17"/>
  <c r="D6" i="17"/>
  <c r="D5" i="17"/>
  <c r="D4" i="17"/>
  <c r="D3" i="17"/>
  <c r="H3" i="10" l="1"/>
  <c r="H4" i="10"/>
  <c r="H5" i="10"/>
  <c r="H6" i="10"/>
  <c r="H7" i="10"/>
  <c r="H8" i="10"/>
  <c r="H10" i="10"/>
  <c r="H11" i="10"/>
  <c r="H13" i="10"/>
  <c r="H14" i="10"/>
  <c r="C373" i="12"/>
  <c r="C372" i="12"/>
  <c r="C371" i="12"/>
  <c r="C370" i="12"/>
  <c r="C369" i="12"/>
  <c r="C368" i="12"/>
  <c r="C367" i="12"/>
  <c r="C366" i="12"/>
  <c r="C365" i="12"/>
  <c r="C364" i="12"/>
  <c r="C363" i="12"/>
  <c r="C362" i="12"/>
  <c r="C361" i="12"/>
  <c r="C360" i="12"/>
  <c r="C359" i="12"/>
  <c r="C358" i="12"/>
  <c r="C357" i="12"/>
  <c r="C356" i="12"/>
  <c r="C355" i="12"/>
  <c r="C354" i="12"/>
  <c r="C353" i="12"/>
  <c r="C352" i="12"/>
  <c r="C351" i="12"/>
  <c r="C350" i="12"/>
  <c r="C349" i="12"/>
  <c r="C348" i="12"/>
  <c r="C347" i="12"/>
  <c r="C346" i="12"/>
  <c r="C345" i="12"/>
  <c r="C344" i="12"/>
  <c r="C343" i="12"/>
  <c r="C342" i="12"/>
  <c r="C341" i="12"/>
  <c r="C340" i="12"/>
  <c r="C339" i="12"/>
  <c r="C338" i="12"/>
  <c r="C337" i="12"/>
  <c r="C336" i="12"/>
  <c r="C335" i="12"/>
  <c r="C334" i="12"/>
  <c r="C333" i="12"/>
  <c r="C332" i="12"/>
  <c r="C331" i="12"/>
  <c r="C330" i="12"/>
  <c r="C329" i="12"/>
  <c r="C328" i="12"/>
  <c r="C327" i="12"/>
  <c r="C326" i="12"/>
  <c r="C325" i="12"/>
  <c r="C324" i="12"/>
  <c r="C323" i="12"/>
  <c r="C322" i="12"/>
  <c r="C321" i="12"/>
  <c r="C320" i="12"/>
  <c r="C319" i="12"/>
  <c r="C318" i="12"/>
  <c r="C317" i="12"/>
  <c r="C316" i="12"/>
  <c r="C315" i="12"/>
  <c r="C314" i="12"/>
  <c r="C313" i="12"/>
  <c r="C312" i="12"/>
  <c r="C311" i="12"/>
  <c r="C310" i="12"/>
  <c r="C309" i="12"/>
  <c r="C308" i="12"/>
  <c r="C307" i="12"/>
  <c r="C306" i="12"/>
  <c r="C305" i="12"/>
  <c r="C304" i="12"/>
  <c r="C303" i="12"/>
  <c r="C302" i="12"/>
  <c r="C301" i="12"/>
  <c r="C300" i="12"/>
  <c r="C299" i="12"/>
  <c r="C298" i="12"/>
  <c r="C297" i="12"/>
  <c r="C296" i="12"/>
  <c r="C295" i="12"/>
  <c r="C294" i="12"/>
  <c r="C293" i="12"/>
  <c r="C292" i="12"/>
  <c r="C291" i="12"/>
  <c r="C290" i="12"/>
  <c r="C289" i="12"/>
  <c r="C288" i="12"/>
  <c r="C287" i="12"/>
  <c r="C286" i="12"/>
  <c r="C285" i="12"/>
  <c r="C284" i="12"/>
  <c r="C283" i="12"/>
  <c r="C282" i="12"/>
  <c r="C281" i="12"/>
  <c r="C280" i="12"/>
  <c r="C279" i="12"/>
  <c r="C278" i="12"/>
  <c r="C277" i="12"/>
  <c r="C276" i="12"/>
  <c r="C275" i="12"/>
  <c r="C274" i="12"/>
  <c r="C273" i="12"/>
  <c r="C272" i="12"/>
  <c r="C271" i="12"/>
  <c r="C270" i="12"/>
  <c r="C269" i="12"/>
  <c r="C268" i="12"/>
  <c r="C267" i="12"/>
  <c r="C266" i="12"/>
  <c r="C265" i="12"/>
  <c r="C264" i="12"/>
  <c r="C263" i="12"/>
  <c r="C262" i="12"/>
  <c r="C261" i="12"/>
  <c r="C260" i="12"/>
  <c r="C259" i="12"/>
  <c r="C258" i="12"/>
  <c r="C257" i="12"/>
  <c r="C256" i="12"/>
  <c r="C255" i="12"/>
  <c r="C254" i="12"/>
  <c r="C253" i="12"/>
  <c r="C252" i="12"/>
  <c r="C251" i="12"/>
  <c r="C250" i="12"/>
  <c r="C249" i="12"/>
  <c r="C248" i="12"/>
  <c r="C247" i="12"/>
  <c r="C246" i="12"/>
  <c r="C245" i="12"/>
  <c r="C244" i="12"/>
  <c r="C243" i="12"/>
  <c r="C242" i="12"/>
  <c r="C241" i="12"/>
  <c r="C240" i="12"/>
  <c r="C239" i="12"/>
  <c r="C238" i="12"/>
  <c r="C237" i="12"/>
  <c r="C236" i="12"/>
  <c r="C235" i="12"/>
  <c r="C234" i="12"/>
  <c r="C233" i="12"/>
  <c r="C232" i="12"/>
  <c r="C231" i="12"/>
  <c r="C230" i="12"/>
  <c r="C229" i="12"/>
  <c r="C228" i="12"/>
  <c r="C227" i="12"/>
  <c r="C226" i="12"/>
  <c r="C225" i="12"/>
  <c r="C224" i="12"/>
  <c r="C223" i="12"/>
  <c r="C222" i="12"/>
  <c r="C221" i="12"/>
  <c r="C220" i="12"/>
  <c r="C219" i="12"/>
  <c r="C218" i="12"/>
  <c r="C217" i="12"/>
  <c r="C216" i="12"/>
  <c r="C215" i="12"/>
  <c r="C214" i="12"/>
  <c r="C213" i="12"/>
  <c r="C212" i="12"/>
  <c r="C211" i="12"/>
  <c r="C210" i="12"/>
  <c r="C209" i="12"/>
  <c r="C208" i="12"/>
  <c r="C207" i="12"/>
  <c r="C206" i="12"/>
  <c r="C205" i="12"/>
  <c r="C204" i="12"/>
  <c r="C203" i="12"/>
  <c r="C202" i="12"/>
  <c r="C201" i="12"/>
  <c r="C200" i="12"/>
  <c r="C199" i="12"/>
  <c r="C198" i="12"/>
  <c r="C197" i="12"/>
  <c r="C196" i="12"/>
  <c r="C195" i="12"/>
  <c r="C194" i="12"/>
  <c r="C193" i="12"/>
  <c r="C192" i="12"/>
  <c r="C191" i="12"/>
  <c r="C190" i="12"/>
  <c r="C189" i="12"/>
  <c r="C188" i="12"/>
  <c r="C187" i="12"/>
  <c r="C186" i="12"/>
  <c r="C185" i="12"/>
  <c r="C184" i="12"/>
  <c r="C183" i="12"/>
  <c r="C182" i="12"/>
  <c r="C181" i="12"/>
  <c r="C180" i="12"/>
  <c r="C179" i="12"/>
  <c r="C178" i="12"/>
  <c r="C177" i="12"/>
  <c r="C176" i="12"/>
  <c r="C175" i="12"/>
  <c r="C174" i="12"/>
  <c r="C173" i="12"/>
  <c r="C172" i="12"/>
  <c r="C171" i="12"/>
  <c r="C170" i="12"/>
  <c r="C169" i="12"/>
  <c r="C168" i="12"/>
  <c r="C167" i="12"/>
  <c r="C166" i="12"/>
  <c r="C165" i="12"/>
  <c r="C164" i="12"/>
  <c r="C163" i="12"/>
  <c r="C162" i="12"/>
  <c r="C161" i="12"/>
  <c r="C160" i="12"/>
  <c r="C159" i="12"/>
  <c r="C158" i="12"/>
  <c r="C157" i="12"/>
  <c r="C156" i="12"/>
  <c r="C155" i="12"/>
  <c r="C154" i="12"/>
  <c r="C153" i="12"/>
  <c r="C152" i="12"/>
  <c r="C151" i="12"/>
  <c r="C150" i="12"/>
  <c r="C149" i="12"/>
  <c r="C148" i="12"/>
  <c r="C147" i="12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C134" i="12"/>
  <c r="C133" i="12"/>
  <c r="C132" i="12"/>
  <c r="C131" i="12"/>
  <c r="C130" i="12"/>
  <c r="C129" i="12"/>
  <c r="C128" i="12"/>
  <c r="C127" i="12"/>
  <c r="C126" i="12"/>
  <c r="C125" i="12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11" i="17"/>
  <c r="H461" i="12" l="1"/>
  <c r="E8" i="17"/>
  <c r="E7" i="17"/>
  <c r="E6" i="17"/>
  <c r="E5" i="17"/>
  <c r="E4" i="17"/>
  <c r="E3" i="17"/>
  <c r="D9" i="17" l="1"/>
  <c r="D11" i="17" s="1"/>
  <c r="C9" i="17"/>
  <c r="E11" i="17" l="1"/>
  <c r="D14" i="17"/>
  <c r="E9" i="17"/>
  <c r="G8" i="10" l="1"/>
  <c r="G7" i="10"/>
  <c r="G6" i="10"/>
  <c r="G5" i="10"/>
  <c r="G4" i="10"/>
  <c r="G3" i="10"/>
  <c r="G11" i="10"/>
  <c r="G10" i="10"/>
  <c r="G13" i="10"/>
  <c r="G14" i="10"/>
  <c r="G22" i="10" l="1"/>
  <c r="H41" i="10" l="1"/>
  <c r="H22" i="10"/>
  <c r="I21" i="10"/>
  <c r="I16" i="10"/>
  <c r="D16" i="10"/>
  <c r="I18" i="10" s="1"/>
  <c r="I19" i="10" l="1"/>
  <c r="I20" i="10"/>
  <c r="I17" i="10"/>
  <c r="I15" i="10" l="1"/>
  <c r="H24" i="10" l="1"/>
  <c r="D9" i="10" l="1"/>
  <c r="D2" i="10"/>
  <c r="I7" i="10" s="1"/>
  <c r="D12" i="10"/>
  <c r="I11" i="10" l="1"/>
  <c r="I14" i="10"/>
  <c r="I6" i="10"/>
  <c r="I8" i="10"/>
  <c r="I3" i="10"/>
  <c r="I4" i="10"/>
  <c r="I10" i="10"/>
  <c r="I5" i="10"/>
  <c r="I13" i="10"/>
  <c r="J108" i="14" l="1"/>
  <c r="J107" i="14"/>
  <c r="J106" i="14"/>
  <c r="J105" i="14"/>
  <c r="J104" i="14"/>
  <c r="J103" i="14"/>
  <c r="J102" i="14"/>
  <c r="J101" i="14"/>
  <c r="J100" i="14"/>
  <c r="L92" i="14"/>
  <c r="K92" i="14"/>
  <c r="I90" i="14"/>
  <c r="H88" i="14"/>
  <c r="I86" i="14"/>
  <c r="A86" i="14"/>
  <c r="I91" i="14" s="1"/>
  <c r="I85" i="14"/>
  <c r="H85" i="14"/>
  <c r="B84" i="14"/>
  <c r="B85" i="14" s="1"/>
  <c r="B86" i="14" s="1"/>
  <c r="B87" i="14" s="1"/>
  <c r="B88" i="14" s="1"/>
  <c r="B89" i="14" s="1"/>
  <c r="B90" i="14" s="1"/>
  <c r="B91" i="14" s="1"/>
  <c r="M83" i="14"/>
  <c r="H83" i="14"/>
  <c r="A77" i="14"/>
  <c r="H82" i="14" s="1"/>
  <c r="H76" i="14"/>
  <c r="B75" i="14"/>
  <c r="B76" i="14" s="1"/>
  <c r="B77" i="14" s="1"/>
  <c r="B78" i="14" s="1"/>
  <c r="B79" i="14" s="1"/>
  <c r="B80" i="14" s="1"/>
  <c r="B81" i="14" s="1"/>
  <c r="B82" i="14" s="1"/>
  <c r="M74" i="14"/>
  <c r="I74" i="14"/>
  <c r="H73" i="14"/>
  <c r="I72" i="14"/>
  <c r="I70" i="14"/>
  <c r="H69" i="14"/>
  <c r="I68" i="14"/>
  <c r="A68" i="14"/>
  <c r="I82" i="14" s="1"/>
  <c r="I67" i="14"/>
  <c r="I66" i="14"/>
  <c r="H66" i="14"/>
  <c r="B66" i="14"/>
  <c r="B67" i="14" s="1"/>
  <c r="B68" i="14" s="1"/>
  <c r="B69" i="14" s="1"/>
  <c r="B70" i="14" s="1"/>
  <c r="B71" i="14" s="1"/>
  <c r="B72" i="14" s="1"/>
  <c r="B73" i="14" s="1"/>
  <c r="M65" i="14"/>
  <c r="I65" i="14"/>
  <c r="H65" i="14"/>
  <c r="A59" i="14"/>
  <c r="H64" i="14" s="1"/>
  <c r="B57" i="14"/>
  <c r="B58" i="14" s="1"/>
  <c r="B59" i="14" s="1"/>
  <c r="B60" i="14" s="1"/>
  <c r="B61" i="14" s="1"/>
  <c r="B62" i="14" s="1"/>
  <c r="B63" i="14" s="1"/>
  <c r="B64" i="14" s="1"/>
  <c r="M56" i="14"/>
  <c r="H55" i="14"/>
  <c r="A50" i="14"/>
  <c r="I54" i="14" s="1"/>
  <c r="I48" i="14"/>
  <c r="B48" i="14"/>
  <c r="B49" i="14" s="1"/>
  <c r="B50" i="14" s="1"/>
  <c r="B51" i="14" s="1"/>
  <c r="B52" i="14" s="1"/>
  <c r="B53" i="14" s="1"/>
  <c r="B54" i="14" s="1"/>
  <c r="B55" i="14" s="1"/>
  <c r="M47" i="14"/>
  <c r="I47" i="14"/>
  <c r="I46" i="14"/>
  <c r="J46" i="14" s="1"/>
  <c r="I42" i="14"/>
  <c r="I41" i="14"/>
  <c r="A41" i="14"/>
  <c r="H46" i="14" s="1"/>
  <c r="H39" i="14"/>
  <c r="B39" i="14"/>
  <c r="B40" i="14" s="1"/>
  <c r="B41" i="14" s="1"/>
  <c r="B42" i="14" s="1"/>
  <c r="B43" i="14" s="1"/>
  <c r="B44" i="14" s="1"/>
  <c r="B45" i="14" s="1"/>
  <c r="B46" i="14" s="1"/>
  <c r="M38" i="14"/>
  <c r="I38" i="14"/>
  <c r="H38" i="14"/>
  <c r="A32" i="14"/>
  <c r="H37" i="14" s="1"/>
  <c r="B30" i="14"/>
  <c r="B31" i="14" s="1"/>
  <c r="B32" i="14" s="1"/>
  <c r="B33" i="14" s="1"/>
  <c r="B34" i="14" s="1"/>
  <c r="B35" i="14" s="1"/>
  <c r="B36" i="14" s="1"/>
  <c r="B37" i="14" s="1"/>
  <c r="M29" i="14"/>
  <c r="I28" i="14"/>
  <c r="I25" i="14"/>
  <c r="I24" i="14"/>
  <c r="A23" i="14"/>
  <c r="H28" i="14" s="1"/>
  <c r="H22" i="14"/>
  <c r="H21" i="14"/>
  <c r="B21" i="14"/>
  <c r="B22" i="14" s="1"/>
  <c r="B23" i="14" s="1"/>
  <c r="B24" i="14" s="1"/>
  <c r="B25" i="14" s="1"/>
  <c r="B26" i="14" s="1"/>
  <c r="B27" i="14" s="1"/>
  <c r="B28" i="14" s="1"/>
  <c r="M20" i="14"/>
  <c r="I20" i="14"/>
  <c r="H20" i="14"/>
  <c r="I19" i="14"/>
  <c r="J19" i="14" s="1"/>
  <c r="H19" i="14"/>
  <c r="I18" i="14"/>
  <c r="H18" i="14"/>
  <c r="I17" i="14"/>
  <c r="J17" i="14" s="1"/>
  <c r="H17" i="14"/>
  <c r="I16" i="14"/>
  <c r="H16" i="14"/>
  <c r="S15" i="14"/>
  <c r="I15" i="14"/>
  <c r="H15" i="14"/>
  <c r="I14" i="14"/>
  <c r="H14" i="14"/>
  <c r="I13" i="14"/>
  <c r="J13" i="14" s="1"/>
  <c r="H13" i="14"/>
  <c r="I12" i="14"/>
  <c r="J12" i="14" s="1"/>
  <c r="H12" i="14"/>
  <c r="B12" i="14"/>
  <c r="B13" i="14" s="1"/>
  <c r="B14" i="14" s="1"/>
  <c r="B15" i="14" s="1"/>
  <c r="B16" i="14" s="1"/>
  <c r="B17" i="14" s="1"/>
  <c r="B18" i="14" s="1"/>
  <c r="B19" i="14" s="1"/>
  <c r="M11" i="14"/>
  <c r="I11" i="14"/>
  <c r="J11" i="14" s="1"/>
  <c r="H11" i="14"/>
  <c r="J10" i="14"/>
  <c r="J9" i="14"/>
  <c r="J8" i="14"/>
  <c r="J7" i="14"/>
  <c r="J6" i="14"/>
  <c r="J5" i="14"/>
  <c r="A5" i="14"/>
  <c r="J4" i="14"/>
  <c r="J3" i="14"/>
  <c r="B3" i="14"/>
  <c r="B4" i="14" s="1"/>
  <c r="B5" i="14" s="1"/>
  <c r="B6" i="14" s="1"/>
  <c r="B7" i="14" s="1"/>
  <c r="B8" i="14" s="1"/>
  <c r="B9" i="14" s="1"/>
  <c r="B10" i="14" s="1"/>
  <c r="J2" i="14"/>
  <c r="A2" i="14"/>
  <c r="J66" i="14" l="1"/>
  <c r="J85" i="14"/>
  <c r="A11" i="14"/>
  <c r="J15" i="14"/>
  <c r="H40" i="14"/>
  <c r="I43" i="14"/>
  <c r="H51" i="14"/>
  <c r="I88" i="14"/>
  <c r="J88" i="14" s="1"/>
  <c r="J14" i="14"/>
  <c r="I45" i="14"/>
  <c r="H53" i="14"/>
  <c r="H71" i="14"/>
  <c r="I79" i="14"/>
  <c r="H84" i="14"/>
  <c r="H86" i="14"/>
  <c r="H90" i="14"/>
  <c r="J90" i="14" s="1"/>
  <c r="J18" i="14"/>
  <c r="H32" i="14"/>
  <c r="H36" i="14"/>
  <c r="I59" i="14"/>
  <c r="I63" i="14"/>
  <c r="I26" i="14"/>
  <c r="H29" i="14"/>
  <c r="H30" i="14"/>
  <c r="I31" i="14"/>
  <c r="I32" i="14"/>
  <c r="J32" i="14" s="1"/>
  <c r="I34" i="14"/>
  <c r="I36" i="14"/>
  <c r="J38" i="14"/>
  <c r="H49" i="14"/>
  <c r="H50" i="14"/>
  <c r="H52" i="14"/>
  <c r="H54" i="14"/>
  <c r="J54" i="14" s="1"/>
  <c r="H56" i="14"/>
  <c r="H57" i="14"/>
  <c r="I60" i="14"/>
  <c r="I64" i="14"/>
  <c r="J64" i="14" s="1"/>
  <c r="I69" i="14"/>
  <c r="J69" i="14" s="1"/>
  <c r="I71" i="14"/>
  <c r="I73" i="14"/>
  <c r="J73" i="14" s="1"/>
  <c r="I77" i="14"/>
  <c r="I81" i="14"/>
  <c r="I83" i="14"/>
  <c r="J83" i="14" s="1"/>
  <c r="I84" i="14"/>
  <c r="J84" i="14" s="1"/>
  <c r="H87" i="14"/>
  <c r="H89" i="14"/>
  <c r="H91" i="14"/>
  <c r="J91" i="14" s="1"/>
  <c r="I33" i="14"/>
  <c r="I35" i="14"/>
  <c r="I37" i="14"/>
  <c r="J37" i="14" s="1"/>
  <c r="I62" i="14"/>
  <c r="J20" i="14"/>
  <c r="H31" i="14"/>
  <c r="H34" i="14"/>
  <c r="I51" i="14"/>
  <c r="J51" i="14" s="1"/>
  <c r="I53" i="14"/>
  <c r="J53" i="14" s="1"/>
  <c r="I55" i="14"/>
  <c r="J55" i="14" s="1"/>
  <c r="J65" i="14"/>
  <c r="I80" i="14"/>
  <c r="J86" i="14"/>
  <c r="I23" i="14"/>
  <c r="I27" i="14"/>
  <c r="J27" i="14" s="1"/>
  <c r="I29" i="14"/>
  <c r="J29" i="14" s="1"/>
  <c r="I30" i="14"/>
  <c r="H33" i="14"/>
  <c r="H35" i="14"/>
  <c r="I44" i="14"/>
  <c r="H47" i="14"/>
  <c r="J47" i="14" s="1"/>
  <c r="H48" i="14"/>
  <c r="J48" i="14" s="1"/>
  <c r="I49" i="14"/>
  <c r="J49" i="14" s="1"/>
  <c r="I50" i="14"/>
  <c r="J50" i="14" s="1"/>
  <c r="I52" i="14"/>
  <c r="I56" i="14"/>
  <c r="H58" i="14"/>
  <c r="I61" i="14"/>
  <c r="H67" i="14"/>
  <c r="H68" i="14"/>
  <c r="J68" i="14" s="1"/>
  <c r="H70" i="14"/>
  <c r="J70" i="14" s="1"/>
  <c r="H72" i="14"/>
  <c r="J72" i="14" s="1"/>
  <c r="H74" i="14"/>
  <c r="J74" i="14" s="1"/>
  <c r="H75" i="14"/>
  <c r="I78" i="14"/>
  <c r="J78" i="14" s="1"/>
  <c r="I87" i="14"/>
  <c r="J87" i="14" s="1"/>
  <c r="I89" i="14"/>
  <c r="J28" i="14"/>
  <c r="J25" i="14"/>
  <c r="J82" i="14"/>
  <c r="J16" i="14"/>
  <c r="I21" i="14"/>
  <c r="J21" i="14" s="1"/>
  <c r="I22" i="14"/>
  <c r="J22" i="14" s="1"/>
  <c r="H23" i="14"/>
  <c r="H24" i="14"/>
  <c r="H25" i="14"/>
  <c r="H26" i="14"/>
  <c r="J26" i="14" s="1"/>
  <c r="H27" i="14"/>
  <c r="I39" i="14"/>
  <c r="J39" i="14" s="1"/>
  <c r="I40" i="14"/>
  <c r="J40" i="14" s="1"/>
  <c r="H41" i="14"/>
  <c r="J41" i="14" s="1"/>
  <c r="H42" i="14"/>
  <c r="J42" i="14" s="1"/>
  <c r="H43" i="14"/>
  <c r="J43" i="14" s="1"/>
  <c r="H44" i="14"/>
  <c r="H45" i="14"/>
  <c r="J45" i="14" s="1"/>
  <c r="I57" i="14"/>
  <c r="I58" i="14"/>
  <c r="H59" i="14"/>
  <c r="H60" i="14"/>
  <c r="J60" i="14" s="1"/>
  <c r="H61" i="14"/>
  <c r="H62" i="14"/>
  <c r="J62" i="14" s="1"/>
  <c r="H63" i="14"/>
  <c r="J63" i="14" s="1"/>
  <c r="I75" i="14"/>
  <c r="J75" i="14" s="1"/>
  <c r="I76" i="14"/>
  <c r="J76" i="14" s="1"/>
  <c r="H77" i="14"/>
  <c r="H78" i="14"/>
  <c r="H79" i="14"/>
  <c r="J79" i="14" s="1"/>
  <c r="H80" i="14"/>
  <c r="H81" i="14"/>
  <c r="J71" i="14" l="1"/>
  <c r="J34" i="14"/>
  <c r="A29" i="14"/>
  <c r="A65" i="14"/>
  <c r="J52" i="14"/>
  <c r="J30" i="14"/>
  <c r="J67" i="14"/>
  <c r="I93" i="14"/>
  <c r="J59" i="14"/>
  <c r="J44" i="14"/>
  <c r="J81" i="14"/>
  <c r="A74" i="14"/>
  <c r="J58" i="14"/>
  <c r="H92" i="14"/>
  <c r="J24" i="14"/>
  <c r="J56" i="14"/>
  <c r="J35" i="14"/>
  <c r="A83" i="14"/>
  <c r="J31" i="14"/>
  <c r="H93" i="14"/>
  <c r="J80" i="14"/>
  <c r="J61" i="14"/>
  <c r="J57" i="14"/>
  <c r="A20" i="14"/>
  <c r="J89" i="14"/>
  <c r="A47" i="14"/>
  <c r="J33" i="14"/>
  <c r="J36" i="14"/>
  <c r="J77" i="14"/>
  <c r="J23" i="14"/>
  <c r="A38" i="14"/>
  <c r="A92" i="14" s="1"/>
  <c r="A56" i="14"/>
  <c r="I92" i="14"/>
  <c r="J92" i="14" l="1"/>
  <c r="I95" i="14" l="1"/>
  <c r="R21" i="10" l="1"/>
  <c r="I12" i="10" l="1"/>
  <c r="I9" i="10"/>
  <c r="I2" i="10"/>
  <c r="B9" i="10"/>
  <c r="B12" i="10" s="1"/>
  <c r="B21" i="10" s="1"/>
  <c r="I22" i="10" l="1"/>
</calcChain>
</file>

<file path=xl/sharedStrings.xml><?xml version="1.0" encoding="utf-8"?>
<sst xmlns="http://schemas.openxmlformats.org/spreadsheetml/2006/main" count="2984" uniqueCount="276">
  <si>
    <t>End</t>
  </si>
  <si>
    <t>STT</t>
  </si>
  <si>
    <t>ACC</t>
  </si>
  <si>
    <t>SL store</t>
  </si>
  <si>
    <t>Code NV</t>
  </si>
  <si>
    <t>Tên MTE</t>
  </si>
  <si>
    <t>Khu vực</t>
  </si>
  <si>
    <t>TAR</t>
  </si>
  <si>
    <t>ACT</t>
  </si>
  <si>
    <t>%</t>
  </si>
  <si>
    <t>BS MART</t>
  </si>
  <si>
    <t>NBTS03310</t>
  </si>
  <si>
    <t>Đàm Thị Kim Xuyến</t>
  </si>
  <si>
    <t>MT Indirect South</t>
  </si>
  <si>
    <t>NBTS04093</t>
  </si>
  <si>
    <t>Nguyễn Thị Phương Tâm</t>
  </si>
  <si>
    <t>NBTS03137</t>
  </si>
  <si>
    <t>Nguyễn Thị Như Huỳnh</t>
  </si>
  <si>
    <t>NBTS04191</t>
  </si>
  <si>
    <t>Tạ Mộng Tuyền</t>
  </si>
  <si>
    <t>NBTS04358</t>
  </si>
  <si>
    <t>Đặng Hoàng Thiên Ân</t>
  </si>
  <si>
    <t>NBTS03136</t>
  </si>
  <si>
    <t>Nguyễn Gia Bảo</t>
  </si>
  <si>
    <t>NBTS03768</t>
  </si>
  <si>
    <t>Nguyễn Ngọc Danh</t>
  </si>
  <si>
    <t>NBTS03065</t>
  </si>
  <si>
    <t>Hồ Ngọc Hiếu</t>
  </si>
  <si>
    <t>NBTB00032</t>
  </si>
  <si>
    <t>Lê Văn Thanh Khánh</t>
  </si>
  <si>
    <t>MEGA</t>
  </si>
  <si>
    <t>CIRCLE K</t>
  </si>
  <si>
    <t>FAMILYMART</t>
  </si>
  <si>
    <t>GS25</t>
  </si>
  <si>
    <t>KINGFOOD MARKET</t>
  </si>
  <si>
    <t>MINISTOP</t>
  </si>
  <si>
    <t>SEVEN ELEVEN</t>
  </si>
  <si>
    <t>BACH HOA XANH</t>
  </si>
  <si>
    <t>TỔNG CỘNG</t>
  </si>
  <si>
    <t>số store</t>
  </si>
  <si>
    <t>CK North</t>
  </si>
  <si>
    <t>HN</t>
  </si>
  <si>
    <t>HY</t>
  </si>
  <si>
    <t>HP</t>
  </si>
  <si>
    <t>BN</t>
  </si>
  <si>
    <t>HL</t>
  </si>
  <si>
    <t>Total CK</t>
  </si>
  <si>
    <t>South</t>
  </si>
  <si>
    <t>AVA KIDS MT</t>
  </si>
  <si>
    <t>Option 2</t>
  </si>
  <si>
    <t>AEON HN RDC</t>
  </si>
  <si>
    <t>AEON LONG BIEN</t>
  </si>
  <si>
    <t>AEON MALL HAI PHONG LE CHAN</t>
  </si>
  <si>
    <t>WINMART FIVI 609 TRUONG DINH</t>
  </si>
  <si>
    <t>WINMART FIVI CAU GIAY</t>
  </si>
  <si>
    <t>WINMART FIVI DAI LA</t>
  </si>
  <si>
    <t>WINMART FIVI DE LA THANH</t>
  </si>
  <si>
    <t>WINMART FIVI LINH DAM</t>
  </si>
  <si>
    <t>WINMART FIVI NGUYEN VAN CU II</t>
  </si>
  <si>
    <t>WINMART FIVI NHAT TAN</t>
  </si>
  <si>
    <t>WINMART FIVI QUANG TRUNG</t>
  </si>
  <si>
    <t>WINMART FIVI THAI THINH</t>
  </si>
  <si>
    <t>WINMART FIVI TRANG AN</t>
  </si>
  <si>
    <t>WINMART FIVI TRUC KHE</t>
  </si>
  <si>
    <t>WINMART FIVI TRUONG CHINH</t>
  </si>
  <si>
    <t>WINMART FIVI VO THI SAU</t>
  </si>
  <si>
    <t>WINMART FIVI XUAN DIEU</t>
  </si>
  <si>
    <t>WINMART HAI PHONG</t>
  </si>
  <si>
    <t>WINMART HNI BA TRIEU</t>
  </si>
  <si>
    <t>WINMART HNI HOANG DAO THUY</t>
  </si>
  <si>
    <t>WINMART HNI LONG BIEN</t>
  </si>
  <si>
    <t>WINMART HNI LUONG YEN</t>
  </si>
  <si>
    <t>WINMART HNI MINH KHAI</t>
  </si>
  <si>
    <t>WINMART HNI NGUYEN CHI THANH</t>
  </si>
  <si>
    <t>WINMART HNI NGUYEN TRAI</t>
  </si>
  <si>
    <t>WINMART HNI TAY HO</t>
  </si>
  <si>
    <t>WINMART HNI THANG LONG</t>
  </si>
  <si>
    <t>WINMART HNI THUY KHUE</t>
  </si>
  <si>
    <t>WINMART HNI VAN QUAN</t>
  </si>
  <si>
    <t>WINMART HNI VC HNI LIEU GIAI</t>
  </si>
  <si>
    <t>WINMART HNI VCC TRAN DUY HUNG</t>
  </si>
  <si>
    <t>WINMART HNI XA LA</t>
  </si>
  <si>
    <t>WINMART HNI YEN SO</t>
  </si>
  <si>
    <t>WINMART IMPERIA HAI PHONG</t>
  </si>
  <si>
    <t>WINMART VINCOM PH NGOC THACH</t>
  </si>
  <si>
    <t>3134_VM+ HPG 130 NGO GIA TU</t>
  </si>
  <si>
    <t>3262_VM+ HPG 154 BACH DANG</t>
  </si>
  <si>
    <t>3268_VM+ HPG 121 DU HANG</t>
  </si>
  <si>
    <t>3615_VM+ HPG 51 CHU VAN AN</t>
  </si>
  <si>
    <t>3787_VM+ HPG CLUB HOUSE IMPERIA</t>
  </si>
  <si>
    <t>4362_WM+ HPG 175-176/654 NG GIA TU</t>
  </si>
  <si>
    <t>4514_VM+ HPG 137 CHUA HANG</t>
  </si>
  <si>
    <t>4699_VM+ HPG 37 MINH DUC</t>
  </si>
  <si>
    <t>4998_VM+ HPG THON PHUONG MY- MY DONG</t>
  </si>
  <si>
    <t>5249-VM+ HPG 196 TO 3 TT AN DUONG</t>
  </si>
  <si>
    <t>5307-VM+ HPG BH 03-11 KDT XI MANG HP</t>
  </si>
  <si>
    <t>5432-VM+ HPG 29B TRUNG HANH</t>
  </si>
  <si>
    <t>5516-VM+ HPG 102-104 TO VU/193 VAN CAO</t>
  </si>
  <si>
    <t>5522-VM+ HPG SO 4 DINH DOAI</t>
  </si>
  <si>
    <t>5801-VM+ HPG 154 LUONG KHANH THIEN</t>
  </si>
  <si>
    <t>5911_VM+ HPG 393 NGUYEN LUONG BANG</t>
  </si>
  <si>
    <t>5988_VM+ HPG HD 78 VINHOMES MARINA</t>
  </si>
  <si>
    <t>6100-VM+ HPG 269 LY THAI TO</t>
  </si>
  <si>
    <t>VM+ HPG 213 DA NANG</t>
  </si>
  <si>
    <t>LAN CHI MART</t>
  </si>
  <si>
    <t>Lê Thị Dung</t>
  </si>
  <si>
    <t xml:space="preserve">Nguyễn Tuấn Anh </t>
  </si>
  <si>
    <t>Vũ Thị Thùy Lan</t>
  </si>
  <si>
    <t>WINMART FIVI VU TRONG PHUNG</t>
  </si>
  <si>
    <t>6520-WM+ HPG LK02 06-08 PRUKSA TOWN</t>
  </si>
  <si>
    <t>1708_WINMART LE VAN THIEM</t>
  </si>
  <si>
    <t>Vũ Thị Hải Yến</t>
  </si>
  <si>
    <t>OTHERS</t>
  </si>
  <si>
    <t>2859_WM+ HPG 231B TR. NGUYEN HAN</t>
  </si>
  <si>
    <t>AEON MALL HA DONG</t>
  </si>
  <si>
    <t>3909_WM+LIFE HPG 24A AN DA</t>
  </si>
  <si>
    <t>4039_WM+LIFE HPG 85 ĐINH DONG</t>
  </si>
  <si>
    <t>3968_WM+LIFE HPG 50 PHU THUONG DOAN</t>
  </si>
  <si>
    <t>2919_WM+LIFE HPG 96 LAN BE- HAI PHONG</t>
  </si>
  <si>
    <t>3120_WM+LIFE HPG 54 KENH DUONG</t>
  </si>
  <si>
    <t>3300_WM+LIFE HPG 449 THIEN LOI</t>
  </si>
  <si>
    <t>5739-WM+LIFE HPG 144A DANG HAI</t>
  </si>
  <si>
    <t>QUAN HAI BA TRUNG</t>
  </si>
  <si>
    <t>QUAN CAU GIAY</t>
  </si>
  <si>
    <t>QUAN TAY HO</t>
  </si>
  <si>
    <t>HAI PHONG</t>
  </si>
  <si>
    <t>QUAN DONG DA</t>
  </si>
  <si>
    <t>QUAN THANH XUAN</t>
  </si>
  <si>
    <t>QUAN HOANG MAI</t>
  </si>
  <si>
    <t>QUAN LONG BIEN</t>
  </si>
  <si>
    <t>QUAN HA DONG</t>
  </si>
  <si>
    <t>Phạm Thanh Hà</t>
  </si>
  <si>
    <t>VÌ HÒA BÌNH</t>
  </si>
  <si>
    <t>2861_WM+ HPG 12 LE DUAN HAI PHONG</t>
  </si>
  <si>
    <t>2AZ0_WM+ HPG 235B VAN CAO, DANG LAM</t>
  </si>
  <si>
    <t>3263_VM+ HPG 252 DONG KHE</t>
  </si>
  <si>
    <t>3597_WM+LIFE HPG 473 BINH KIEU 1</t>
  </si>
  <si>
    <t>4070_WM+ HPG 845 THIEN LOI</t>
  </si>
  <si>
    <t>4198_WM+ HPG 26 CAT BI</t>
  </si>
  <si>
    <t>4567_VM+ HPG 60 VAN CAO</t>
  </si>
  <si>
    <t>5396-WM+LIFE HPG 55 DOAN KET</t>
  </si>
  <si>
    <t>T-MART</t>
  </si>
  <si>
    <t>QUAN BA DINH</t>
  </si>
  <si>
    <t>QUAN HOAN KIEM</t>
  </si>
  <si>
    <t>NBTS04992</t>
  </si>
  <si>
    <t>Nguyễn Văn Khánh</t>
  </si>
  <si>
    <t>Đoàn Thị Trang</t>
  </si>
  <si>
    <t>Hoàng Phương Lê</t>
  </si>
  <si>
    <t>2AAM_WM+LIFE HPG 210 HANG KENH, LE CHAN</t>
  </si>
  <si>
    <t>4643_VM+ HPG 4 CAT CUT</t>
  </si>
  <si>
    <t>5399-VM+ HPG 273 TO HIEU</t>
  </si>
  <si>
    <t>3190_WM+LIFE HPG 314 CHO HANG</t>
  </si>
  <si>
    <t>3122_VM+ HPG 328 TRAN NGUYEN HAN</t>
  </si>
  <si>
    <t>3235_VM+ HPG 267 THIEN LOI</t>
  </si>
  <si>
    <t>3525_WM+LIFE HPG 123 PHUONG LUU 1</t>
  </si>
  <si>
    <t>3606_VM+ HPG 80 TRUONG CHINH</t>
  </si>
  <si>
    <t>3648_VM+ HPG 239 NGUYEN CONG HOA</t>
  </si>
  <si>
    <t>3710_WM+LIFE HPG 141 MIEU HAI XA</t>
  </si>
  <si>
    <t>3762_VM+ HPG 158 QUANG TRUNG</t>
  </si>
  <si>
    <t>3763_VM+ HPG 318 DANG HAI</t>
  </si>
  <si>
    <t>3989_WM+ HPG LK03-KĐT GOLDEN LAND</t>
  </si>
  <si>
    <t>4282_WM+ HPG 137 TRUNG LUC</t>
  </si>
  <si>
    <t>4355_WM+ HPG 486 MAC DANG DOANH</t>
  </si>
  <si>
    <t>4533_VM+ HPG 172-174 TRAN TAT VAN</t>
  </si>
  <si>
    <t>4598_VM+ HPG 177 TRAN NHANTONG</t>
  </si>
  <si>
    <t>4644_VM+ HPG 25 DIEN BIEN PHU</t>
  </si>
  <si>
    <t>4765_VM+ HPG 69B DONG THAI</t>
  </si>
  <si>
    <t>4814_VM+ HPG 188 PHO 3.2 TT VINH BAO</t>
  </si>
  <si>
    <t>4817-VM+ HPG 129-131 CHO HANG</t>
  </si>
  <si>
    <t>4840-VM+ HPG 60H KIEU SON</t>
  </si>
  <si>
    <t>5091_VM+ HPG 251-253 DAO NHUAN</t>
  </si>
  <si>
    <t>5159-VM+ HPG 67 HOANG QUOC VIET</t>
  </si>
  <si>
    <t>5175-WM+LIFE HPG 623 NGO GIA TU</t>
  </si>
  <si>
    <t>5178-VM+ HPG THON DAI LOC 5</t>
  </si>
  <si>
    <t>5401-VM+ HPG 309 TRUONG SON</t>
  </si>
  <si>
    <t>5486-VM+ HPG 379 MIEU HAI XA</t>
  </si>
  <si>
    <t>5787-VM+ HPG LO C02 PEARL RIVER 2</t>
  </si>
  <si>
    <t>5882-VM+ HPG THON 4 XA PHA LE, THUY NGUYEN</t>
  </si>
  <si>
    <t>5887-VM+ HPG LOI TRACH, VINH BAO</t>
  </si>
  <si>
    <t>5892_VM+ HPG 29 TRANG QUAN</t>
  </si>
  <si>
    <t>6022_VM+ HPG TIEN LAP, AN LAO</t>
  </si>
  <si>
    <t>6071_VM+ HPG LOC TRU, TIEN LANG</t>
  </si>
  <si>
    <t>6232_WM+LIFE HPG 100-102 CAT BI</t>
  </si>
  <si>
    <t>6451_WM+ HPG 158 VU CHI THANG</t>
  </si>
  <si>
    <t>6727_WM+ HPG TUY LAC, THUY NGUYEN</t>
  </si>
  <si>
    <t>6942-WM+ HPG CHO GA, AN DUONG</t>
  </si>
  <si>
    <t>VM+ HPG 1171 TRAN NHAN TONG</t>
  </si>
  <si>
    <t>WINMART HNI HOANG CAU</t>
  </si>
  <si>
    <t>INTIMEX HAPRO THANH CONG</t>
  </si>
  <si>
    <t>INTIMEX HAPRO T.X.BAC</t>
  </si>
  <si>
    <t>INTIMEX HAPRO N4C TRUNG HOA NHAM CHINH</t>
  </si>
  <si>
    <t>INTIMEX HAI PHONG 2</t>
  </si>
  <si>
    <t>INTIMEX HANG TRONG</t>
  </si>
  <si>
    <t>SIEKAMART DIAMOND WESTLAKE BRG</t>
  </si>
  <si>
    <t>INTIMEX HAPROFOOD 5 HAM TU QUAN</t>
  </si>
  <si>
    <t>INTIMEX FUJIMART HOANG CAU</t>
  </si>
  <si>
    <t>INTIMEX HAPRO 63 HANG TRONG</t>
  </si>
  <si>
    <t>INTIMEX FUJIMART 324 TAY SON</t>
  </si>
  <si>
    <t>BRG MART N16 SAI DONG</t>
  </si>
  <si>
    <t>BRG MART 24 TRAN NHAT DUAT</t>
  </si>
  <si>
    <t>BRG FOOD 9 - 11 THO QUAN</t>
  </si>
  <si>
    <t>FUJIMART HUYNH THUC KHANG</t>
  </si>
  <si>
    <t>INTIMEX FUJIMART TRAN PHU</t>
  </si>
  <si>
    <t>FUJIMART CHINH KINH</t>
  </si>
  <si>
    <t>INTIMEX UNIMART LY NAM DE</t>
  </si>
  <si>
    <t>INTIMEX UNIMART GOLDEN LAND</t>
  </si>
  <si>
    <t>INTIMEX FUJIMART - 142 LE DUAN</t>
  </si>
  <si>
    <t>AEON</t>
  </si>
  <si>
    <t>VINMART</t>
  </si>
  <si>
    <t>VIN+</t>
  </si>
  <si>
    <t>WINLIFE</t>
  </si>
  <si>
    <t>INTIMEX MART</t>
  </si>
  <si>
    <t>FUJIMART 174 LAC LONG QUAN</t>
  </si>
  <si>
    <t>FUJIMART 181 LAC LONG QUAN</t>
  </si>
  <si>
    <t>INTIMEX HAPRO VINH PHUC</t>
  </si>
  <si>
    <t>2ABO_WM+ HPG 461 CAT BI</t>
  </si>
  <si>
    <t>FUJIMART NGOC KHANH</t>
  </si>
  <si>
    <t>FUJIMART LE DAI HANH</t>
  </si>
  <si>
    <t>NBTS05466</t>
  </si>
  <si>
    <t>NBTS05467</t>
  </si>
  <si>
    <t>NBTS05430</t>
  </si>
  <si>
    <t>NBTS05339</t>
  </si>
  <si>
    <t>Sum of TAR</t>
  </si>
  <si>
    <t>Sum of ACT</t>
  </si>
  <si>
    <t>% ACT/TAR</t>
  </si>
  <si>
    <t>Tổng cộng</t>
  </si>
  <si>
    <t>Tar-Act</t>
  </si>
  <si>
    <t>DIST</t>
  </si>
  <si>
    <t>HƯƠNG THỦY  NORTH (THÁNG 7)</t>
  </si>
  <si>
    <t>Code</t>
  </si>
  <si>
    <t>HA NOI</t>
  </si>
  <si>
    <t>HA DONG</t>
  </si>
  <si>
    <t>LE CHAN</t>
  </si>
  <si>
    <t>GIA LAM</t>
  </si>
  <si>
    <t>LONG BIEN</t>
  </si>
  <si>
    <t>HAPRO FOOD 9 LE QUY DON</t>
  </si>
  <si>
    <t>INTIMEX HAPRO 83 NGUYEN AN NINH</t>
  </si>
  <si>
    <t>INTIMEX HAPRO 160-162 NGO THAI THINH</t>
  </si>
  <si>
    <t>INTIMEX HAPROFOOD 198 LO DUC</t>
  </si>
  <si>
    <t>INTIMEX HAPRO LUONG DINH CUA</t>
  </si>
  <si>
    <t>INTIMEX HAPRO CHO BUOI</t>
  </si>
  <si>
    <t>INTIMEX HAPRO SO 105 LE DUAN</t>
  </si>
  <si>
    <t>INTIMEX HAPRO 156 NGOC LAM</t>
  </si>
  <si>
    <t>INTIMEX HAPROFOOD 362 NGOC LAM</t>
  </si>
  <si>
    <t>FUJIMART GIANG VO</t>
  </si>
  <si>
    <t>INTIMEX NGUYEN VAN CU</t>
  </si>
  <si>
    <t>DANG GIANG</t>
  </si>
  <si>
    <t>NAM THAI BINH DUONG</t>
  </si>
  <si>
    <t>K MART</t>
  </si>
  <si>
    <t>NHOM ST HN</t>
  </si>
  <si>
    <t>K-MART</t>
  </si>
  <si>
    <t>WINMART HNI CHELSEA PARK</t>
  </si>
  <si>
    <t>6388_WM+ HPG 441 PHAM VAN DONG</t>
  </si>
  <si>
    <t>6083_WM+LIFE HPG 5/4 QUAN TOAN</t>
  </si>
  <si>
    <t>6862-WM+ HPG GIANG BIEN, VINH BAO</t>
  </si>
  <si>
    <t>2ABQ-WM+ HPG THON 6, HOA BINH</t>
  </si>
  <si>
    <t>5425-VM+ HPG THON PHO QUANG THANH</t>
  </si>
  <si>
    <t>6038_WM+ HPG HOP THANH,THUY NGUYEN</t>
  </si>
  <si>
    <t>3452_VM+ HPG LO 11, XOM CHUA</t>
  </si>
  <si>
    <t>THUY NGUYEN</t>
  </si>
  <si>
    <t>KIEN THUY</t>
  </si>
  <si>
    <t>AN DUONG</t>
  </si>
  <si>
    <t>DUONG KINH</t>
  </si>
  <si>
    <t>HAI AN</t>
  </si>
  <si>
    <t>DO SON</t>
  </si>
  <si>
    <t>NGO QUYEN</t>
  </si>
  <si>
    <t>KIEN AN</t>
  </si>
  <si>
    <t>HONG BANG</t>
  </si>
  <si>
    <t>VINH BAO</t>
  </si>
  <si>
    <t>AN LAO</t>
  </si>
  <si>
    <t>TIEN LANG</t>
  </si>
  <si>
    <t>Vũ Thị Thuỳ Lan</t>
  </si>
  <si>
    <t>NBTS05561</t>
  </si>
  <si>
    <t>Vương Thị Thu Phương</t>
  </si>
  <si>
    <t xml:space="preserve">Đoàn Thị Trang </t>
  </si>
  <si>
    <t>OFF 16/07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</si>
</sst>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dd\.mm\.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164" fontId="2" fillId="0" borderId="1" xfId="1" applyNumberFormat="1" applyFont="1" applyBorder="1"/>
    <xf numFmtId="164" fontId="0" fillId="0" borderId="1" xfId="1" applyNumberFormat="1" applyFont="1" applyBorder="1"/>
    <xf numFmtId="164" fontId="2" fillId="0" borderId="0" xfId="1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2" applyFont="1"/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2" applyFont="1" applyBorder="1"/>
    <xf numFmtId="164" fontId="0" fillId="0" borderId="1" xfId="0" applyNumberFormat="1" applyBorder="1"/>
    <xf numFmtId="0" fontId="2" fillId="0" borderId="1" xfId="0" applyFont="1" applyBorder="1"/>
    <xf numFmtId="9" fontId="2" fillId="0" borderId="1" xfId="2" applyFont="1" applyBorder="1"/>
    <xf numFmtId="0" fontId="0" fillId="0" borderId="0" xfId="0" applyAlignment="1">
      <alignment horizontal="center"/>
    </xf>
    <xf numFmtId="164" fontId="0" fillId="0" borderId="0" xfId="1" applyNumberFormat="1" applyFont="1"/>
    <xf numFmtId="9" fontId="0" fillId="0" borderId="0" xfId="2" applyFont="1"/>
    <xf numFmtId="164" fontId="0" fillId="0" borderId="0" xfId="0" applyNumberFormat="1"/>
    <xf numFmtId="0" fontId="0" fillId="3" borderId="1" xfId="0" applyFill="1" applyBorder="1"/>
    <xf numFmtId="164" fontId="0" fillId="3" borderId="1" xfId="1" applyNumberFormat="1" applyFont="1" applyFill="1" applyBorder="1"/>
    <xf numFmtId="9" fontId="0" fillId="3" borderId="1" xfId="2" applyFont="1" applyFill="1" applyBorder="1"/>
    <xf numFmtId="0" fontId="4" fillId="0" borderId="0" xfId="0" applyFont="1"/>
    <xf numFmtId="0" fontId="0" fillId="2" borderId="1" xfId="0" applyFill="1" applyBorder="1"/>
    <xf numFmtId="0" fontId="2" fillId="0" borderId="1" xfId="0" applyFont="1" applyBorder="1" applyAlignment="1">
      <alignment horizontal="center"/>
    </xf>
    <xf numFmtId="164" fontId="3" fillId="0" borderId="0" xfId="1" applyNumberFormat="1" applyFont="1"/>
    <xf numFmtId="9" fontId="1" fillId="0" borderId="0" xfId="2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5" fontId="1" fillId="0" borderId="0" xfId="2" applyNumberFormat="1" applyFont="1"/>
    <xf numFmtId="165" fontId="2" fillId="0" borderId="0" xfId="2" applyNumberFormat="1" applyFont="1"/>
    <xf numFmtId="10" fontId="0" fillId="0" borderId="0" xfId="2" applyNumberFormat="1" applyFont="1"/>
    <xf numFmtId="10" fontId="0" fillId="0" borderId="0" xfId="0" applyNumberFormat="1"/>
    <xf numFmtId="10" fontId="2" fillId="0" borderId="1" xfId="0" applyNumberFormat="1" applyFont="1" applyBorder="1"/>
    <xf numFmtId="10" fontId="0" fillId="0" borderId="1" xfId="2" applyNumberFormat="1" applyFont="1" applyBorder="1"/>
    <xf numFmtId="10" fontId="2" fillId="0" borderId="0" xfId="2" applyNumberFormat="1" applyFont="1"/>
    <xf numFmtId="10" fontId="2" fillId="0" borderId="1" xfId="2" applyNumberFormat="1" applyFont="1" applyBorder="1"/>
    <xf numFmtId="164" fontId="5" fillId="0" borderId="0" xfId="1" applyNumberFormat="1" applyFont="1" applyFill="1" applyBorder="1"/>
    <xf numFmtId="10" fontId="2" fillId="0" borderId="0" xfId="0" applyNumberFormat="1" applyFont="1"/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164" fontId="2" fillId="0" borderId="1" xfId="1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xcportal-my.sharepoint.com/ttny/Work/NBT/3.%20Sales%20target/2017/01.2017/2%20V2/3.%20VN-%20ASO%20distribution%20Jan'2017%20nha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.DSR_Ngan%20Trang/N&#259;m%202024/7.Jul/Data%20Raw%20Huong%20Thuy%20T7-DS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"/>
      <sheetName val="ASO"/>
      <sheetName val="Daily 2nd Report"/>
      <sheetName val="SUMMARY group"/>
      <sheetName val="Sales Volume value"/>
      <sheetName val="Invt DB"/>
      <sheetName val="Inventory MPC"/>
      <sheetName val="SI-SO"/>
      <sheetName val="Tar Biz"/>
      <sheetName val="Sheet4"/>
      <sheetName val="In-out"/>
      <sheetName val="Historical Data"/>
      <sheetName val="Sheet3"/>
      <sheetName val="Sheet1"/>
      <sheetName val="Dung"/>
      <sheetName val="Na"/>
      <sheetName val="Out"/>
      <sheetName val="In"/>
      <sheetName val="Code NPP"/>
      <sheetName val="UMUR STOCK"/>
      <sheetName val="GD-BB Kt. A"/>
      <sheetName val="GD-PREP Kt. A"/>
      <sheetName val="GD-FORMULA-KANJI"/>
      <sheetName val="GD-BB Kt. B"/>
      <sheetName val="GD-PREP KEMASAN"/>
      <sheetName val="GD-BHN KEMASAN"/>
      <sheetName val="GD-SPARE PART"/>
      <sheetName val="GD-FG"/>
      <sheetName val="GD-B.PROMOSI"/>
      <sheetName val="REND.BAHAN"/>
      <sheetName val="COBAAN"/>
      <sheetName val="PREP-PROD BP"/>
      <sheetName val="PREP-PROD BB"/>
      <sheetName val="PACKING"/>
      <sheetName val="FORMULA-STOCK"/>
      <sheetName val="PRODUKSI-KANJI"/>
      <sheetName val="PRODUKSI-BB"/>
      <sheetName val="MINYAK"/>
      <sheetName val="WIP"/>
      <sheetName val="MATERIAL USE"/>
      <sheetName val="JURNAL"/>
      <sheetName val="GD_BHN KEMASAN"/>
      <sheetName val="ocean voyage"/>
      <sheetName val="2002"/>
      <sheetName val="Asumsi"/>
      <sheetName val="STKBB"/>
      <sheetName val="Formulas"/>
      <sheetName val="Additional Parameter"/>
      <sheetName val="Noodles (assumptions)"/>
      <sheetName val="TT GDG"/>
      <sheetName val="TT EKSP"/>
      <sheetName val="FAA"/>
      <sheetName val="budget idr"/>
    </sheetNames>
    <sheetDataSet>
      <sheetData sheetId="0">
        <row r="3">
          <cell r="L3" t="str">
            <v>Retail</v>
          </cell>
        </row>
      </sheetData>
      <sheetData sheetId="1">
        <row r="3">
          <cell r="L3" t="str">
            <v>Retail</v>
          </cell>
        </row>
        <row r="69">
          <cell r="C69" t="str">
            <v>Retail</v>
          </cell>
          <cell r="D69">
            <v>0</v>
          </cell>
          <cell r="E69">
            <v>0</v>
          </cell>
          <cell r="F69">
            <v>27</v>
          </cell>
        </row>
        <row r="70">
          <cell r="C70" t="str">
            <v>Coverage</v>
          </cell>
          <cell r="D70">
            <v>0</v>
          </cell>
          <cell r="E70">
            <v>0</v>
          </cell>
          <cell r="F70">
            <v>12960</v>
          </cell>
        </row>
        <row r="71">
          <cell r="C71" t="str">
            <v>%</v>
          </cell>
          <cell r="D71">
            <v>0</v>
          </cell>
          <cell r="E71">
            <v>0</v>
          </cell>
          <cell r="F71">
            <v>0</v>
          </cell>
        </row>
        <row r="72">
          <cell r="C72" t="str">
            <v>WS</v>
          </cell>
          <cell r="D72">
            <v>0</v>
          </cell>
          <cell r="E72">
            <v>0</v>
          </cell>
          <cell r="F72">
            <v>1</v>
          </cell>
        </row>
        <row r="73">
          <cell r="C73" t="str">
            <v>Coverage</v>
          </cell>
          <cell r="D73">
            <v>0</v>
          </cell>
          <cell r="E73">
            <v>0</v>
          </cell>
          <cell r="F73">
            <v>200</v>
          </cell>
        </row>
        <row r="74">
          <cell r="C74" t="str">
            <v>%</v>
          </cell>
          <cell r="D74">
            <v>0</v>
          </cell>
          <cell r="E74">
            <v>0</v>
          </cell>
          <cell r="F74">
            <v>0</v>
          </cell>
        </row>
        <row r="75">
          <cell r="C75" t="str">
            <v>KA</v>
          </cell>
          <cell r="D75">
            <v>0</v>
          </cell>
          <cell r="E75">
            <v>0</v>
          </cell>
          <cell r="F75">
            <v>2</v>
          </cell>
        </row>
        <row r="76">
          <cell r="C76" t="str">
            <v>Coverage</v>
          </cell>
          <cell r="D76">
            <v>0</v>
          </cell>
          <cell r="E76">
            <v>0</v>
          </cell>
          <cell r="F76">
            <v>400</v>
          </cell>
        </row>
        <row r="77">
          <cell r="C77" t="str">
            <v>%</v>
          </cell>
          <cell r="D77">
            <v>0</v>
          </cell>
          <cell r="E77">
            <v>0</v>
          </cell>
          <cell r="F77">
            <v>0</v>
          </cell>
        </row>
        <row r="78">
          <cell r="C78" t="str">
            <v>Agent</v>
          </cell>
          <cell r="D78">
            <v>0</v>
          </cell>
          <cell r="E78">
            <v>0</v>
          </cell>
          <cell r="F78">
            <v>3</v>
          </cell>
        </row>
        <row r="79">
          <cell r="C79" t="str">
            <v>Coverage</v>
          </cell>
          <cell r="D79">
            <v>0</v>
          </cell>
          <cell r="E79">
            <v>0</v>
          </cell>
          <cell r="F79">
            <v>1440</v>
          </cell>
        </row>
        <row r="80">
          <cell r="C80" t="str">
            <v>%</v>
          </cell>
          <cell r="D80">
            <v>0</v>
          </cell>
          <cell r="E80">
            <v>0</v>
          </cell>
          <cell r="F80">
            <v>0</v>
          </cell>
        </row>
        <row r="81">
          <cell r="C81" t="str">
            <v>Rural</v>
          </cell>
          <cell r="D81">
            <v>0</v>
          </cell>
          <cell r="E81">
            <v>0</v>
          </cell>
          <cell r="F81">
            <v>11</v>
          </cell>
        </row>
        <row r="82">
          <cell r="C82" t="str">
            <v>Coverage</v>
          </cell>
          <cell r="D82">
            <v>0</v>
          </cell>
          <cell r="E82">
            <v>0</v>
          </cell>
          <cell r="F82">
            <v>3960</v>
          </cell>
        </row>
        <row r="83">
          <cell r="C83" t="str">
            <v>%</v>
          </cell>
          <cell r="D83">
            <v>0</v>
          </cell>
          <cell r="E83">
            <v>0</v>
          </cell>
          <cell r="F83">
            <v>0</v>
          </cell>
        </row>
        <row r="84">
          <cell r="C84" t="str">
            <v>EAST 2</v>
          </cell>
          <cell r="D84">
            <v>0</v>
          </cell>
          <cell r="E84">
            <v>0</v>
          </cell>
          <cell r="F84">
            <v>44</v>
          </cell>
        </row>
        <row r="85">
          <cell r="C85" t="str">
            <v>Coverage</v>
          </cell>
          <cell r="D85">
            <v>0</v>
          </cell>
          <cell r="E85">
            <v>0</v>
          </cell>
          <cell r="F85">
            <v>18960</v>
          </cell>
        </row>
        <row r="105">
          <cell r="C105" t="str">
            <v>Retail</v>
          </cell>
          <cell r="D105">
            <v>0</v>
          </cell>
          <cell r="E105">
            <v>0</v>
          </cell>
          <cell r="F105">
            <v>20</v>
          </cell>
        </row>
        <row r="106">
          <cell r="C106" t="str">
            <v>Coverage</v>
          </cell>
          <cell r="D106">
            <v>0</v>
          </cell>
          <cell r="E106">
            <v>0</v>
          </cell>
          <cell r="F106">
            <v>9600</v>
          </cell>
        </row>
        <row r="107">
          <cell r="C107" t="str">
            <v>%</v>
          </cell>
          <cell r="D107">
            <v>0</v>
          </cell>
          <cell r="E107">
            <v>0</v>
          </cell>
          <cell r="F107">
            <v>0</v>
          </cell>
        </row>
        <row r="108">
          <cell r="C108" t="str">
            <v>WS</v>
          </cell>
          <cell r="D108">
            <v>0</v>
          </cell>
          <cell r="E108">
            <v>0</v>
          </cell>
          <cell r="F108">
            <v>4</v>
          </cell>
        </row>
        <row r="109">
          <cell r="C109" t="str">
            <v>Coverage</v>
          </cell>
          <cell r="D109">
            <v>0</v>
          </cell>
          <cell r="E109">
            <v>0</v>
          </cell>
          <cell r="F109">
            <v>800</v>
          </cell>
        </row>
        <row r="110">
          <cell r="C110" t="str">
            <v>%</v>
          </cell>
          <cell r="D110">
            <v>0</v>
          </cell>
          <cell r="E110">
            <v>0</v>
          </cell>
          <cell r="F110">
            <v>0</v>
          </cell>
        </row>
        <row r="111">
          <cell r="C111" t="str">
            <v>KA</v>
          </cell>
          <cell r="D111">
            <v>0</v>
          </cell>
          <cell r="E111">
            <v>0</v>
          </cell>
          <cell r="F111">
            <v>1</v>
          </cell>
        </row>
        <row r="112">
          <cell r="C112" t="str">
            <v>Coverage</v>
          </cell>
          <cell r="D112">
            <v>0</v>
          </cell>
          <cell r="E112">
            <v>0</v>
          </cell>
          <cell r="F112">
            <v>200</v>
          </cell>
        </row>
        <row r="113">
          <cell r="C113" t="str">
            <v>%</v>
          </cell>
          <cell r="D113">
            <v>0</v>
          </cell>
          <cell r="E113">
            <v>0</v>
          </cell>
          <cell r="F113">
            <v>0</v>
          </cell>
        </row>
        <row r="114">
          <cell r="C114" t="str">
            <v>Agent</v>
          </cell>
          <cell r="D114">
            <v>0</v>
          </cell>
          <cell r="E114">
            <v>0</v>
          </cell>
          <cell r="F114">
            <v>7</v>
          </cell>
        </row>
        <row r="115">
          <cell r="C115" t="str">
            <v>Coverage</v>
          </cell>
          <cell r="D115">
            <v>0</v>
          </cell>
          <cell r="E115">
            <v>0</v>
          </cell>
          <cell r="F115">
            <v>3360</v>
          </cell>
        </row>
        <row r="116">
          <cell r="C116" t="str">
            <v>%</v>
          </cell>
          <cell r="D116">
            <v>0</v>
          </cell>
          <cell r="E116">
            <v>0</v>
          </cell>
          <cell r="F116">
            <v>0</v>
          </cell>
        </row>
        <row r="117">
          <cell r="C117" t="str">
            <v>Rural</v>
          </cell>
          <cell r="D117">
            <v>0</v>
          </cell>
          <cell r="E117">
            <v>0</v>
          </cell>
          <cell r="F117">
            <v>7</v>
          </cell>
        </row>
        <row r="118">
          <cell r="C118" t="str">
            <v>Coverage</v>
          </cell>
          <cell r="D118">
            <v>0</v>
          </cell>
          <cell r="E118">
            <v>0</v>
          </cell>
          <cell r="F118">
            <v>2520</v>
          </cell>
        </row>
        <row r="119">
          <cell r="C119" t="str">
            <v>%</v>
          </cell>
          <cell r="D119">
            <v>0</v>
          </cell>
          <cell r="E119">
            <v>0</v>
          </cell>
          <cell r="F119">
            <v>0</v>
          </cell>
        </row>
        <row r="120">
          <cell r="C120" t="str">
            <v>MK 1</v>
          </cell>
          <cell r="D120">
            <v>0</v>
          </cell>
          <cell r="E120">
            <v>0</v>
          </cell>
          <cell r="F120">
            <v>39</v>
          </cell>
        </row>
        <row r="121">
          <cell r="C121" t="str">
            <v>Coverage</v>
          </cell>
          <cell r="D121">
            <v>0</v>
          </cell>
          <cell r="E121">
            <v>0</v>
          </cell>
          <cell r="F121">
            <v>16480</v>
          </cell>
        </row>
        <row r="123">
          <cell r="C123" t="str">
            <v>Retail</v>
          </cell>
          <cell r="D123">
            <v>0</v>
          </cell>
          <cell r="E123">
            <v>0</v>
          </cell>
          <cell r="F123">
            <v>21</v>
          </cell>
        </row>
        <row r="124">
          <cell r="C124" t="str">
            <v>Coverage</v>
          </cell>
          <cell r="D124">
            <v>0</v>
          </cell>
          <cell r="E124">
            <v>0</v>
          </cell>
          <cell r="F124">
            <v>10080</v>
          </cell>
        </row>
        <row r="125">
          <cell r="C125" t="str">
            <v>%</v>
          </cell>
          <cell r="D125">
            <v>0</v>
          </cell>
          <cell r="E125">
            <v>0</v>
          </cell>
          <cell r="F125">
            <v>0</v>
          </cell>
        </row>
        <row r="126">
          <cell r="C126" t="str">
            <v>WS</v>
          </cell>
          <cell r="D126">
            <v>0</v>
          </cell>
          <cell r="E126">
            <v>0</v>
          </cell>
          <cell r="F126">
            <v>4</v>
          </cell>
        </row>
        <row r="127">
          <cell r="C127" t="str">
            <v>Coverage</v>
          </cell>
          <cell r="D127">
            <v>0</v>
          </cell>
          <cell r="E127">
            <v>0</v>
          </cell>
          <cell r="F127">
            <v>800</v>
          </cell>
        </row>
        <row r="128">
          <cell r="C128" t="str">
            <v>%</v>
          </cell>
          <cell r="D128">
            <v>0</v>
          </cell>
          <cell r="E128">
            <v>0</v>
          </cell>
          <cell r="F128">
            <v>0</v>
          </cell>
        </row>
        <row r="129">
          <cell r="C129" t="str">
            <v>KA</v>
          </cell>
          <cell r="D129">
            <v>0</v>
          </cell>
          <cell r="E129">
            <v>0</v>
          </cell>
          <cell r="F129">
            <v>3</v>
          </cell>
        </row>
        <row r="130">
          <cell r="C130" t="str">
            <v>Coverage</v>
          </cell>
          <cell r="D130">
            <v>0</v>
          </cell>
          <cell r="E130">
            <v>0</v>
          </cell>
          <cell r="F130">
            <v>600</v>
          </cell>
        </row>
        <row r="131">
          <cell r="C131" t="str">
            <v>%</v>
          </cell>
          <cell r="D131">
            <v>0</v>
          </cell>
          <cell r="E131">
            <v>0</v>
          </cell>
          <cell r="F131">
            <v>0</v>
          </cell>
        </row>
        <row r="132">
          <cell r="C132" t="str">
            <v>Agent</v>
          </cell>
          <cell r="D132">
            <v>0</v>
          </cell>
          <cell r="E132">
            <v>0</v>
          </cell>
          <cell r="F132">
            <v>4</v>
          </cell>
        </row>
        <row r="133">
          <cell r="C133" t="str">
            <v>Coverage</v>
          </cell>
          <cell r="D133">
            <v>0</v>
          </cell>
          <cell r="E133">
            <v>0</v>
          </cell>
          <cell r="F133">
            <v>1920</v>
          </cell>
        </row>
        <row r="134">
          <cell r="C134" t="str">
            <v>%</v>
          </cell>
          <cell r="D134">
            <v>0</v>
          </cell>
          <cell r="E134">
            <v>0</v>
          </cell>
          <cell r="F134">
            <v>0</v>
          </cell>
        </row>
        <row r="135">
          <cell r="C135" t="str">
            <v>Rural</v>
          </cell>
          <cell r="D135">
            <v>0</v>
          </cell>
          <cell r="E135">
            <v>0</v>
          </cell>
          <cell r="F135">
            <v>9</v>
          </cell>
        </row>
        <row r="136">
          <cell r="C136" t="str">
            <v>Coverage</v>
          </cell>
          <cell r="D136">
            <v>0</v>
          </cell>
          <cell r="E136">
            <v>0</v>
          </cell>
          <cell r="F136">
            <v>3240</v>
          </cell>
        </row>
        <row r="137">
          <cell r="C137" t="str">
            <v>%</v>
          </cell>
          <cell r="D137">
            <v>0</v>
          </cell>
          <cell r="E137">
            <v>0</v>
          </cell>
          <cell r="F137">
            <v>0</v>
          </cell>
        </row>
        <row r="138">
          <cell r="C138" t="str">
            <v>MK 2</v>
          </cell>
          <cell r="D138">
            <v>0</v>
          </cell>
          <cell r="E138">
            <v>0</v>
          </cell>
          <cell r="F138">
            <v>41</v>
          </cell>
        </row>
        <row r="139">
          <cell r="C139" t="str">
            <v>Coverage</v>
          </cell>
          <cell r="D139">
            <v>0</v>
          </cell>
          <cell r="E139">
            <v>0</v>
          </cell>
          <cell r="F139">
            <v>16640</v>
          </cell>
        </row>
        <row r="159">
          <cell r="C159" t="str">
            <v>Retail</v>
          </cell>
          <cell r="D159">
            <v>0</v>
          </cell>
          <cell r="E159">
            <v>0</v>
          </cell>
          <cell r="F159">
            <v>23</v>
          </cell>
        </row>
        <row r="160">
          <cell r="C160" t="str">
            <v>Coverage</v>
          </cell>
          <cell r="D160">
            <v>0</v>
          </cell>
          <cell r="E160">
            <v>0</v>
          </cell>
          <cell r="F160">
            <v>11040</v>
          </cell>
        </row>
        <row r="161">
          <cell r="C161" t="str">
            <v>%</v>
          </cell>
          <cell r="D161">
            <v>0</v>
          </cell>
          <cell r="E161">
            <v>0</v>
          </cell>
          <cell r="F161">
            <v>0</v>
          </cell>
        </row>
        <row r="162">
          <cell r="C162" t="str">
            <v>WS</v>
          </cell>
          <cell r="D162">
            <v>0</v>
          </cell>
          <cell r="E162">
            <v>0</v>
          </cell>
          <cell r="F162">
            <v>4</v>
          </cell>
        </row>
        <row r="163">
          <cell r="C163" t="str">
            <v>Coverage</v>
          </cell>
          <cell r="D163">
            <v>0</v>
          </cell>
          <cell r="E163">
            <v>0</v>
          </cell>
          <cell r="F163">
            <v>800</v>
          </cell>
        </row>
        <row r="164">
          <cell r="C164" t="str">
            <v>%</v>
          </cell>
          <cell r="D164">
            <v>0</v>
          </cell>
          <cell r="E164">
            <v>0</v>
          </cell>
          <cell r="F164">
            <v>0</v>
          </cell>
        </row>
        <row r="165">
          <cell r="C165" t="str">
            <v>KA</v>
          </cell>
          <cell r="D165">
            <v>0</v>
          </cell>
          <cell r="E165">
            <v>0</v>
          </cell>
          <cell r="F165">
            <v>2</v>
          </cell>
        </row>
        <row r="166">
          <cell r="C166" t="str">
            <v>Coverage</v>
          </cell>
          <cell r="D166">
            <v>0</v>
          </cell>
          <cell r="E166">
            <v>0</v>
          </cell>
          <cell r="F166">
            <v>400</v>
          </cell>
        </row>
        <row r="167">
          <cell r="C167" t="str">
            <v>%</v>
          </cell>
          <cell r="D167">
            <v>0</v>
          </cell>
          <cell r="E167">
            <v>0</v>
          </cell>
          <cell r="F167">
            <v>0</v>
          </cell>
        </row>
        <row r="168">
          <cell r="C168" t="str">
            <v>Agent</v>
          </cell>
          <cell r="D168">
            <v>0</v>
          </cell>
          <cell r="E168">
            <v>0</v>
          </cell>
          <cell r="F168">
            <v>4</v>
          </cell>
        </row>
        <row r="169">
          <cell r="C169" t="str">
            <v>Coverage</v>
          </cell>
          <cell r="D169">
            <v>0</v>
          </cell>
          <cell r="E169">
            <v>0</v>
          </cell>
          <cell r="F169">
            <v>1920</v>
          </cell>
        </row>
        <row r="170">
          <cell r="C170" t="str">
            <v>%</v>
          </cell>
          <cell r="D170">
            <v>0</v>
          </cell>
          <cell r="E170">
            <v>0</v>
          </cell>
          <cell r="F170">
            <v>0</v>
          </cell>
        </row>
        <row r="171">
          <cell r="C171" t="str">
            <v>Rural</v>
          </cell>
          <cell r="D171">
            <v>0</v>
          </cell>
          <cell r="E171">
            <v>0</v>
          </cell>
          <cell r="F171">
            <v>6</v>
          </cell>
        </row>
        <row r="172">
          <cell r="C172" t="str">
            <v>Coverage</v>
          </cell>
          <cell r="D172">
            <v>0</v>
          </cell>
          <cell r="E172">
            <v>0</v>
          </cell>
          <cell r="F172">
            <v>2160</v>
          </cell>
        </row>
        <row r="173">
          <cell r="C173" t="str">
            <v>%</v>
          </cell>
          <cell r="D173">
            <v>0</v>
          </cell>
          <cell r="E173">
            <v>0</v>
          </cell>
          <cell r="F173">
            <v>0</v>
          </cell>
        </row>
        <row r="174">
          <cell r="C174" t="str">
            <v>NORTH 1</v>
          </cell>
          <cell r="D174">
            <v>0</v>
          </cell>
          <cell r="E174">
            <v>0</v>
          </cell>
          <cell r="F174">
            <v>39</v>
          </cell>
        </row>
        <row r="175">
          <cell r="C175" t="str">
            <v>Coverage</v>
          </cell>
          <cell r="D175">
            <v>0</v>
          </cell>
          <cell r="E175">
            <v>0</v>
          </cell>
          <cell r="F175">
            <v>16320</v>
          </cell>
        </row>
        <row r="177">
          <cell r="C177" t="str">
            <v>Retail</v>
          </cell>
          <cell r="D177">
            <v>0</v>
          </cell>
          <cell r="E177">
            <v>0</v>
          </cell>
          <cell r="F177">
            <v>16</v>
          </cell>
        </row>
        <row r="178">
          <cell r="C178" t="str">
            <v>Coverage</v>
          </cell>
          <cell r="D178">
            <v>0</v>
          </cell>
          <cell r="E178">
            <v>0</v>
          </cell>
          <cell r="F178">
            <v>7680</v>
          </cell>
        </row>
        <row r="179">
          <cell r="C179" t="str">
            <v>%</v>
          </cell>
          <cell r="D179">
            <v>0</v>
          </cell>
          <cell r="E179">
            <v>0</v>
          </cell>
          <cell r="F179">
            <v>0</v>
          </cell>
        </row>
        <row r="180">
          <cell r="C180" t="str">
            <v>WS</v>
          </cell>
          <cell r="D180">
            <v>0</v>
          </cell>
          <cell r="E180">
            <v>0</v>
          </cell>
          <cell r="F180">
            <v>4</v>
          </cell>
        </row>
        <row r="181">
          <cell r="C181" t="str">
            <v>Coverage</v>
          </cell>
          <cell r="D181">
            <v>0</v>
          </cell>
          <cell r="E181">
            <v>0</v>
          </cell>
          <cell r="F181">
            <v>800</v>
          </cell>
        </row>
        <row r="182">
          <cell r="C182" t="str">
            <v>%</v>
          </cell>
          <cell r="D182">
            <v>0</v>
          </cell>
          <cell r="E182">
            <v>0</v>
          </cell>
          <cell r="F182">
            <v>0</v>
          </cell>
        </row>
        <row r="183">
          <cell r="C183" t="str">
            <v>KA</v>
          </cell>
          <cell r="D183">
            <v>0</v>
          </cell>
          <cell r="E183">
            <v>0</v>
          </cell>
          <cell r="F183">
            <v>3</v>
          </cell>
        </row>
        <row r="184">
          <cell r="C184" t="str">
            <v>Coverage</v>
          </cell>
          <cell r="D184">
            <v>0</v>
          </cell>
          <cell r="E184">
            <v>0</v>
          </cell>
          <cell r="F184">
            <v>600</v>
          </cell>
        </row>
        <row r="185">
          <cell r="C185" t="str">
            <v>%</v>
          </cell>
          <cell r="D185">
            <v>0</v>
          </cell>
          <cell r="E185">
            <v>0</v>
          </cell>
          <cell r="F185">
            <v>0</v>
          </cell>
        </row>
        <row r="186">
          <cell r="C186" t="str">
            <v>Agent</v>
          </cell>
          <cell r="D186">
            <v>0</v>
          </cell>
          <cell r="E186">
            <v>0</v>
          </cell>
          <cell r="F186">
            <v>6</v>
          </cell>
        </row>
        <row r="187">
          <cell r="C187" t="str">
            <v>Coverage</v>
          </cell>
          <cell r="D187">
            <v>0</v>
          </cell>
          <cell r="E187">
            <v>0</v>
          </cell>
          <cell r="F187">
            <v>2880</v>
          </cell>
        </row>
        <row r="188">
          <cell r="C188" t="str">
            <v>%</v>
          </cell>
          <cell r="D188">
            <v>0</v>
          </cell>
          <cell r="E188">
            <v>0</v>
          </cell>
          <cell r="F188">
            <v>0</v>
          </cell>
        </row>
        <row r="189">
          <cell r="C189" t="str">
            <v>Rural</v>
          </cell>
          <cell r="D189">
            <v>0</v>
          </cell>
          <cell r="E189">
            <v>0</v>
          </cell>
          <cell r="F189">
            <v>9</v>
          </cell>
        </row>
        <row r="190">
          <cell r="C190" t="str">
            <v>Coverage</v>
          </cell>
          <cell r="D190">
            <v>0</v>
          </cell>
          <cell r="E190">
            <v>0</v>
          </cell>
          <cell r="F190">
            <v>3240</v>
          </cell>
        </row>
        <row r="191">
          <cell r="C191" t="str">
            <v>%</v>
          </cell>
          <cell r="D191">
            <v>0</v>
          </cell>
          <cell r="E191">
            <v>0</v>
          </cell>
          <cell r="F191">
            <v>0</v>
          </cell>
        </row>
        <row r="192">
          <cell r="C192" t="str">
            <v>NORTH 2</v>
          </cell>
          <cell r="D192">
            <v>0</v>
          </cell>
          <cell r="E192">
            <v>0</v>
          </cell>
          <cell r="F192">
            <v>38</v>
          </cell>
        </row>
        <row r="195">
          <cell r="C195" t="str">
            <v>Retail</v>
          </cell>
          <cell r="D195">
            <v>0</v>
          </cell>
          <cell r="E195">
            <v>0</v>
          </cell>
          <cell r="F195">
            <v>17</v>
          </cell>
        </row>
        <row r="196">
          <cell r="C196" t="str">
            <v>Coverage</v>
          </cell>
          <cell r="D196">
            <v>0</v>
          </cell>
          <cell r="E196">
            <v>0</v>
          </cell>
          <cell r="F196">
            <v>8160</v>
          </cell>
        </row>
        <row r="197">
          <cell r="C197" t="str">
            <v>%</v>
          </cell>
          <cell r="D197">
            <v>0</v>
          </cell>
          <cell r="E197">
            <v>0</v>
          </cell>
          <cell r="F197">
            <v>0</v>
          </cell>
        </row>
        <row r="198">
          <cell r="C198" t="str">
            <v>WS</v>
          </cell>
          <cell r="D198">
            <v>0</v>
          </cell>
          <cell r="E198">
            <v>0</v>
          </cell>
          <cell r="F198">
            <v>1</v>
          </cell>
        </row>
        <row r="199">
          <cell r="C199" t="str">
            <v>Coverage</v>
          </cell>
          <cell r="D199">
            <v>0</v>
          </cell>
          <cell r="E199">
            <v>0</v>
          </cell>
          <cell r="F199">
            <v>200</v>
          </cell>
        </row>
        <row r="200">
          <cell r="C200" t="str">
            <v>%</v>
          </cell>
          <cell r="D200">
            <v>0</v>
          </cell>
          <cell r="E200">
            <v>0</v>
          </cell>
          <cell r="F200">
            <v>0</v>
          </cell>
        </row>
        <row r="201">
          <cell r="C201" t="str">
            <v>KA</v>
          </cell>
          <cell r="D201">
            <v>0</v>
          </cell>
          <cell r="E201">
            <v>0</v>
          </cell>
          <cell r="F201">
            <v>2</v>
          </cell>
        </row>
        <row r="202">
          <cell r="C202" t="str">
            <v>Coverage</v>
          </cell>
          <cell r="D202">
            <v>0</v>
          </cell>
          <cell r="E202">
            <v>0</v>
          </cell>
          <cell r="F202">
            <v>400</v>
          </cell>
        </row>
        <row r="203">
          <cell r="C203" t="str">
            <v>%</v>
          </cell>
          <cell r="D203">
            <v>0</v>
          </cell>
          <cell r="E203">
            <v>0</v>
          </cell>
          <cell r="F203">
            <v>0</v>
          </cell>
        </row>
        <row r="204">
          <cell r="C204" t="str">
            <v>Agent</v>
          </cell>
          <cell r="D204">
            <v>0</v>
          </cell>
          <cell r="E204">
            <v>0</v>
          </cell>
          <cell r="F204">
            <v>9</v>
          </cell>
        </row>
        <row r="205">
          <cell r="C205" t="str">
            <v>Coverage</v>
          </cell>
          <cell r="D205">
            <v>0</v>
          </cell>
          <cell r="E205">
            <v>0</v>
          </cell>
          <cell r="F205">
            <v>4320</v>
          </cell>
        </row>
        <row r="206">
          <cell r="C206" t="str">
            <v>%</v>
          </cell>
          <cell r="D206">
            <v>0</v>
          </cell>
          <cell r="E206">
            <v>0</v>
          </cell>
          <cell r="F206">
            <v>0</v>
          </cell>
        </row>
        <row r="207">
          <cell r="C207" t="str">
            <v>Rural</v>
          </cell>
          <cell r="D207">
            <v>0</v>
          </cell>
          <cell r="E207">
            <v>0</v>
          </cell>
          <cell r="F207">
            <v>9</v>
          </cell>
        </row>
        <row r="208">
          <cell r="C208" t="str">
            <v>Coverage</v>
          </cell>
          <cell r="D208">
            <v>0</v>
          </cell>
          <cell r="E208">
            <v>0</v>
          </cell>
          <cell r="F208">
            <v>3240</v>
          </cell>
        </row>
        <row r="209">
          <cell r="C209" t="str">
            <v>%</v>
          </cell>
          <cell r="D209">
            <v>0</v>
          </cell>
          <cell r="E209">
            <v>0</v>
          </cell>
          <cell r="F209">
            <v>0</v>
          </cell>
        </row>
        <row r="210">
          <cell r="C210" t="str">
            <v>NORTH 3</v>
          </cell>
          <cell r="D210">
            <v>0</v>
          </cell>
          <cell r="E210">
            <v>0</v>
          </cell>
          <cell r="F210">
            <v>38</v>
          </cell>
        </row>
        <row r="211">
          <cell r="C211" t="str">
            <v>Coverage</v>
          </cell>
          <cell r="D211">
            <v>0</v>
          </cell>
          <cell r="E211">
            <v>0</v>
          </cell>
          <cell r="F211">
            <v>16320</v>
          </cell>
        </row>
        <row r="249">
          <cell r="C249" t="str">
            <v>Retail</v>
          </cell>
          <cell r="D249">
            <v>0</v>
          </cell>
          <cell r="E249">
            <v>0</v>
          </cell>
          <cell r="F249">
            <v>8</v>
          </cell>
        </row>
        <row r="250">
          <cell r="C250" t="str">
            <v>Coverage</v>
          </cell>
          <cell r="D250">
            <v>0</v>
          </cell>
          <cell r="E250">
            <v>0</v>
          </cell>
          <cell r="F250">
            <v>3840</v>
          </cell>
        </row>
        <row r="251">
          <cell r="C251" t="str">
            <v>%</v>
          </cell>
          <cell r="D251">
            <v>0</v>
          </cell>
          <cell r="E251">
            <v>0</v>
          </cell>
          <cell r="F251">
            <v>0</v>
          </cell>
        </row>
        <row r="252">
          <cell r="C252" t="str">
            <v>WS</v>
          </cell>
          <cell r="D252">
            <v>0</v>
          </cell>
          <cell r="E252">
            <v>0</v>
          </cell>
          <cell r="F252">
            <v>3</v>
          </cell>
        </row>
        <row r="253">
          <cell r="C253" t="str">
            <v>Coverage</v>
          </cell>
          <cell r="D253">
            <v>0</v>
          </cell>
          <cell r="E253">
            <v>0</v>
          </cell>
          <cell r="F253">
            <v>600</v>
          </cell>
        </row>
        <row r="254">
          <cell r="C254" t="str">
            <v>%</v>
          </cell>
          <cell r="D254">
            <v>0</v>
          </cell>
          <cell r="E254">
            <v>0</v>
          </cell>
          <cell r="F254">
            <v>0</v>
          </cell>
        </row>
        <row r="255">
          <cell r="C255" t="str">
            <v>KA</v>
          </cell>
          <cell r="D255">
            <v>0</v>
          </cell>
          <cell r="E255">
            <v>0</v>
          </cell>
          <cell r="F255">
            <v>2</v>
          </cell>
        </row>
        <row r="256">
          <cell r="C256" t="str">
            <v>Coverage</v>
          </cell>
          <cell r="D256">
            <v>0</v>
          </cell>
          <cell r="E256">
            <v>0</v>
          </cell>
          <cell r="F256">
            <v>400</v>
          </cell>
        </row>
        <row r="257">
          <cell r="C257" t="str">
            <v>%</v>
          </cell>
          <cell r="D257">
            <v>0</v>
          </cell>
          <cell r="E257">
            <v>0</v>
          </cell>
          <cell r="F257">
            <v>0</v>
          </cell>
        </row>
        <row r="258">
          <cell r="C258" t="str">
            <v>Agent</v>
          </cell>
          <cell r="D258">
            <v>0</v>
          </cell>
          <cell r="E258">
            <v>0</v>
          </cell>
          <cell r="F258">
            <v>8</v>
          </cell>
        </row>
        <row r="259">
          <cell r="C259" t="str">
            <v>Coverage</v>
          </cell>
          <cell r="D259">
            <v>0</v>
          </cell>
          <cell r="E259">
            <v>0</v>
          </cell>
          <cell r="F259">
            <v>3840</v>
          </cell>
        </row>
        <row r="260">
          <cell r="C260" t="str">
            <v>%</v>
          </cell>
          <cell r="D260">
            <v>0</v>
          </cell>
          <cell r="E260">
            <v>0</v>
          </cell>
          <cell r="F260">
            <v>0</v>
          </cell>
        </row>
        <row r="261">
          <cell r="C261" t="str">
            <v>Rural</v>
          </cell>
          <cell r="D261">
            <v>0</v>
          </cell>
          <cell r="E261">
            <v>0</v>
          </cell>
          <cell r="F261">
            <v>8</v>
          </cell>
        </row>
        <row r="262">
          <cell r="C262" t="str">
            <v>Coverage</v>
          </cell>
          <cell r="D262">
            <v>0</v>
          </cell>
          <cell r="E262">
            <v>0</v>
          </cell>
          <cell r="F262">
            <v>2880</v>
          </cell>
        </row>
        <row r="263">
          <cell r="C263" t="str">
            <v>%</v>
          </cell>
          <cell r="D263">
            <v>0</v>
          </cell>
          <cell r="E263">
            <v>0</v>
          </cell>
          <cell r="F263">
            <v>0</v>
          </cell>
        </row>
        <row r="264">
          <cell r="C264" t="str">
            <v>CEN 2</v>
          </cell>
          <cell r="D264">
            <v>0</v>
          </cell>
          <cell r="E264">
            <v>0</v>
          </cell>
          <cell r="F264">
            <v>29</v>
          </cell>
        </row>
        <row r="265">
          <cell r="C265" t="str">
            <v>Coverage</v>
          </cell>
          <cell r="D265">
            <v>0</v>
          </cell>
          <cell r="E265">
            <v>0</v>
          </cell>
          <cell r="F265">
            <v>11560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T2">
            <v>20</v>
          </cell>
        </row>
      </sheetData>
      <sheetData sheetId="15">
        <row r="2">
          <cell r="T2">
            <v>20</v>
          </cell>
        </row>
      </sheetData>
      <sheetData sheetId="16">
        <row r="1">
          <cell r="C1">
            <v>2</v>
          </cell>
        </row>
      </sheetData>
      <sheetData sheetId="17">
        <row r="3">
          <cell r="B3" t="str">
            <v>In</v>
          </cell>
        </row>
      </sheetData>
      <sheetData sheetId="18" refreshError="1"/>
      <sheetData sheetId="19" refreshError="1"/>
      <sheetData sheetId="20"/>
      <sheetData sheetId="21" refreshError="1"/>
      <sheetData sheetId="22" refreshError="1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Promotion_Volume"/>
      <sheetName val="Promotion_Value"/>
      <sheetName val="By Acc"/>
      <sheetName val="So tong thung"/>
      <sheetName val="CHI TIẾT_total-VPDD"/>
      <sheetName val="Code"/>
    </sheetNames>
    <sheetDataSet>
      <sheetData sheetId="0"/>
      <sheetData sheetId="1"/>
      <sheetData sheetId="2"/>
      <sheetData sheetId="3"/>
      <sheetData sheetId="4"/>
      <sheetData sheetId="5">
        <row r="1153">
          <cell r="L1153">
            <v>5130126</v>
          </cell>
          <cell r="M1153" t="str">
            <v>4032_WM+LIFE HNI 86 QUAN NHAN</v>
          </cell>
          <cell r="N1153" t="str">
            <v>4032_WM+ HNI 86 QUAN NHAN</v>
          </cell>
          <cell r="O1153">
            <v>86</v>
          </cell>
          <cell r="P1153" t="str">
            <v xml:space="preserve"> </v>
          </cell>
          <cell r="Q1153" t="str">
            <v>QUAN NHAN</v>
          </cell>
          <cell r="R1153" t="str">
            <v>NHAN CHINH</v>
          </cell>
          <cell r="S1153" t="str">
            <v>THANH XUAN</v>
          </cell>
          <cell r="T1153" t="str">
            <v>HA NOI</v>
          </cell>
        </row>
        <row r="1154">
          <cell r="L1154">
            <v>5290075</v>
          </cell>
          <cell r="M1154" t="str">
            <v>6202_VM+ THA 809 LAM SON</v>
          </cell>
          <cell r="N1154" t="str">
            <v>VM+ THA 809 LAM SON</v>
          </cell>
          <cell r="O1154">
            <v>809</v>
          </cell>
          <cell r="P1154" t="str">
            <v xml:space="preserve"> </v>
          </cell>
          <cell r="Q1154" t="str">
            <v>LAM SON</v>
          </cell>
          <cell r="R1154" t="str">
            <v>NONG CONG</v>
          </cell>
          <cell r="S1154" t="str">
            <v>NONG CONG</v>
          </cell>
          <cell r="T1154" t="str">
            <v>THANH HOA</v>
          </cell>
        </row>
        <row r="1155">
          <cell r="L1155">
            <v>5299197</v>
          </cell>
          <cell r="M1155" t="str">
            <v>2AB4_WM+ HNM DIEP SON, DUY TIEN</v>
          </cell>
          <cell r="N1155" t="str">
            <v>WM+ HNM DIEP SON, DUY TIEN</v>
          </cell>
          <cell r="O1155" t="str">
            <v xml:space="preserve"> </v>
          </cell>
          <cell r="P1155" t="str">
            <v>THON DIEP SON</v>
          </cell>
          <cell r="Q1155" t="str">
            <v xml:space="preserve"> </v>
          </cell>
          <cell r="R1155" t="str">
            <v>DUY TIEN</v>
          </cell>
          <cell r="S1155" t="str">
            <v>HA NAM</v>
          </cell>
          <cell r="T1155" t="str">
            <v>HA NAM</v>
          </cell>
        </row>
        <row r="1156">
          <cell r="L1156">
            <v>5291984</v>
          </cell>
          <cell r="M1156" t="str">
            <v>6380_WM+ HNI 29 DUONG THANH</v>
          </cell>
          <cell r="N1156" t="str">
            <v>WM+ HNI 29 DUONG THANH</v>
          </cell>
          <cell r="O1156">
            <v>29</v>
          </cell>
          <cell r="P1156" t="str">
            <v xml:space="preserve"> </v>
          </cell>
          <cell r="Q1156" t="str">
            <v>DUONG THANH</v>
          </cell>
          <cell r="R1156" t="str">
            <v>CUA DONG</v>
          </cell>
          <cell r="S1156" t="str">
            <v>HOAN KIEM</v>
          </cell>
          <cell r="T1156" t="str">
            <v>HA NOI</v>
          </cell>
        </row>
        <row r="1157">
          <cell r="L1157">
            <v>5132456</v>
          </cell>
          <cell r="M1157" t="str">
            <v>4453_WM+ THA LO A7 LK LE LOI</v>
          </cell>
          <cell r="N1157" t="str">
            <v>WM+ THA LO A7 LK LE LOI</v>
          </cell>
          <cell r="O1157" t="str">
            <v>LO A7</v>
          </cell>
          <cell r="P1157" t="str">
            <v>KDC TAI DINH CU KS SAM SON</v>
          </cell>
          <cell r="Q1157" t="str">
            <v>LE LOI</v>
          </cell>
          <cell r="R1157" t="str">
            <v>TRUONG SON</v>
          </cell>
          <cell r="S1157" t="str">
            <v>SAM SON</v>
          </cell>
          <cell r="T1157" t="str">
            <v>THANH HOA</v>
          </cell>
        </row>
        <row r="1158">
          <cell r="L1158">
            <v>5279771</v>
          </cell>
          <cell r="M1158" t="str">
            <v>6176_VM+ TNN 84 BAC SON</v>
          </cell>
          <cell r="N1158" t="str">
            <v>VM+ TNN 84 BAC SON</v>
          </cell>
          <cell r="O1158">
            <v>84</v>
          </cell>
          <cell r="P1158" t="str">
            <v xml:space="preserve"> </v>
          </cell>
          <cell r="Q1158" t="str">
            <v>BAC SON</v>
          </cell>
          <cell r="R1158" t="str">
            <v>HOANG VAN THU</v>
          </cell>
          <cell r="S1158" t="str">
            <v>THAI NGUYEN</v>
          </cell>
          <cell r="T1158" t="str">
            <v>THAI NGUYEN</v>
          </cell>
        </row>
        <row r="1159">
          <cell r="L1159">
            <v>5293041</v>
          </cell>
          <cell r="M1159" t="str">
            <v>6452_WM+ THA TIEU KHU YEN HANH 2</v>
          </cell>
          <cell r="N1159" t="str">
            <v>WM+ THA TIEU KHU  YEN HANH 2, NGA SO</v>
          </cell>
          <cell r="O1159" t="str">
            <v xml:space="preserve"> </v>
          </cell>
          <cell r="P1159" t="str">
            <v xml:space="preserve"> </v>
          </cell>
          <cell r="Q1159" t="str">
            <v>TIEU KHU YEN HANH 2</v>
          </cell>
          <cell r="R1159" t="str">
            <v>NGA SON</v>
          </cell>
          <cell r="S1159" t="str">
            <v>NGA SON</v>
          </cell>
          <cell r="T1159" t="str">
            <v>THANH HOA</v>
          </cell>
        </row>
        <row r="1160">
          <cell r="L1160">
            <v>5330847</v>
          </cell>
          <cell r="M1160" t="str">
            <v>3714_WM+LIFE HNI THANG LONG A</v>
          </cell>
          <cell r="N1160" t="str">
            <v>3714_VM+ HNI THANG LONG A</v>
          </cell>
          <cell r="O1160" t="str">
            <v xml:space="preserve"> </v>
          </cell>
          <cell r="P1160" t="str">
            <v>VINHOMES THANG LONG - KDT MOI AN KHANH</v>
          </cell>
          <cell r="Q1160" t="str">
            <v>LONG CANH</v>
          </cell>
          <cell r="R1160" t="str">
            <v xml:space="preserve"> </v>
          </cell>
          <cell r="S1160" t="str">
            <v>HOAI DUC</v>
          </cell>
          <cell r="T1160" t="str">
            <v>HA NOI</v>
          </cell>
        </row>
        <row r="1161">
          <cell r="L1161">
            <v>5332018</v>
          </cell>
          <cell r="M1161" t="str">
            <v>3342_WM+LIFE HNI B2 PANDORA TRIEU KHUC</v>
          </cell>
          <cell r="N1161" t="str">
            <v>3342_VM+ HNI B2 PANDORA TRIEU KHUC</v>
          </cell>
          <cell r="O1161">
            <v>53</v>
          </cell>
          <cell r="P1161" t="str">
            <v>B2 DU AN BANDORA</v>
          </cell>
          <cell r="Q1161" t="str">
            <v>TRIEU KHUC</v>
          </cell>
          <cell r="R1161" t="str">
            <v xml:space="preserve"> </v>
          </cell>
          <cell r="S1161" t="str">
            <v>THANH XUAN</v>
          </cell>
          <cell r="T1161" t="str">
            <v>HA NOI</v>
          </cell>
        </row>
        <row r="1162">
          <cell r="L1162">
            <v>5277465</v>
          </cell>
          <cell r="M1162" t="str">
            <v>5912-VM+ THA NGA YEN, NGA SON</v>
          </cell>
          <cell r="N1162" t="str">
            <v>VM+ THA NGA YEN, NGA SON</v>
          </cell>
          <cell r="O1162" t="str">
            <v xml:space="preserve"> </v>
          </cell>
          <cell r="P1162" t="str">
            <v xml:space="preserve"> </v>
          </cell>
          <cell r="Q1162" t="str">
            <v>XOM 5</v>
          </cell>
          <cell r="R1162" t="str">
            <v>NGA YEN</v>
          </cell>
          <cell r="S1162" t="str">
            <v>NGA SON</v>
          </cell>
          <cell r="T1162" t="str">
            <v>THANH HOA</v>
          </cell>
        </row>
        <row r="1163">
          <cell r="L1163">
            <v>5293740</v>
          </cell>
          <cell r="M1163" t="str">
            <v>6548_WM+ HNI 336 LIEN KET, CAO VIEN</v>
          </cell>
          <cell r="N1163" t="str">
            <v>WM+ HNI 336 LIEN KET, CAO VIEN</v>
          </cell>
          <cell r="O1163">
            <v>336</v>
          </cell>
          <cell r="P1163" t="str">
            <v>XOM LIEN KET</v>
          </cell>
          <cell r="Q1163" t="str">
            <v>THON TRUNG</v>
          </cell>
          <cell r="R1163" t="str">
            <v>CAO VIEN</v>
          </cell>
          <cell r="S1163" t="str">
            <v>THANH OAI</v>
          </cell>
          <cell r="T1163" t="str">
            <v>HA NOI</v>
          </cell>
        </row>
        <row r="1164">
          <cell r="L1164">
            <v>5133116</v>
          </cell>
          <cell r="M1164" t="str">
            <v>4307_VM+ HNI 54-56 HH02-2C THANH HA</v>
          </cell>
          <cell r="N1164" t="str">
            <v>VM+ HNI 54-56 HH02-2C THANH HA</v>
          </cell>
          <cell r="O1164" t="str">
            <v>SO 54-56</v>
          </cell>
          <cell r="P1164" t="str">
            <v>TANG 1, TOA B1.4-HH02-2C, KDT THANH HA-CIENCO 5</v>
          </cell>
          <cell r="Q1164" t="str">
            <v xml:space="preserve"> </v>
          </cell>
          <cell r="R1164" t="str">
            <v>CU KHE</v>
          </cell>
          <cell r="S1164" t="str">
            <v>THANH OAI</v>
          </cell>
          <cell r="T1164" t="str">
            <v>HA NOI</v>
          </cell>
        </row>
        <row r="1165">
          <cell r="L1165">
            <v>5296567</v>
          </cell>
          <cell r="M1165" t="str">
            <v>6743-WM+LIFE HNI T4 THANG LONG CAPITAL</v>
          </cell>
          <cell r="N1165" t="str">
            <v>6743-WM+ HNI T4 THANG LONG CAPITAL</v>
          </cell>
          <cell r="O1165" t="str">
            <v xml:space="preserve"> </v>
          </cell>
          <cell r="P1165" t="str">
            <v>O THUONG MAI DICH VU 4 TANG 1 , T4</v>
          </cell>
          <cell r="Q1165" t="str">
            <v>THANG LONG CAPITAL</v>
          </cell>
          <cell r="R1165" t="str">
            <v>AN KHANH</v>
          </cell>
          <cell r="S1165" t="str">
            <v>HOAI DUC</v>
          </cell>
          <cell r="T1165" t="str">
            <v>HA NOI</v>
          </cell>
        </row>
        <row r="1166">
          <cell r="L1166">
            <v>5335752</v>
          </cell>
          <cell r="M1166" t="str">
            <v>3622_VM+ HNI TDP CHO, DAI MO</v>
          </cell>
          <cell r="N1166" t="str">
            <v>VM+ HNI TDP CHO, DAI MO</v>
          </cell>
          <cell r="O1166" t="str">
            <v xml:space="preserve"> </v>
          </cell>
          <cell r="P1166" t="str">
            <v>TO DAN PHO CHO</v>
          </cell>
          <cell r="Q1166" t="str">
            <v xml:space="preserve"> </v>
          </cell>
          <cell r="R1166" t="str">
            <v>DAI MO</v>
          </cell>
          <cell r="S1166" t="str">
            <v>NAM TU LIEM</v>
          </cell>
          <cell r="T1166" t="str">
            <v>HA NOI</v>
          </cell>
        </row>
        <row r="1167">
          <cell r="L1167">
            <v>5136300</v>
          </cell>
          <cell r="M1167" t="str">
            <v>4923_VM+ HNM 15 DE YEM</v>
          </cell>
          <cell r="N1167" t="str">
            <v>VM+ HNM 15 DE YEM</v>
          </cell>
          <cell r="O1167">
            <v>15</v>
          </cell>
          <cell r="P1167" t="str">
            <v xml:space="preserve"> </v>
          </cell>
          <cell r="Q1167" t="str">
            <v>DE YEM</v>
          </cell>
          <cell r="R1167" t="str">
            <v>LE HONG PHONG</v>
          </cell>
          <cell r="S1167" t="str">
            <v>PHU LY</v>
          </cell>
          <cell r="T1167" t="str">
            <v>HA NAM</v>
          </cell>
        </row>
        <row r="1168">
          <cell r="L1168">
            <v>5336889</v>
          </cell>
          <cell r="M1168" t="str">
            <v>3839_VM+ QNH 345 GIENG DAY HL</v>
          </cell>
          <cell r="N1168" t="str">
            <v>VM+ QNH 345 GIENG DAY HL</v>
          </cell>
          <cell r="O1168">
            <v>345</v>
          </cell>
          <cell r="P1168" t="str">
            <v>TO 8, KHU 4</v>
          </cell>
          <cell r="Q1168" t="str">
            <v>GIENG DAY</v>
          </cell>
          <cell r="R1168" t="str">
            <v>GIANG DAY</v>
          </cell>
          <cell r="S1168" t="str">
            <v>HA LONG</v>
          </cell>
          <cell r="T1168" t="str">
            <v>QUANG NINH</v>
          </cell>
        </row>
        <row r="1169">
          <cell r="L1169">
            <v>5136296</v>
          </cell>
          <cell r="M1169" t="str">
            <v>4954_VM+ HNM 173 LE CONG THANH</v>
          </cell>
          <cell r="N1169" t="str">
            <v>VM+ HNM 173 LE CONG THANH</v>
          </cell>
          <cell r="O1169">
            <v>173</v>
          </cell>
          <cell r="P1169" t="str">
            <v xml:space="preserve"> </v>
          </cell>
          <cell r="Q1169" t="str">
            <v>LE CONG THANH</v>
          </cell>
          <cell r="R1169" t="str">
            <v>MINH KHAI</v>
          </cell>
          <cell r="S1169" t="str">
            <v>PHU LY</v>
          </cell>
          <cell r="T1169" t="str">
            <v>HA NAM</v>
          </cell>
        </row>
        <row r="1170">
          <cell r="L1170">
            <v>5139286</v>
          </cell>
          <cell r="M1170" t="str">
            <v>4983-VM+ HNI LK11 PHUNG KHOANG</v>
          </cell>
          <cell r="N1170" t="str">
            <v>VM+ HNI LK11- LO 6 PHUNG KHOANG</v>
          </cell>
          <cell r="O1170" t="str">
            <v xml:space="preserve"> </v>
          </cell>
          <cell r="P1170" t="str">
            <v>LK11-LO6 DU AN NHA O PHUNG KHOANG</v>
          </cell>
          <cell r="Q1170" t="str">
            <v xml:space="preserve"> </v>
          </cell>
          <cell r="R1170" t="str">
            <v>TRUNG VAN</v>
          </cell>
          <cell r="S1170" t="str">
            <v>NAM TU LIEM</v>
          </cell>
          <cell r="T1170" t="str">
            <v>HA NOI</v>
          </cell>
        </row>
        <row r="1171">
          <cell r="L1171">
            <v>5273964</v>
          </cell>
          <cell r="M1171" t="str">
            <v>5659 -WM+LIFE HNI 92 TO VINH DIEN</v>
          </cell>
          <cell r="N1171" t="str">
            <v>5659 -VM+HNI 92 TO VINH DIEN</v>
          </cell>
          <cell r="O1171">
            <v>92</v>
          </cell>
          <cell r="P1171" t="str">
            <v xml:space="preserve"> </v>
          </cell>
          <cell r="Q1171" t="str">
            <v>TO VINH DIEN</v>
          </cell>
          <cell r="R1171" t="str">
            <v>KHUONG TRUNG</v>
          </cell>
          <cell r="S1171" t="str">
            <v>THANH XUAN</v>
          </cell>
          <cell r="T1171" t="str">
            <v>HA NOI</v>
          </cell>
        </row>
        <row r="1172">
          <cell r="L1172">
            <v>5334694</v>
          </cell>
          <cell r="M1172" t="str">
            <v>3381_VM+ QNH 338 UONG BI</v>
          </cell>
          <cell r="N1172" t="str">
            <v>VM+ QNH 338 UONG BI</v>
          </cell>
          <cell r="O1172">
            <v>338</v>
          </cell>
          <cell r="P1172" t="str">
            <v xml:space="preserve"> </v>
          </cell>
          <cell r="Q1172" t="str">
            <v xml:space="preserve"> </v>
          </cell>
          <cell r="R1172" t="str">
            <v>QUANG TRUNG</v>
          </cell>
          <cell r="S1172" t="str">
            <v>UONG BI</v>
          </cell>
          <cell r="T1172" t="str">
            <v>QUANG NINH</v>
          </cell>
        </row>
        <row r="1173">
          <cell r="L1173">
            <v>5279425</v>
          </cell>
          <cell r="M1173" t="str">
            <v>6154_VM+ SLA 131 TIEU KHU BENH VIEN</v>
          </cell>
          <cell r="N1173" t="str">
            <v>VM+ SLA 131 TIEU KHU BENH VIEN</v>
          </cell>
          <cell r="O1173">
            <v>131</v>
          </cell>
          <cell r="P1173" t="str">
            <v xml:space="preserve"> </v>
          </cell>
          <cell r="Q1173" t="str">
            <v>TIEU KHU BENH VIEN</v>
          </cell>
          <cell r="R1173" t="str">
            <v>NT MOC CHAU</v>
          </cell>
          <cell r="S1173" t="str">
            <v>MOC CHAU</v>
          </cell>
          <cell r="T1173" t="str">
            <v>SON LA</v>
          </cell>
        </row>
        <row r="1174">
          <cell r="L1174">
            <v>5294424</v>
          </cell>
          <cell r="M1174" t="str">
            <v>6641_WM+ THA TDP HOA BINH, NGHI SON</v>
          </cell>
          <cell r="N1174" t="str">
            <v>WM+ THA TDP HOA BINH, NGHI SON</v>
          </cell>
          <cell r="O1174" t="str">
            <v xml:space="preserve"> </v>
          </cell>
          <cell r="P1174" t="str">
            <v>TDP</v>
          </cell>
          <cell r="Q1174" t="str">
            <v>HOA BINH</v>
          </cell>
          <cell r="R1174" t="str">
            <v>HAI CHAU</v>
          </cell>
          <cell r="S1174" t="str">
            <v>NGHI SON</v>
          </cell>
          <cell r="T1174" t="str">
            <v>THANH HOA</v>
          </cell>
        </row>
        <row r="1175">
          <cell r="L1175">
            <v>5277337</v>
          </cell>
          <cell r="M1175" t="str">
            <v>5914-VM+ THA 474 VINH SON</v>
          </cell>
          <cell r="N1175" t="str">
            <v>VM+ THA 474 VINH SON</v>
          </cell>
          <cell r="O1175">
            <v>474</v>
          </cell>
          <cell r="P1175" t="str">
            <v xml:space="preserve"> </v>
          </cell>
          <cell r="Q1175" t="str">
            <v>VINH SON</v>
          </cell>
          <cell r="R1175" t="str">
            <v>BUT SON</v>
          </cell>
          <cell r="S1175" t="str">
            <v>HOANG HOA</v>
          </cell>
          <cell r="T1175" t="str">
            <v>THANH HOA</v>
          </cell>
        </row>
        <row r="1176">
          <cell r="L1176">
            <v>5299173</v>
          </cell>
          <cell r="M1176" t="str">
            <v>2AB5_WM+ QNH 189 TO 18, KHU 3 TRUNG VUONG</v>
          </cell>
          <cell r="N1176" t="str">
            <v>WM+ QNH 189 TO 18, KHU 3 TRUNG VUONG</v>
          </cell>
          <cell r="O1176" t="str">
            <v>189 TO 13</v>
          </cell>
          <cell r="P1176" t="str">
            <v>KHU 3</v>
          </cell>
          <cell r="Q1176" t="str">
            <v>TRUNG VUONG</v>
          </cell>
          <cell r="R1176" t="str">
            <v>TRUNG VUONG</v>
          </cell>
          <cell r="S1176" t="str">
            <v>UONG BI</v>
          </cell>
          <cell r="T1176" t="str">
            <v>QUANG NINH</v>
          </cell>
        </row>
        <row r="1177">
          <cell r="L1177">
            <v>5336128</v>
          </cell>
          <cell r="M1177" t="str">
            <v>3765_VM+ 12B VINHOMES DRAGON BAY</v>
          </cell>
          <cell r="N1177" t="str">
            <v>VM+ 12B VINHOMES DRAGON BAY</v>
          </cell>
          <cell r="O1177" t="str">
            <v xml:space="preserve"> </v>
          </cell>
          <cell r="P1177" t="str">
            <v>PG - 12A, 12B LO PHU GIA 4, KDT VINHOMES HA LONG</v>
          </cell>
          <cell r="Q1177" t="str">
            <v xml:space="preserve"> </v>
          </cell>
          <cell r="R1177" t="str">
            <v>HONG GAI</v>
          </cell>
          <cell r="S1177" t="str">
            <v>HA LONG</v>
          </cell>
          <cell r="T1177" t="str">
            <v>QUANG NINH</v>
          </cell>
        </row>
        <row r="1178">
          <cell r="L1178">
            <v>5128048</v>
          </cell>
          <cell r="M1178" t="str">
            <v>WM+ HNI 101-A1 TT THANH XUAN</v>
          </cell>
          <cell r="N1178" t="str">
            <v>WM+ HNI 101-A1 TT THANH XUAN</v>
          </cell>
          <cell r="O1178" t="str">
            <v>101-A1</v>
          </cell>
          <cell r="P1178" t="str">
            <v xml:space="preserve"> </v>
          </cell>
          <cell r="Q1178" t="str">
            <v>TAP THE THANH XUAN</v>
          </cell>
          <cell r="R1178" t="str">
            <v>THANH XUAN</v>
          </cell>
          <cell r="S1178" t="str">
            <v>THANH XUAN</v>
          </cell>
          <cell r="T1178" t="str">
            <v>HA NOI</v>
          </cell>
        </row>
        <row r="1179">
          <cell r="L1179">
            <v>5279276</v>
          </cell>
          <cell r="M1179" t="str">
            <v>5997_VM+ HDG 02 THANH NIEN</v>
          </cell>
          <cell r="N1179" t="str">
            <v>VM+ HDG 02 THANH NIEN</v>
          </cell>
          <cell r="O1179">
            <v>2</v>
          </cell>
          <cell r="P1179" t="str">
            <v xml:space="preserve"> </v>
          </cell>
          <cell r="Q1179" t="str">
            <v>THANH NIEN</v>
          </cell>
          <cell r="R1179" t="str">
            <v>AN LUU</v>
          </cell>
          <cell r="S1179" t="str">
            <v>KINH MON</v>
          </cell>
          <cell r="T1179" t="str">
            <v>HAI DUONG</v>
          </cell>
        </row>
        <row r="1180">
          <cell r="L1180">
            <v>5333875</v>
          </cell>
          <cell r="M1180" t="str">
            <v>3380_VM+ QNH 338 NGUYEN VAN CU</v>
          </cell>
          <cell r="N1180" t="str">
            <v>VM+ QNH 338 NGUYEN VAN CU</v>
          </cell>
          <cell r="O1180">
            <v>338</v>
          </cell>
          <cell r="P1180" t="str">
            <v xml:space="preserve"> </v>
          </cell>
          <cell r="Q1180" t="str">
            <v>NGUYEN VAN CU</v>
          </cell>
          <cell r="R1180" t="str">
            <v>HONG HA</v>
          </cell>
          <cell r="S1180" t="str">
            <v>HA LONG</v>
          </cell>
          <cell r="T1180" t="str">
            <v>QUANG NINH</v>
          </cell>
        </row>
        <row r="1181">
          <cell r="L1181">
            <v>5126611</v>
          </cell>
          <cell r="M1181" t="str">
            <v>2771_WM+ HNI 169 DANG TIEN DONG</v>
          </cell>
          <cell r="N1181" t="str">
            <v>WM+ HNI 169 DANG TIEN DONG</v>
          </cell>
          <cell r="O1181">
            <v>169</v>
          </cell>
          <cell r="P1181" t="str">
            <v xml:space="preserve"> </v>
          </cell>
          <cell r="Q1181" t="str">
            <v>DANG TIEN DONG</v>
          </cell>
          <cell r="R1181" t="str">
            <v xml:space="preserve"> </v>
          </cell>
          <cell r="S1181" t="str">
            <v>DONG DA</v>
          </cell>
          <cell r="T1181" t="str">
            <v>HA NOI</v>
          </cell>
        </row>
        <row r="1182">
          <cell r="L1182">
            <v>5273106</v>
          </cell>
          <cell r="M1182" t="str">
            <v>5568-VM+ THA 10 LE HOAN</v>
          </cell>
          <cell r="N1182" t="str">
            <v>5568-VM+ THA 10 LE HOAN</v>
          </cell>
          <cell r="O1182">
            <v>10</v>
          </cell>
          <cell r="P1182" t="str">
            <v xml:space="preserve"> </v>
          </cell>
          <cell r="Q1182" t="str">
            <v>LE HOAN</v>
          </cell>
          <cell r="R1182" t="str">
            <v>DIEN BIEN</v>
          </cell>
          <cell r="S1182" t="str">
            <v>THANH HOA</v>
          </cell>
          <cell r="T1182" t="str">
            <v>THANH HOA</v>
          </cell>
        </row>
        <row r="1183">
          <cell r="L1183">
            <v>5336979</v>
          </cell>
          <cell r="M1183" t="str">
            <v>3858_VM+ QNH KHU 3 HON GAI</v>
          </cell>
          <cell r="N1183" t="str">
            <v>VM+ QNH KHU 3 HON GAI</v>
          </cell>
          <cell r="O1183" t="str">
            <v xml:space="preserve"> </v>
          </cell>
          <cell r="P1183" t="str">
            <v>TO 7 KHU 3</v>
          </cell>
          <cell r="Q1183" t="str">
            <v xml:space="preserve"> </v>
          </cell>
          <cell r="R1183" t="str">
            <v>HONG GAI</v>
          </cell>
          <cell r="S1183" t="str">
            <v>HA LONG</v>
          </cell>
          <cell r="T1183" t="str">
            <v>QUANG NINH</v>
          </cell>
        </row>
        <row r="1184">
          <cell r="L1184">
            <v>5134340</v>
          </cell>
          <cell r="M1184" t="str">
            <v>VM+ THA LO 16 MBQH 2155 DONG VE</v>
          </cell>
          <cell r="N1184" t="str">
            <v>VM+ THA LO 16 MBQH 2155 DONG VE</v>
          </cell>
          <cell r="O1184" t="str">
            <v xml:space="preserve"> </v>
          </cell>
          <cell r="P1184" t="str">
            <v>LO SO 16MBQH 2115/UBND-QLDT</v>
          </cell>
          <cell r="Q1184" t="str">
            <v xml:space="preserve"> </v>
          </cell>
          <cell r="R1184" t="str">
            <v>DONG VE</v>
          </cell>
          <cell r="S1184" t="str">
            <v>THANH HOA</v>
          </cell>
          <cell r="T1184" t="str">
            <v>THANH HOA</v>
          </cell>
        </row>
        <row r="1185">
          <cell r="L1185">
            <v>5134357</v>
          </cell>
          <cell r="M1185" t="str">
            <v>4483_VM+ THA 104 TRAN PHU</v>
          </cell>
          <cell r="N1185" t="str">
            <v>VM+ THA 104 TRAN PHU</v>
          </cell>
          <cell r="O1185">
            <v>104</v>
          </cell>
          <cell r="P1185" t="str">
            <v xml:space="preserve"> </v>
          </cell>
          <cell r="Q1185" t="str">
            <v>TRAN PHU</v>
          </cell>
          <cell r="R1185" t="str">
            <v>BA DINH</v>
          </cell>
          <cell r="S1185" t="str">
            <v>BIM SON</v>
          </cell>
          <cell r="T1185" t="str">
            <v>THANH HOA</v>
          </cell>
        </row>
        <row r="1186">
          <cell r="L1186">
            <v>5132636</v>
          </cell>
          <cell r="M1186" t="str">
            <v>4259_VM+ HNI N2-L1-04 GOLD SEASON</v>
          </cell>
          <cell r="N1186" t="str">
            <v xml:space="preserve"> </v>
          </cell>
          <cell r="O1186">
            <v>47</v>
          </cell>
          <cell r="P1186" t="str">
            <v>N2-L1-04, TANG 1,TOA N2, GOLD SEASON</v>
          </cell>
          <cell r="Q1186" t="str">
            <v>NGUYEN TUAN</v>
          </cell>
          <cell r="R1186" t="str">
            <v>THANH XUAN TRUNG</v>
          </cell>
          <cell r="S1186" t="str">
            <v>THANH XUAN</v>
          </cell>
          <cell r="T1186" t="str">
            <v>HA NOI</v>
          </cell>
        </row>
        <row r="1187">
          <cell r="L1187">
            <v>5271205</v>
          </cell>
          <cell r="M1187" t="str">
            <v>5434-VM+ HNI 18 NGACH 1 NGO 119 HO DAC DI</v>
          </cell>
          <cell r="N1187" t="str">
            <v>VM+ HNI 18 NGACH 1 NGO 119 HO DAC DI</v>
          </cell>
          <cell r="O1187" t="str">
            <v>SO 18</v>
          </cell>
          <cell r="P1187" t="str">
            <v>NGACH 1 NGO 119</v>
          </cell>
          <cell r="Q1187" t="str">
            <v>HO DAC DI</v>
          </cell>
          <cell r="R1187" t="str">
            <v>NAM DONG</v>
          </cell>
          <cell r="S1187" t="str">
            <v>DONG DA</v>
          </cell>
          <cell r="T1187" t="str">
            <v>HA NOI</v>
          </cell>
        </row>
        <row r="1188">
          <cell r="L1188">
            <v>5132117</v>
          </cell>
          <cell r="M1188" t="str">
            <v>4260_WM+ HNI 121 Y LA</v>
          </cell>
          <cell r="N1188" t="str">
            <v>WM+ HNI 121 Y LA</v>
          </cell>
          <cell r="O1188" t="str">
            <v>SO 121</v>
          </cell>
          <cell r="P1188" t="str">
            <v xml:space="preserve"> </v>
          </cell>
          <cell r="Q1188" t="str">
            <v>Y LA</v>
          </cell>
          <cell r="R1188" t="str">
            <v>DUONG NOI</v>
          </cell>
          <cell r="S1188" t="str">
            <v>HA DONG</v>
          </cell>
          <cell r="T1188" t="str">
            <v>HA NOI</v>
          </cell>
        </row>
        <row r="1189">
          <cell r="L1189">
            <v>5132148</v>
          </cell>
          <cell r="M1189" t="str">
            <v>4358_WM+ QNH 590 TRAN PHU</v>
          </cell>
          <cell r="N1189" t="str">
            <v>WM+ QNH 590 TRAN PHU</v>
          </cell>
          <cell r="O1189">
            <v>590</v>
          </cell>
          <cell r="P1189" t="str">
            <v xml:space="preserve"> </v>
          </cell>
          <cell r="Q1189" t="str">
            <v>TRAN PHU</v>
          </cell>
          <cell r="R1189" t="str">
            <v>CAM THUY</v>
          </cell>
          <cell r="S1189" t="str">
            <v>CAM PHA</v>
          </cell>
          <cell r="T1189" t="str">
            <v>QUANG NINH</v>
          </cell>
        </row>
        <row r="1190">
          <cell r="L1190">
            <v>5272882</v>
          </cell>
          <cell r="M1190" t="str">
            <v>5514_VM+ QNH 07,08 KHU SAN VUON CAI DAM</v>
          </cell>
          <cell r="N1190" t="str">
            <v>VM+ QNH 07,08 KHU SAN VUON CAI DAM</v>
          </cell>
          <cell r="O1190" t="str">
            <v>SO 07,08</v>
          </cell>
          <cell r="P1190" t="str">
            <v>KHU SAN VUON CAI DAM</v>
          </cell>
          <cell r="Q1190" t="str">
            <v xml:space="preserve"> </v>
          </cell>
          <cell r="R1190" t="str">
            <v>CAI DAM</v>
          </cell>
          <cell r="S1190" t="str">
            <v>HA LONG</v>
          </cell>
          <cell r="T1190" t="str">
            <v>QUANG NINH</v>
          </cell>
        </row>
        <row r="1191">
          <cell r="L1191">
            <v>5278329</v>
          </cell>
          <cell r="M1191" t="str">
            <v>6043_VM+ HDG CHI DOAN, NAM SACH</v>
          </cell>
          <cell r="N1191" t="str">
            <v>VM+ HDG CHI DOAN, NAM SACH</v>
          </cell>
          <cell r="O1191" t="str">
            <v xml:space="preserve"> </v>
          </cell>
          <cell r="P1191" t="str">
            <v xml:space="preserve"> </v>
          </cell>
          <cell r="Q1191" t="str">
            <v>CHI DOAN</v>
          </cell>
          <cell r="R1191" t="str">
            <v>CONG HOA</v>
          </cell>
          <cell r="S1191" t="str">
            <v>NAM SACH</v>
          </cell>
          <cell r="T1191" t="str">
            <v>HAI DUONG</v>
          </cell>
        </row>
        <row r="1192">
          <cell r="L1192">
            <v>5136182</v>
          </cell>
          <cell r="M1192" t="str">
            <v>5002_VM+ BGG 338-340 NGUYEN THI LUU</v>
          </cell>
          <cell r="N1192" t="str">
            <v>VM+ BGG 338-340 NGUYEN THI LUU</v>
          </cell>
          <cell r="O1192" t="str">
            <v>338-340</v>
          </cell>
          <cell r="P1192" t="str">
            <v xml:space="preserve"> </v>
          </cell>
          <cell r="Q1192" t="str">
            <v>NGUYEN G</v>
          </cell>
          <cell r="R1192" t="str">
            <v>HOANG VAN THU</v>
          </cell>
          <cell r="S1192" t="str">
            <v>BAC GIANG</v>
          </cell>
          <cell r="T1192" t="str">
            <v>BAC GIANG</v>
          </cell>
        </row>
        <row r="1193">
          <cell r="L1193">
            <v>5135716</v>
          </cell>
          <cell r="M1193" t="str">
            <v>4914_VM+ HYN THON NHU PHUONG THUONG</v>
          </cell>
          <cell r="N1193" t="str">
            <v>VM+ HYN THON NHU PHUONG THUONG</v>
          </cell>
          <cell r="O1193" t="str">
            <v xml:space="preserve"> </v>
          </cell>
          <cell r="P1193" t="str">
            <v>THON NHU PHUONG THUONG</v>
          </cell>
          <cell r="Q1193" t="str">
            <v xml:space="preserve"> </v>
          </cell>
          <cell r="R1193" t="str">
            <v>LONG HUNG</v>
          </cell>
          <cell r="S1193" t="str">
            <v>VAN GIANG</v>
          </cell>
          <cell r="T1193" t="str">
            <v>HUNG YEN</v>
          </cell>
        </row>
        <row r="1194">
          <cell r="L1194">
            <v>5139684</v>
          </cell>
          <cell r="M1194" t="str">
            <v>5370-VM+ SLA 67 TRUONG CHINH</v>
          </cell>
          <cell r="N1194" t="str">
            <v>VM+ SLA 67 TRUONG CHINH</v>
          </cell>
          <cell r="O1194" t="str">
            <v>SO 67</v>
          </cell>
          <cell r="P1194" t="str">
            <v xml:space="preserve"> </v>
          </cell>
          <cell r="Q1194" t="str">
            <v>TRUONG CHINH</v>
          </cell>
          <cell r="R1194" t="str">
            <v>QUYET THANG</v>
          </cell>
          <cell r="S1194" t="str">
            <v>SON LA</v>
          </cell>
          <cell r="T1194" t="str">
            <v>SON LA</v>
          </cell>
        </row>
        <row r="1195">
          <cell r="L1195">
            <v>5122712</v>
          </cell>
          <cell r="M1195" t="str">
            <v>2260_WM+ HNI 19LUONG DINH CUA</v>
          </cell>
          <cell r="N1195" t="str">
            <v>WM+ HNI 19LUONG DINH CUA</v>
          </cell>
          <cell r="O1195">
            <v>19</v>
          </cell>
          <cell r="P1195" t="str">
            <v xml:space="preserve"> </v>
          </cell>
          <cell r="Q1195" t="str">
            <v>LUONG DINH CUA</v>
          </cell>
          <cell r="R1195" t="str">
            <v>KIM LIEN</v>
          </cell>
          <cell r="S1195" t="str">
            <v>DONG DA</v>
          </cell>
          <cell r="T1195" t="str">
            <v>HA NOI</v>
          </cell>
        </row>
        <row r="1196">
          <cell r="L1196">
            <v>5145346</v>
          </cell>
          <cell r="M1196" t="str">
            <v>4521_VM+ HNI THON 6, SONG PHUONG</v>
          </cell>
          <cell r="N1196" t="str">
            <v>VM+ HNI THON 6, SONG PHUONG</v>
          </cell>
          <cell r="O1196" t="str">
            <v xml:space="preserve"> </v>
          </cell>
          <cell r="P1196" t="str">
            <v>THON 6</v>
          </cell>
          <cell r="Q1196" t="str">
            <v xml:space="preserve"> </v>
          </cell>
          <cell r="R1196" t="str">
            <v>SONG PHUONG</v>
          </cell>
          <cell r="S1196" t="str">
            <v>HOAI DUC</v>
          </cell>
          <cell r="T1196" t="str">
            <v>HA NOI</v>
          </cell>
        </row>
        <row r="1197">
          <cell r="L1197">
            <v>5279425</v>
          </cell>
          <cell r="M1197" t="str">
            <v>6154_VM+ SLA 131 TIEU KHU BENH VIEN</v>
          </cell>
          <cell r="N1197" t="str">
            <v>VM+ SLA 131 TIEU KHU BENH VIEN</v>
          </cell>
          <cell r="O1197">
            <v>131</v>
          </cell>
          <cell r="P1197" t="str">
            <v xml:space="preserve"> </v>
          </cell>
          <cell r="Q1197" t="str">
            <v>TIEU KHU BENH VIEN</v>
          </cell>
          <cell r="R1197" t="str">
            <v>NT MOC CHAU</v>
          </cell>
          <cell r="S1197" t="str">
            <v>MOC CHAU</v>
          </cell>
          <cell r="T1197" t="str">
            <v>SON LA</v>
          </cell>
        </row>
        <row r="1198">
          <cell r="L1198">
            <v>5278329</v>
          </cell>
          <cell r="M1198" t="str">
            <v>6043_VM+ HDG CHI DOAN, NAM SACH</v>
          </cell>
          <cell r="N1198" t="str">
            <v>VM+ HDG CHI DOAN, NAM SACH</v>
          </cell>
          <cell r="O1198" t="str">
            <v xml:space="preserve"> </v>
          </cell>
          <cell r="P1198" t="str">
            <v xml:space="preserve"> </v>
          </cell>
          <cell r="Q1198" t="str">
            <v>CHI DOAN</v>
          </cell>
          <cell r="R1198" t="str">
            <v>CONG HOA</v>
          </cell>
          <cell r="S1198" t="str">
            <v>NAM SACH</v>
          </cell>
          <cell r="T1198" t="str">
            <v>HAI DUONG</v>
          </cell>
        </row>
        <row r="1199">
          <cell r="L1199">
            <v>5299197</v>
          </cell>
          <cell r="M1199" t="str">
            <v>2AB4_WM+ HNM DIEP SON, DUY TIEN</v>
          </cell>
          <cell r="N1199" t="str">
            <v>WM+ HNM DIEP SON, DUY TIEN</v>
          </cell>
          <cell r="O1199" t="str">
            <v xml:space="preserve"> </v>
          </cell>
          <cell r="P1199" t="str">
            <v>THON DIEP SON</v>
          </cell>
          <cell r="Q1199" t="str">
            <v xml:space="preserve"> </v>
          </cell>
          <cell r="R1199" t="str">
            <v>DUY TIEN</v>
          </cell>
          <cell r="S1199" t="str">
            <v>HA NAM</v>
          </cell>
          <cell r="T1199" t="str">
            <v>HA NAM</v>
          </cell>
        </row>
        <row r="1200">
          <cell r="L1200">
            <v>5300659</v>
          </cell>
          <cell r="M1200" t="str">
            <v>2AT0_WM+ NBH 34 LUONG VAN THANG</v>
          </cell>
          <cell r="N1200" t="str">
            <v>WM+ NBH 34 LUONG VAN THANG</v>
          </cell>
          <cell r="O1200">
            <v>34</v>
          </cell>
          <cell r="P1200" t="str">
            <v xml:space="preserve"> </v>
          </cell>
          <cell r="Q1200" t="str">
            <v>LUONG VAN THANG</v>
          </cell>
          <cell r="R1200" t="str">
            <v>NHO QUAN</v>
          </cell>
          <cell r="S1200" t="str">
            <v>NHO QUAN</v>
          </cell>
          <cell r="T1200" t="str">
            <v>NINH BINH</v>
          </cell>
        </row>
        <row r="1201">
          <cell r="L1201">
            <v>5332056</v>
          </cell>
          <cell r="M1201" t="str">
            <v>3262_VM+ HPG 154 BACH DANG</v>
          </cell>
          <cell r="N1201" t="str">
            <v>VM+ HPG 154 BACH DANG</v>
          </cell>
          <cell r="O1201">
            <v>154</v>
          </cell>
          <cell r="P1201" t="str">
            <v xml:space="preserve"> </v>
          </cell>
          <cell r="Q1201" t="str">
            <v>BACH DANG</v>
          </cell>
          <cell r="R1201" t="str">
            <v>NUI DEO</v>
          </cell>
          <cell r="S1201" t="str">
            <v>THUY NGUYEN</v>
          </cell>
          <cell r="T1201" t="str">
            <v>HAI PHONG</v>
          </cell>
        </row>
        <row r="1202">
          <cell r="L1202">
            <v>5133521</v>
          </cell>
          <cell r="M1202" t="str">
            <v>4525_VM+ HNI KIOT 30-32 VP5 BAN DAO LINH DAM</v>
          </cell>
          <cell r="N1202" t="str">
            <v>VM+ HNI KIOT 30-32 VP5 BAN DAO LINH DAM</v>
          </cell>
          <cell r="O1202" t="str">
            <v xml:space="preserve"> </v>
          </cell>
          <cell r="P1202" t="str">
            <v>KIOT 30-32, TANG 1 TOA NHA VP DVTM NHA O VP5</v>
          </cell>
          <cell r="Q1202" t="str">
            <v xml:space="preserve"> </v>
          </cell>
          <cell r="R1202" t="str">
            <v>HOANG LIET</v>
          </cell>
          <cell r="S1202" t="str">
            <v>HOANG MAI</v>
          </cell>
          <cell r="T1202" t="str">
            <v>HA NOI</v>
          </cell>
        </row>
        <row r="1203">
          <cell r="L1203">
            <v>5336979</v>
          </cell>
          <cell r="M1203" t="str">
            <v>3858_VM+ QNH KHU 3 HON GAI</v>
          </cell>
          <cell r="N1203" t="str">
            <v>VM+ QNH KHU 3 HON GAI</v>
          </cell>
          <cell r="O1203" t="str">
            <v xml:space="preserve"> </v>
          </cell>
          <cell r="P1203" t="str">
            <v>TO 7 KHU 3</v>
          </cell>
          <cell r="Q1203" t="str">
            <v xml:space="preserve"> </v>
          </cell>
          <cell r="R1203" t="str">
            <v>HONG GAI</v>
          </cell>
          <cell r="S1203" t="str">
            <v>HA LONG</v>
          </cell>
          <cell r="T1203" t="str">
            <v>QUANG NINH</v>
          </cell>
        </row>
        <row r="1204">
          <cell r="L1204">
            <v>5134357</v>
          </cell>
          <cell r="M1204" t="str">
            <v>4483_VM+ THA 104 TRAN PHU</v>
          </cell>
          <cell r="N1204" t="str">
            <v>VM+ THA 104 TRAN PHU</v>
          </cell>
          <cell r="O1204">
            <v>104</v>
          </cell>
          <cell r="P1204" t="str">
            <v xml:space="preserve"> </v>
          </cell>
          <cell r="Q1204" t="str">
            <v>TRAN PHU</v>
          </cell>
          <cell r="R1204" t="str">
            <v>BA DINH</v>
          </cell>
          <cell r="S1204" t="str">
            <v>BIM SON</v>
          </cell>
          <cell r="T1204" t="str">
            <v>THANH HOA</v>
          </cell>
        </row>
        <row r="1205">
          <cell r="L1205">
            <v>5132636</v>
          </cell>
          <cell r="M1205" t="str">
            <v>4259_VM+ HNI N2-L1-04 GOLD SEASON</v>
          </cell>
          <cell r="N1205" t="str">
            <v xml:space="preserve"> </v>
          </cell>
          <cell r="O1205">
            <v>47</v>
          </cell>
          <cell r="P1205" t="str">
            <v>N2-L1-04, TANG 1,TOA N2, GOLD SEASON</v>
          </cell>
          <cell r="Q1205" t="str">
            <v>NGUYEN TUAN</v>
          </cell>
          <cell r="R1205" t="str">
            <v>THANH XUAN TRUNG</v>
          </cell>
          <cell r="S1205" t="str">
            <v>THANH XUAN</v>
          </cell>
          <cell r="T1205" t="str">
            <v>HA NOI</v>
          </cell>
        </row>
        <row r="1206">
          <cell r="L1206">
            <v>5262795</v>
          </cell>
          <cell r="M1206" t="str">
            <v>5526-VM+ HYN NHA A PHUC HUNG II</v>
          </cell>
          <cell r="N1206" t="str">
            <v>5526-VM+ HYN NHA A PHUC HUNG II</v>
          </cell>
          <cell r="O1206" t="str">
            <v xml:space="preserve"> </v>
          </cell>
          <cell r="P1206" t="str">
            <v>TANG 1, NHA A, CC PHUC HUNG 2</v>
          </cell>
          <cell r="Q1206" t="str">
            <v xml:space="preserve"> </v>
          </cell>
          <cell r="R1206" t="str">
            <v>BAN YEN NHAN</v>
          </cell>
          <cell r="S1206" t="str">
            <v>MY HAO</v>
          </cell>
          <cell r="T1206" t="str">
            <v>HUNG YEN</v>
          </cell>
        </row>
        <row r="1207">
          <cell r="L1207">
            <v>5145346</v>
          </cell>
          <cell r="M1207" t="str">
            <v>4521_VM+ HNI THON 6, SONG PHUONG</v>
          </cell>
          <cell r="N1207" t="str">
            <v>VM+ HNI THON 6, SONG PHUONG</v>
          </cell>
          <cell r="O1207" t="str">
            <v xml:space="preserve"> </v>
          </cell>
          <cell r="P1207" t="str">
            <v>THON 6</v>
          </cell>
          <cell r="Q1207" t="str">
            <v xml:space="preserve"> </v>
          </cell>
          <cell r="R1207" t="str">
            <v>SONG PHUONG</v>
          </cell>
          <cell r="S1207" t="str">
            <v>HOAI DUC</v>
          </cell>
          <cell r="T1207" t="str">
            <v>HA NOI</v>
          </cell>
        </row>
        <row r="1208">
          <cell r="L1208">
            <v>5272145</v>
          </cell>
          <cell r="M1208" t="str">
            <v>4540-VM+ HNI 25 PHUC TAN</v>
          </cell>
          <cell r="N1208" t="str">
            <v>VM+ HNI 25 PHUC TAN</v>
          </cell>
          <cell r="O1208">
            <v>25</v>
          </cell>
          <cell r="P1208" t="str">
            <v>PHO PHUC TAN</v>
          </cell>
          <cell r="Q1208" t="str">
            <v xml:space="preserve"> </v>
          </cell>
          <cell r="R1208" t="str">
            <v>PHUC TAN</v>
          </cell>
          <cell r="S1208" t="str">
            <v>HOAN KIEM</v>
          </cell>
          <cell r="T1208" t="str">
            <v>HA NOI</v>
          </cell>
        </row>
        <row r="1209">
          <cell r="L1209">
            <v>5135747</v>
          </cell>
          <cell r="M1209" t="str">
            <v>4834_VM+ NDH 114 DANG XUAN BANG</v>
          </cell>
          <cell r="N1209" t="str">
            <v>VM+ NDH 114 DANG XUAN BANG</v>
          </cell>
          <cell r="O1209">
            <v>114</v>
          </cell>
          <cell r="P1209" t="str">
            <v xml:space="preserve"> </v>
          </cell>
          <cell r="Q1209" t="str">
            <v>DANG XUAN BANG</v>
          </cell>
          <cell r="R1209" t="str">
            <v>CUA NAM</v>
          </cell>
          <cell r="S1209" t="str">
            <v>NAM DINH</v>
          </cell>
          <cell r="T1209" t="str">
            <v>NAM DINH</v>
          </cell>
        </row>
        <row r="1210">
          <cell r="L1210">
            <v>5137219</v>
          </cell>
          <cell r="M1210" t="str">
            <v>4670_VM+ QNH 507 - 509 LY THUONG KIET</v>
          </cell>
          <cell r="N1210" t="str">
            <v>VM+ QNH 507 - 509 LY THUONG KIET</v>
          </cell>
          <cell r="O1210" t="str">
            <v>SO 507 - 509</v>
          </cell>
          <cell r="P1210" t="str">
            <v xml:space="preserve"> </v>
          </cell>
          <cell r="Q1210" t="str">
            <v>LY THUONG KIET</v>
          </cell>
          <cell r="R1210" t="str">
            <v>CUA ONG</v>
          </cell>
          <cell r="S1210" t="str">
            <v>CAM PHA</v>
          </cell>
          <cell r="T1210" t="str">
            <v>QUANG NINH</v>
          </cell>
        </row>
        <row r="1211">
          <cell r="L1211">
            <v>5290428</v>
          </cell>
          <cell r="M1211" t="str">
            <v>6137_WM+ THA NAM SON, DONG SON</v>
          </cell>
          <cell r="N1211" t="str">
            <v>WM+ THA NAM SON, DONG SON</v>
          </cell>
          <cell r="O1211" t="str">
            <v xml:space="preserve"> </v>
          </cell>
          <cell r="P1211" t="str">
            <v xml:space="preserve"> </v>
          </cell>
          <cell r="Q1211" t="str">
            <v>NAM SON</v>
          </cell>
          <cell r="R1211" t="str">
            <v>RUNG SON</v>
          </cell>
          <cell r="S1211" t="str">
            <v>DONG SON</v>
          </cell>
          <cell r="T1211" t="str">
            <v>THANH HOA</v>
          </cell>
        </row>
        <row r="1212">
          <cell r="L1212">
            <v>5133808</v>
          </cell>
          <cell r="M1212" t="str">
            <v>4690_VM+ TQG DUC HUNG PLAZA</v>
          </cell>
          <cell r="N1212" t="str">
            <v>VM+ TQG DUC HUNG PLAZA</v>
          </cell>
          <cell r="O1212" t="str">
            <v xml:space="preserve"> </v>
          </cell>
          <cell r="P1212" t="str">
            <v>THON TRUNG VIET 2</v>
          </cell>
          <cell r="Q1212" t="str">
            <v xml:space="preserve"> </v>
          </cell>
          <cell r="R1212" t="str">
            <v>AN TUONG</v>
          </cell>
          <cell r="S1212" t="str">
            <v>TUYEN QUANG</v>
          </cell>
          <cell r="T1212" t="str">
            <v>TUYEN QUANG</v>
          </cell>
        </row>
        <row r="1213">
          <cell r="L1213">
            <v>5279719</v>
          </cell>
          <cell r="M1213" t="str">
            <v>6169_VM+ NDH 57A TT LAM, Y YÊN</v>
          </cell>
          <cell r="N1213" t="str">
            <v>VM+ NDH 57A TT LAM, Y YÊN</v>
          </cell>
          <cell r="O1213" t="str">
            <v>KHU A</v>
          </cell>
          <cell r="P1213" t="str">
            <v xml:space="preserve"> </v>
          </cell>
          <cell r="Q1213" t="str">
            <v>57A</v>
          </cell>
          <cell r="R1213" t="str">
            <v>LAM</v>
          </cell>
          <cell r="S1213" t="str">
            <v>Y YEN</v>
          </cell>
          <cell r="T1213" t="str">
            <v>NAM DINH</v>
          </cell>
        </row>
        <row r="1214">
          <cell r="L1214">
            <v>5136182</v>
          </cell>
          <cell r="M1214" t="str">
            <v>5002_VM+ BGG 338-340 NGUYEN THI LUU</v>
          </cell>
          <cell r="N1214" t="str">
            <v>VM+ BGG 338-340 NGUYEN THI LUU</v>
          </cell>
          <cell r="O1214" t="str">
            <v>338-340</v>
          </cell>
          <cell r="P1214" t="str">
            <v xml:space="preserve"> </v>
          </cell>
          <cell r="Q1214" t="str">
            <v>NGUYEN G</v>
          </cell>
          <cell r="R1214" t="str">
            <v>HOANG VAN THU</v>
          </cell>
          <cell r="S1214" t="str">
            <v>BAC GIANG</v>
          </cell>
          <cell r="T1214" t="str">
            <v>BAC GIANG</v>
          </cell>
        </row>
        <row r="1215">
          <cell r="L1215">
            <v>5271018</v>
          </cell>
          <cell r="M1215" t="str">
            <v>5010-VM+ QNH KHU 8 TT CAI RONG</v>
          </cell>
          <cell r="N1215" t="str">
            <v>VM+ QNH KHU 8 TT CAI RONG</v>
          </cell>
          <cell r="O1215" t="str">
            <v xml:space="preserve"> </v>
          </cell>
          <cell r="P1215" t="str">
            <v>KHU 8</v>
          </cell>
          <cell r="Q1215" t="str">
            <v xml:space="preserve"> </v>
          </cell>
          <cell r="R1215" t="str">
            <v>CAI RONG</v>
          </cell>
          <cell r="S1215" t="str">
            <v>VAN DON</v>
          </cell>
          <cell r="T1215" t="str">
            <v>QUANG NINH</v>
          </cell>
        </row>
        <row r="1216">
          <cell r="L1216">
            <v>5120316</v>
          </cell>
          <cell r="M1216" t="str">
            <v>2016_WM+ HNI R3A</v>
          </cell>
          <cell r="N1216" t="str">
            <v>WM+ HNI R3A</v>
          </cell>
          <cell r="O1216" t="str">
            <v>_ 72</v>
          </cell>
          <cell r="P1216" t="str">
            <v xml:space="preserve"> </v>
          </cell>
          <cell r="Q1216" t="str">
            <v>NGUYEN TRAI</v>
          </cell>
          <cell r="R1216" t="str">
            <v>THAN XUAN</v>
          </cell>
          <cell r="S1216" t="str">
            <v>THANH XUAN</v>
          </cell>
          <cell r="T1216" t="str">
            <v>HA NOI</v>
          </cell>
        </row>
        <row r="1217">
          <cell r="L1217">
            <v>5272695</v>
          </cell>
          <cell r="M1217" t="str">
            <v>5553_VM+ HNI 32 PHAN DINH GIOT</v>
          </cell>
          <cell r="N1217" t="str">
            <v>VM+ HNI 32 PHAN DINH GIOT</v>
          </cell>
          <cell r="O1217">
            <v>32</v>
          </cell>
          <cell r="P1217" t="str">
            <v xml:space="preserve"> </v>
          </cell>
          <cell r="Q1217" t="str">
            <v>PHAN DINH GIOT</v>
          </cell>
          <cell r="R1217" t="str">
            <v>PHUONG LIET</v>
          </cell>
          <cell r="S1217" t="str">
            <v>THANH XUAN</v>
          </cell>
          <cell r="T1217" t="str">
            <v>HA NOI</v>
          </cell>
        </row>
        <row r="1218">
          <cell r="L1218">
            <v>5272121</v>
          </cell>
          <cell r="M1218" t="str">
            <v>5248-VM+ NDH 274 TRAN HUY LIEU</v>
          </cell>
          <cell r="N1218" t="str">
            <v>VM+ NDH 274 TRAN HUY LIEU</v>
          </cell>
          <cell r="O1218">
            <v>274</v>
          </cell>
          <cell r="P1218" t="str">
            <v xml:space="preserve"> </v>
          </cell>
          <cell r="Q1218" t="str">
            <v>TRAN HUY LIEU</v>
          </cell>
          <cell r="R1218" t="str">
            <v>MY XA</v>
          </cell>
          <cell r="S1218" t="str">
            <v>NAM DINH</v>
          </cell>
          <cell r="T1218" t="str">
            <v>NAM DINH</v>
          </cell>
        </row>
        <row r="1219">
          <cell r="L1219">
            <v>5276736</v>
          </cell>
          <cell r="M1219" t="str">
            <v>5855-WM+LIFE HNI ROSE TOWN NGOC HOI</v>
          </cell>
          <cell r="N1219" t="str">
            <v>5855-VM+ HNI ROSE TOWN NGOC HOI</v>
          </cell>
          <cell r="O1219" t="str">
            <v>LO 01</v>
          </cell>
          <cell r="P1219" t="str">
            <v>TANG 1, NO - DV02 CC ROSE TOWN</v>
          </cell>
          <cell r="Q1219" t="str">
            <v>KM 9 NGOC HOI</v>
          </cell>
          <cell r="R1219" t="str">
            <v>HOANG LIET</v>
          </cell>
          <cell r="S1219" t="str">
            <v>HOANG MAI</v>
          </cell>
          <cell r="T1219" t="str">
            <v>HA NOI</v>
          </cell>
        </row>
        <row r="1220">
          <cell r="L1220">
            <v>5120323</v>
          </cell>
          <cell r="M1220" t="str">
            <v>2017_WM+ HNI R3B</v>
          </cell>
          <cell r="N1220" t="str">
            <v>WM+ HNI R3B</v>
          </cell>
          <cell r="O1220" t="str">
            <v>_ 72</v>
          </cell>
          <cell r="P1220" t="str">
            <v xml:space="preserve"> </v>
          </cell>
          <cell r="Q1220" t="str">
            <v>NGUYEN TRAI</v>
          </cell>
          <cell r="R1220" t="str">
            <v>THAN XUAN</v>
          </cell>
          <cell r="S1220" t="str">
            <v>THANH XUAN</v>
          </cell>
          <cell r="T1220" t="str">
            <v>HA NOI</v>
          </cell>
        </row>
        <row r="1221">
          <cell r="L1221">
            <v>5135716</v>
          </cell>
          <cell r="M1221" t="str">
            <v>4914_VM+ HYN THON NHU PHUONG THUONG</v>
          </cell>
          <cell r="N1221" t="str">
            <v>VM+ HYN THON NHU PHUONG THUONG</v>
          </cell>
          <cell r="O1221" t="str">
            <v xml:space="preserve"> </v>
          </cell>
          <cell r="P1221" t="str">
            <v>THON NHU PHUONG THUONG</v>
          </cell>
          <cell r="Q1221" t="str">
            <v xml:space="preserve"> </v>
          </cell>
          <cell r="R1221" t="str">
            <v>LONG HUNG</v>
          </cell>
          <cell r="S1221" t="str">
            <v>VAN GIANG</v>
          </cell>
          <cell r="T1221" t="str">
            <v>HUNG YEN</v>
          </cell>
        </row>
        <row r="1222">
          <cell r="L1222">
            <v>5331244</v>
          </cell>
          <cell r="M1222" t="str">
            <v>3251_VM+ QNH 618 HA LAM, HA LONG</v>
          </cell>
          <cell r="N1222" t="str">
            <v>VM+ QNH 618 HA LAM, HA LONG</v>
          </cell>
          <cell r="O1222">
            <v>618</v>
          </cell>
          <cell r="P1222" t="str">
            <v xml:space="preserve"> </v>
          </cell>
          <cell r="Q1222" t="str">
            <v>HA LAM</v>
          </cell>
          <cell r="R1222" t="str">
            <v>HA LAM</v>
          </cell>
          <cell r="S1222" t="str">
            <v>HA LONG</v>
          </cell>
          <cell r="T1222" t="str">
            <v>QUANG NINH</v>
          </cell>
        </row>
        <row r="1223">
          <cell r="L1223">
            <v>5296567</v>
          </cell>
          <cell r="M1223" t="str">
            <v>6743-WM+LIFE HNI T4 THANG LONG CAPITAL</v>
          </cell>
          <cell r="N1223" t="str">
            <v>6743-WM+ HNI T4 THANG LONG CAPITAL</v>
          </cell>
          <cell r="O1223" t="str">
            <v xml:space="preserve"> </v>
          </cell>
          <cell r="P1223" t="str">
            <v>O THUONG MAI DICH VU 4 TANG 1 , T4</v>
          </cell>
          <cell r="Q1223" t="str">
            <v>THANG LONG CAPITAL</v>
          </cell>
          <cell r="R1223" t="str">
            <v>AN KHANH</v>
          </cell>
          <cell r="S1223" t="str">
            <v>HOAI DUC</v>
          </cell>
          <cell r="T1223" t="str">
            <v>HA NOI</v>
          </cell>
        </row>
        <row r="1224">
          <cell r="L1224">
            <v>5276871</v>
          </cell>
          <cell r="M1224" t="str">
            <v>5838-VM+ TQG TDP DOAN KET, SON DUONG</v>
          </cell>
          <cell r="N1224" t="str">
            <v>VM+ TQG TDP DOAN KET, SON DUONG</v>
          </cell>
          <cell r="O1224" t="str">
            <v xml:space="preserve"> </v>
          </cell>
          <cell r="P1224" t="str">
            <v xml:space="preserve"> </v>
          </cell>
          <cell r="Q1224" t="str">
            <v>TDP DOAN KET</v>
          </cell>
          <cell r="R1224" t="str">
            <v>SON DUONG</v>
          </cell>
          <cell r="S1224" t="str">
            <v>SON DUONG</v>
          </cell>
          <cell r="T1224" t="str">
            <v>TUYEN QUANG</v>
          </cell>
        </row>
        <row r="1225">
          <cell r="L1225">
            <v>5130579</v>
          </cell>
          <cell r="M1225" t="str">
            <v>4233_WM+ THA LIEN KE L3-L5 FLC</v>
          </cell>
          <cell r="N1225" t="str">
            <v>WM+ THA LIEN KE L3-L5 FLC</v>
          </cell>
          <cell r="O1225" t="str">
            <v xml:space="preserve"> </v>
          </cell>
          <cell r="P1225" t="str">
            <v>LIEN KE L3-L5, KCT HON HOP VA NHA O</v>
          </cell>
          <cell r="Q1225" t="str">
            <v xml:space="preserve"> </v>
          </cell>
          <cell r="R1225" t="str">
            <v>DONG VE</v>
          </cell>
          <cell r="S1225" t="str">
            <v>THANH HOA</v>
          </cell>
          <cell r="T1225" t="str">
            <v>THANH HOA</v>
          </cell>
        </row>
        <row r="1226">
          <cell r="L1226">
            <v>5338887</v>
          </cell>
          <cell r="M1226" t="str">
            <v>4024_WM+LIFE HNI T1-30 GEMEK TOWER</v>
          </cell>
          <cell r="N1226" t="str">
            <v>4024_VM+ HNI T1-30 GEMEK TOWER</v>
          </cell>
          <cell r="O1226" t="str">
            <v>T1-30</v>
          </cell>
          <cell r="P1226" t="str">
            <v>TANG 1, GEMEK TOWER,KTDM LE TRONG TAN</v>
          </cell>
          <cell r="Q1226" t="str">
            <v>LE TRONG TAN</v>
          </cell>
          <cell r="R1226" t="str">
            <v>AN KHANH</v>
          </cell>
          <cell r="S1226" t="str">
            <v>HOAI DUC</v>
          </cell>
          <cell r="T1226" t="str">
            <v>HA NOI</v>
          </cell>
        </row>
        <row r="1227">
          <cell r="L1227">
            <v>5276293</v>
          </cell>
          <cell r="M1227" t="str">
            <v>5693-VM+ HDG SO 29 NGUYEN DANG LANH</v>
          </cell>
          <cell r="N1227" t="str">
            <v>VM+ HDG SO 29 NGUYEN DANG LANH</v>
          </cell>
          <cell r="O1227">
            <v>29</v>
          </cell>
          <cell r="P1227" t="str">
            <v xml:space="preserve"> </v>
          </cell>
          <cell r="Q1227" t="str">
            <v>NGUYEN DANG LANH</v>
          </cell>
          <cell r="R1227" t="str">
            <v>NAM SACH</v>
          </cell>
          <cell r="S1227" t="str">
            <v>NAM SACH</v>
          </cell>
          <cell r="T1227" t="str">
            <v>HAI DUONG</v>
          </cell>
        </row>
        <row r="1228">
          <cell r="L1228">
            <v>5335413</v>
          </cell>
          <cell r="M1228" t="str">
            <v>3161_VM+ HYN WB-D03 WESTBAY</v>
          </cell>
          <cell r="N1228" t="str">
            <v>VM+ HYN WB-D03 WESTBAY</v>
          </cell>
          <cell r="O1228" t="str">
            <v>WB-D03</v>
          </cell>
          <cell r="P1228" t="str">
            <v>TANG 1 THAP D, CC LAKE VIEW, KDT VAN GIANG</v>
          </cell>
          <cell r="Q1228" t="str">
            <v xml:space="preserve"> </v>
          </cell>
          <cell r="R1228" t="str">
            <v>XUAN QUAN</v>
          </cell>
          <cell r="S1228" t="str">
            <v>VAN GIANG</v>
          </cell>
          <cell r="T1228" t="str">
            <v>HUNG YEN</v>
          </cell>
        </row>
        <row r="1229">
          <cell r="L1229">
            <v>5291517</v>
          </cell>
          <cell r="M1229" t="str">
            <v>6336_WM+ QNH 262B HUNG VUONG</v>
          </cell>
          <cell r="N1229" t="str">
            <v>WM+ QNH 262B HUNG VUONG</v>
          </cell>
          <cell r="O1229" t="str">
            <v>262B</v>
          </cell>
          <cell r="P1229" t="str">
            <v xml:space="preserve"> </v>
          </cell>
          <cell r="Q1229" t="str">
            <v>HUNG VUONG</v>
          </cell>
          <cell r="R1229" t="str">
            <v>KA LONG</v>
          </cell>
          <cell r="S1229" t="str">
            <v>MONG CAI</v>
          </cell>
          <cell r="T1229" t="str">
            <v>QUANG NINH</v>
          </cell>
        </row>
        <row r="1230">
          <cell r="L1230">
            <v>5338410</v>
          </cell>
          <cell r="M1230" t="str">
            <v>3951_VM+ HNI 41 VU THANH</v>
          </cell>
          <cell r="N1230" t="str">
            <v>VM+ HNI 41 VU THANH</v>
          </cell>
          <cell r="O1230">
            <v>41</v>
          </cell>
          <cell r="P1230" t="str">
            <v xml:space="preserve"> </v>
          </cell>
          <cell r="Q1230" t="str">
            <v>VU THANH</v>
          </cell>
          <cell r="R1230" t="str">
            <v>O CHO DUA</v>
          </cell>
          <cell r="S1230" t="str">
            <v>DONG DA</v>
          </cell>
          <cell r="T1230" t="str">
            <v>HA NOI</v>
          </cell>
        </row>
        <row r="1231">
          <cell r="L1231">
            <v>5290217</v>
          </cell>
          <cell r="M1231" t="str">
            <v>5977_VM+ HYN THANH XA, YEN MY</v>
          </cell>
          <cell r="N1231" t="str">
            <v>VM+ HYN THANH XA, YEN MY</v>
          </cell>
          <cell r="O1231" t="str">
            <v xml:space="preserve"> </v>
          </cell>
          <cell r="P1231" t="str">
            <v xml:space="preserve"> </v>
          </cell>
          <cell r="Q1231" t="str">
            <v>THON THANH XA</v>
          </cell>
          <cell r="R1231" t="str">
            <v>NGHIA HIEP</v>
          </cell>
          <cell r="S1231" t="str">
            <v>YEN MY</v>
          </cell>
          <cell r="T1231" t="str">
            <v>HUNG YEN</v>
          </cell>
        </row>
        <row r="1232">
          <cell r="L1232">
            <v>5295371</v>
          </cell>
          <cell r="M1232" t="str">
            <v>6630-WM+ HYN DINH DU, VAN LAM</v>
          </cell>
          <cell r="N1232" t="str">
            <v>WM+ HYN DINH DU, VAN LAM</v>
          </cell>
          <cell r="O1232" t="str">
            <v xml:space="preserve"> </v>
          </cell>
          <cell r="P1232" t="str">
            <v xml:space="preserve"> </v>
          </cell>
          <cell r="Q1232" t="str">
            <v>THON DINH DU</v>
          </cell>
          <cell r="R1232" t="str">
            <v>VAN LAM</v>
          </cell>
          <cell r="S1232" t="str">
            <v>HUNG YEN</v>
          </cell>
          <cell r="T1232" t="str">
            <v>HUNG YEN</v>
          </cell>
        </row>
        <row r="1233">
          <cell r="L1233">
            <v>5278796</v>
          </cell>
          <cell r="M1233" t="str">
            <v>6028-VM+ TQG 187 TO 5 TAN HA</v>
          </cell>
          <cell r="N1233" t="str">
            <v>VM+ TQG 187 TO 5 TAN HA</v>
          </cell>
          <cell r="O1233">
            <v>187</v>
          </cell>
          <cell r="P1233" t="str">
            <v>TO 5</v>
          </cell>
          <cell r="Q1233" t="str">
            <v>TAN HA</v>
          </cell>
          <cell r="R1233" t="str">
            <v>TAN HA</v>
          </cell>
          <cell r="S1233" t="str">
            <v>TUYEN QUANG</v>
          </cell>
          <cell r="T1233" t="str">
            <v>TUYEN QUANG</v>
          </cell>
        </row>
        <row r="1234">
          <cell r="L1234">
            <v>5136300</v>
          </cell>
          <cell r="M1234" t="str">
            <v>4923_VM+ HNM 15 DE YEM</v>
          </cell>
          <cell r="N1234" t="str">
            <v>VM+ HNM 15 DE YEM</v>
          </cell>
          <cell r="O1234">
            <v>15</v>
          </cell>
          <cell r="P1234" t="str">
            <v xml:space="preserve"> </v>
          </cell>
          <cell r="Q1234" t="str">
            <v>DE YEM</v>
          </cell>
          <cell r="R1234" t="str">
            <v>LE HONG PHONG</v>
          </cell>
          <cell r="S1234" t="str">
            <v>PHU LY</v>
          </cell>
          <cell r="T1234" t="str">
            <v>HA NAM</v>
          </cell>
        </row>
        <row r="1235">
          <cell r="L1235">
            <v>5139390</v>
          </cell>
          <cell r="M1235" t="str">
            <v>5066-VM+ NDH 138 HUNG YEN</v>
          </cell>
          <cell r="N1235" t="str">
            <v>VM+ NDH 138 HUNG YEN</v>
          </cell>
          <cell r="O1235">
            <v>138</v>
          </cell>
          <cell r="P1235" t="str">
            <v>TO 31</v>
          </cell>
          <cell r="Q1235" t="str">
            <v>HUNG YEN</v>
          </cell>
          <cell r="R1235" t="str">
            <v>QUANG TRUNG</v>
          </cell>
          <cell r="S1235" t="str">
            <v>NAM DINH</v>
          </cell>
          <cell r="T1235" t="str">
            <v>NAM DINH</v>
          </cell>
        </row>
        <row r="1236">
          <cell r="L1236">
            <v>5277337</v>
          </cell>
          <cell r="M1236" t="str">
            <v>5914-VM+ THA 474 VINH SON</v>
          </cell>
          <cell r="N1236" t="str">
            <v>VM+ THA 474 VINH SON</v>
          </cell>
          <cell r="O1236">
            <v>474</v>
          </cell>
          <cell r="P1236" t="str">
            <v xml:space="preserve"> </v>
          </cell>
          <cell r="Q1236" t="str">
            <v>VINH SON</v>
          </cell>
          <cell r="R1236" t="str">
            <v>BUT SON</v>
          </cell>
          <cell r="S1236" t="str">
            <v>HOANG HOA</v>
          </cell>
          <cell r="T1236" t="str">
            <v>THANH HOA</v>
          </cell>
        </row>
        <row r="1237">
          <cell r="L1237">
            <v>5336889</v>
          </cell>
          <cell r="M1237" t="str">
            <v>3839_VM+ QNH 345 GIENG DAY HL</v>
          </cell>
          <cell r="N1237" t="str">
            <v>VM+ QNH 345 GIENG DAY HL</v>
          </cell>
          <cell r="O1237">
            <v>345</v>
          </cell>
          <cell r="P1237" t="str">
            <v>TO 8, KHU 4</v>
          </cell>
          <cell r="Q1237" t="str">
            <v>GIENG DAY</v>
          </cell>
          <cell r="R1237" t="str">
            <v>GIANG DAY</v>
          </cell>
          <cell r="S1237" t="str">
            <v>HA LONG</v>
          </cell>
          <cell r="T1237" t="str">
            <v>QUANG NINH</v>
          </cell>
        </row>
        <row r="1238">
          <cell r="L1238">
            <v>5136296</v>
          </cell>
          <cell r="M1238" t="str">
            <v>4954_VM+ HNM 173 LE CONG THANH</v>
          </cell>
          <cell r="N1238" t="str">
            <v>VM+ HNM 173 LE CONG THANH</v>
          </cell>
          <cell r="O1238">
            <v>173</v>
          </cell>
          <cell r="P1238" t="str">
            <v xml:space="preserve"> </v>
          </cell>
          <cell r="Q1238" t="str">
            <v>LE CONG THANH</v>
          </cell>
          <cell r="R1238" t="str">
            <v>MINH KHAI</v>
          </cell>
          <cell r="S1238" t="str">
            <v>PHU LY</v>
          </cell>
          <cell r="T1238" t="str">
            <v>HA NAM</v>
          </cell>
        </row>
        <row r="1239">
          <cell r="L1239">
            <v>5277704</v>
          </cell>
          <cell r="M1239" t="str">
            <v>5926-VM+ QNH 162 NGUYEN VAN TROI</v>
          </cell>
          <cell r="N1239" t="str">
            <v>VM+ QNH 162 NGUYEN VAN TROI</v>
          </cell>
          <cell r="O1239">
            <v>162</v>
          </cell>
          <cell r="P1239" t="str">
            <v xml:space="preserve"> </v>
          </cell>
          <cell r="Q1239" t="str">
            <v>NGUYEN VAN TROI</v>
          </cell>
          <cell r="R1239" t="str">
            <v>HONG HA</v>
          </cell>
          <cell r="S1239" t="str">
            <v>HA LONG</v>
          </cell>
          <cell r="T1239" t="str">
            <v>QUANG NINH</v>
          </cell>
        </row>
        <row r="1240">
          <cell r="L1240">
            <v>5338915</v>
          </cell>
          <cell r="M1240" t="str">
            <v>4077_VM+ HNI TT18-50 KDT VAN PHU</v>
          </cell>
          <cell r="N1240" t="str">
            <v>VM+ HNI TT18-50 KDT VAN PHU</v>
          </cell>
          <cell r="O1240" t="str">
            <v xml:space="preserve"> </v>
          </cell>
          <cell r="P1240" t="str">
            <v>LIEN KE TT18-50 KDTM VAN PHU</v>
          </cell>
          <cell r="Q1240" t="str">
            <v xml:space="preserve"> </v>
          </cell>
          <cell r="R1240" t="str">
            <v>PHU LA</v>
          </cell>
          <cell r="S1240" t="str">
            <v>HA DONG</v>
          </cell>
          <cell r="T1240" t="str">
            <v>HA NOI</v>
          </cell>
        </row>
        <row r="1241">
          <cell r="L1241">
            <v>5334694</v>
          </cell>
          <cell r="M1241" t="str">
            <v>3381_VM+ QNH 338 UONG BI</v>
          </cell>
          <cell r="N1241" t="str">
            <v>VM+ QNH 338 UONG BI</v>
          </cell>
          <cell r="O1241">
            <v>338</v>
          </cell>
          <cell r="P1241" t="str">
            <v xml:space="preserve"> </v>
          </cell>
          <cell r="Q1241" t="str">
            <v xml:space="preserve"> </v>
          </cell>
          <cell r="R1241" t="str">
            <v>QUANG TRUNG</v>
          </cell>
          <cell r="S1241" t="str">
            <v>UONG BI</v>
          </cell>
          <cell r="T1241" t="str">
            <v>QUANG NINH</v>
          </cell>
        </row>
        <row r="1242">
          <cell r="L1242">
            <v>5138896</v>
          </cell>
          <cell r="M1242" t="str">
            <v>5134_VM+ HGG SO 65 NGUYEN VAN LINH</v>
          </cell>
          <cell r="N1242" t="str">
            <v>VM+ HGG SO 65 NGUYEN VAN LINH</v>
          </cell>
          <cell r="O1242" t="str">
            <v>SO 65</v>
          </cell>
          <cell r="P1242" t="str">
            <v>TO 1</v>
          </cell>
          <cell r="Q1242" t="str">
            <v>NGUYEN VAN LINH</v>
          </cell>
          <cell r="R1242" t="str">
            <v>QUANG TRUNG</v>
          </cell>
          <cell r="S1242" t="str">
            <v>HA GIANG</v>
          </cell>
          <cell r="T1242" t="str">
            <v>HA GIANG</v>
          </cell>
        </row>
        <row r="1243">
          <cell r="L1243">
            <v>5274316</v>
          </cell>
          <cell r="M1243" t="str">
            <v>5709-VM+ NBH 518 NGUYEN CONG TRU</v>
          </cell>
          <cell r="N1243" t="str">
            <v>VM+ NBH 518 NGUYEN CONG TRU</v>
          </cell>
          <cell r="O1243">
            <v>518</v>
          </cell>
          <cell r="P1243" t="str">
            <v xml:space="preserve"> </v>
          </cell>
          <cell r="Q1243" t="str">
            <v>NGUYEN CONG TRU</v>
          </cell>
          <cell r="R1243" t="str">
            <v>NINH SON</v>
          </cell>
          <cell r="S1243" t="str">
            <v>NINH BINH</v>
          </cell>
          <cell r="T1243" t="str">
            <v>NINH BINH</v>
          </cell>
        </row>
        <row r="1244">
          <cell r="L1244">
            <v>5279425</v>
          </cell>
          <cell r="M1244" t="str">
            <v>6154_VM+ SLA 131 TIEU KHU BENH VIEN</v>
          </cell>
          <cell r="N1244" t="str">
            <v>VM+ SLA 131 TIEU KHU BENH VIEN</v>
          </cell>
          <cell r="O1244">
            <v>131</v>
          </cell>
          <cell r="P1244" t="str">
            <v xml:space="preserve"> </v>
          </cell>
          <cell r="Q1244" t="str">
            <v>TIEU KHU BENH VIEN</v>
          </cell>
          <cell r="R1244" t="str">
            <v>NT MOC CHAU</v>
          </cell>
          <cell r="S1244" t="str">
            <v>MOC CHAU</v>
          </cell>
          <cell r="T1244" t="str">
            <v>SON LA</v>
          </cell>
        </row>
        <row r="1245">
          <cell r="L1245">
            <v>5139798</v>
          </cell>
          <cell r="M1245" t="str">
            <v>5395-VM+ QNH DU AN QUY DAT DUONG SAT</v>
          </cell>
          <cell r="N1245" t="str">
            <v>VM+ QNH QUY DAT DUONG SAT</v>
          </cell>
          <cell r="O1245" t="str">
            <v xml:space="preserve"> </v>
          </cell>
          <cell r="P1245" t="str">
            <v>TO 3, KHU 2, DU AN QUY DAT DOC BEN TUYEN DUONG SAT</v>
          </cell>
          <cell r="Q1245" t="str">
            <v xml:space="preserve"> </v>
          </cell>
          <cell r="R1245" t="str">
            <v>CAM SON</v>
          </cell>
          <cell r="T1245" t="str">
            <v>QUANG NINH</v>
          </cell>
        </row>
        <row r="1246">
          <cell r="L1246">
            <v>5134582</v>
          </cell>
          <cell r="M1246" t="str">
            <v>4713_VM+ HYN THON YEN LICH</v>
          </cell>
          <cell r="N1246" t="str">
            <v>VM+ HYN THON YEN LICH</v>
          </cell>
          <cell r="O1246" t="str">
            <v xml:space="preserve"> </v>
          </cell>
          <cell r="P1246" t="str">
            <v>THON YEN LICH</v>
          </cell>
          <cell r="Q1246" t="str">
            <v xml:space="preserve"> </v>
          </cell>
          <cell r="R1246" t="str">
            <v>DAN TIEN</v>
          </cell>
          <cell r="S1246" t="str">
            <v>KHOAI CHAU</v>
          </cell>
          <cell r="T1246" t="str">
            <v>HUNG YEN</v>
          </cell>
        </row>
        <row r="1247">
          <cell r="L1247">
            <v>5294424</v>
          </cell>
          <cell r="M1247" t="str">
            <v>6641_WM+ THA TDP HOA BINH, NGHI SON</v>
          </cell>
          <cell r="N1247" t="str">
            <v>WM+ THA TDP HOA BINH, NGHI SON</v>
          </cell>
          <cell r="O1247" t="str">
            <v xml:space="preserve"> </v>
          </cell>
          <cell r="P1247" t="str">
            <v>TDP</v>
          </cell>
          <cell r="Q1247" t="str">
            <v>HOA BINH</v>
          </cell>
          <cell r="R1247" t="str">
            <v>HAI CHAU</v>
          </cell>
          <cell r="S1247" t="str">
            <v>NGHI SON</v>
          </cell>
          <cell r="T1247" t="str">
            <v>THANH HOA</v>
          </cell>
        </row>
        <row r="1248">
          <cell r="L1248">
            <v>5297601</v>
          </cell>
          <cell r="M1248" t="str">
            <v>6854-WM+ THA DINH LONG, YEN DINH</v>
          </cell>
          <cell r="N1248" t="str">
            <v>WM+ THA DINH LONG, YEN DINH</v>
          </cell>
          <cell r="O1248" t="str">
            <v xml:space="preserve"> </v>
          </cell>
          <cell r="P1248" t="str">
            <v xml:space="preserve"> </v>
          </cell>
          <cell r="Q1248" t="str">
            <v>THON 5</v>
          </cell>
          <cell r="R1248" t="str">
            <v>DINH LONG</v>
          </cell>
          <cell r="S1248" t="str">
            <v>YEN DINH</v>
          </cell>
          <cell r="T1248" t="str">
            <v>THANH HOA</v>
          </cell>
        </row>
        <row r="1249">
          <cell r="L1249">
            <v>5299429</v>
          </cell>
          <cell r="M1249" t="str">
            <v>2AD0_WM+ HNI SH-5B PHUONG DONG GREEN PAR</v>
          </cell>
          <cell r="N1249" t="str">
            <v>WM+ HNI SH-5B PHUONG DONG GREEN PAR</v>
          </cell>
          <cell r="O1249" t="str">
            <v>SH- 5B</v>
          </cell>
          <cell r="P1249" t="str">
            <v>TANG TRET PHUONG DONG GREEN PAR</v>
          </cell>
          <cell r="Q1249" t="str">
            <v>TOA NHA THUOC DA KHU C1, PHAP VAN</v>
          </cell>
          <cell r="R1249" t="str">
            <v>HOANG LIET</v>
          </cell>
          <cell r="S1249" t="str">
            <v>HOANG MAI</v>
          </cell>
          <cell r="T1249" t="str">
            <v>HA NOI</v>
          </cell>
        </row>
        <row r="1250">
          <cell r="L1250">
            <v>5126462</v>
          </cell>
          <cell r="M1250" t="str">
            <v>2557_WM+ HNI 230 VAN CHUONG</v>
          </cell>
          <cell r="N1250" t="str">
            <v>WM+ HNI 230 VAN CHUONG</v>
          </cell>
          <cell r="O1250">
            <v>230</v>
          </cell>
          <cell r="P1250" t="str">
            <v xml:space="preserve"> </v>
          </cell>
          <cell r="Q1250" t="str">
            <v>VAN CHUONG</v>
          </cell>
          <cell r="R1250" t="str">
            <v>VAN CHUONG</v>
          </cell>
          <cell r="S1250" t="str">
            <v>DONG DA</v>
          </cell>
          <cell r="T1250" t="str">
            <v>HA NOI</v>
          </cell>
        </row>
        <row r="1251">
          <cell r="L1251">
            <v>5292208</v>
          </cell>
          <cell r="M1251" t="str">
            <v>6385_WM+ THA 496 BA TRIEU, HAU LOC</v>
          </cell>
          <cell r="N1251" t="str">
            <v>WM+ THA 496 BA TRIEU, HAU LOC</v>
          </cell>
          <cell r="O1251">
            <v>496</v>
          </cell>
          <cell r="P1251" t="str">
            <v xml:space="preserve"> </v>
          </cell>
          <cell r="Q1251" t="str">
            <v>BA TRIEU</v>
          </cell>
          <cell r="R1251" t="str">
            <v>HAU LOC</v>
          </cell>
          <cell r="S1251" t="str">
            <v>HAU LOC</v>
          </cell>
          <cell r="T1251" t="str">
            <v>THANH HOA</v>
          </cell>
        </row>
        <row r="1252">
          <cell r="L1252">
            <v>5277313</v>
          </cell>
          <cell r="M1252" t="str">
            <v>5866-VM+ TNN 109 CACH MANG THANG 8</v>
          </cell>
          <cell r="N1252" t="str">
            <v>VM+ TNN 109 CACH MANG THANG 8</v>
          </cell>
          <cell r="O1252">
            <v>109</v>
          </cell>
          <cell r="P1252" t="str">
            <v xml:space="preserve"> </v>
          </cell>
          <cell r="Q1252" t="str">
            <v>CACH MANG THANG TAM</v>
          </cell>
          <cell r="R1252" t="str">
            <v>THANG LOI</v>
          </cell>
          <cell r="S1252" t="str">
            <v>SONG CONG</v>
          </cell>
          <cell r="T1252" t="str">
            <v>THAI NGUYEN</v>
          </cell>
        </row>
        <row r="1253">
          <cell r="L1253">
            <v>5337608</v>
          </cell>
          <cell r="M1253" t="str">
            <v>3838_VM+ QNH 372B CAO THANG</v>
          </cell>
          <cell r="N1253" t="str">
            <v>VM+ QNH 372B CAO THANG</v>
          </cell>
          <cell r="O1253" t="str">
            <v>372B</v>
          </cell>
          <cell r="P1253" t="str">
            <v>TO 41, KHU 4</v>
          </cell>
          <cell r="Q1253" t="str">
            <v>CAO THANG</v>
          </cell>
          <cell r="R1253" t="str">
            <v>CAO THANG</v>
          </cell>
          <cell r="S1253" t="str">
            <v>HA LONG</v>
          </cell>
          <cell r="T1253" t="str">
            <v>QUANG NINH</v>
          </cell>
        </row>
        <row r="1254">
          <cell r="L1254">
            <v>5139684</v>
          </cell>
          <cell r="M1254" t="str">
            <v>5370-VM+ SLA 67 TRUONG CHINH</v>
          </cell>
          <cell r="N1254" t="str">
            <v>VM+ SLA 67 TRUONG CHINH</v>
          </cell>
          <cell r="O1254" t="str">
            <v>SO 67</v>
          </cell>
          <cell r="P1254" t="str">
            <v xml:space="preserve"> </v>
          </cell>
          <cell r="Q1254" t="str">
            <v>TRUONG CHINH</v>
          </cell>
          <cell r="R1254" t="str">
            <v>QUYET THANG</v>
          </cell>
          <cell r="S1254" t="str">
            <v>SON LA</v>
          </cell>
          <cell r="T1254" t="str">
            <v>SON LA</v>
          </cell>
        </row>
        <row r="1255">
          <cell r="L1255">
            <v>5134461</v>
          </cell>
          <cell r="M1255" t="str">
            <v>4738_VM+ NBH 832 QUANG TRUNG</v>
          </cell>
          <cell r="N1255" t="str">
            <v>VM+ NBH 832 QUANG TRUNG</v>
          </cell>
          <cell r="O1255">
            <v>832</v>
          </cell>
          <cell r="P1255" t="str">
            <v xml:space="preserve"> </v>
          </cell>
          <cell r="Q1255" t="str">
            <v>QUANG TRUNG</v>
          </cell>
          <cell r="R1255" t="str">
            <v>TAY SON</v>
          </cell>
          <cell r="S1255" t="str">
            <v>TAM DIEP</v>
          </cell>
          <cell r="T1255" t="str">
            <v>NINH BINH</v>
          </cell>
        </row>
        <row r="1256">
          <cell r="L1256">
            <v>5336128</v>
          </cell>
          <cell r="M1256" t="str">
            <v>3765_VM+ 12B VINHOMES DRAGON BAY</v>
          </cell>
          <cell r="N1256" t="str">
            <v>VM+ 12B VINHOMES DRAGON BAY</v>
          </cell>
          <cell r="O1256" t="str">
            <v xml:space="preserve"> </v>
          </cell>
          <cell r="P1256" t="str">
            <v>PG - 12A, 12B LO PHU GIA 4, KDT VINHOMES HA LONG</v>
          </cell>
          <cell r="Q1256" t="str">
            <v xml:space="preserve"> </v>
          </cell>
          <cell r="R1256" t="str">
            <v>HONG GAI</v>
          </cell>
          <cell r="S1256" t="str">
            <v>HA LONG</v>
          </cell>
          <cell r="T1256" t="str">
            <v>QUANG NINH</v>
          </cell>
        </row>
        <row r="1257">
          <cell r="L1257">
            <v>5128138</v>
          </cell>
          <cell r="M1257" t="str">
            <v>2545_WM+ HNI 232 KHUONG DINH</v>
          </cell>
          <cell r="N1257" t="str">
            <v>WM+ HNI 232 KHUONG DINH</v>
          </cell>
          <cell r="O1257">
            <v>232</v>
          </cell>
          <cell r="P1257" t="str">
            <v xml:space="preserve"> </v>
          </cell>
          <cell r="Q1257" t="str">
            <v>KHUONG DINH</v>
          </cell>
          <cell r="R1257" t="str">
            <v xml:space="preserve"> </v>
          </cell>
          <cell r="S1257" t="str">
            <v>THANH XUAN</v>
          </cell>
          <cell r="T1257" t="str">
            <v>HA NOI</v>
          </cell>
        </row>
        <row r="1258">
          <cell r="L1258">
            <v>5135190</v>
          </cell>
          <cell r="M1258" t="str">
            <v>4863_VM+ HNI KHU A_KDDV DO LO</v>
          </cell>
          <cell r="N1258" t="str">
            <v>VM+ HNI KHU A_KDDV DO LO</v>
          </cell>
          <cell r="O1258" t="str">
            <v xml:space="preserve"> </v>
          </cell>
          <cell r="P1258" t="str">
            <v>KHU A- KHU DAT DICH VU DO LO</v>
          </cell>
          <cell r="Q1258" t="str">
            <v xml:space="preserve"> </v>
          </cell>
          <cell r="R1258" t="str">
            <v>YEN NGHIA</v>
          </cell>
          <cell r="S1258" t="str">
            <v>HA DONG</v>
          </cell>
          <cell r="T1258" t="str">
            <v>HA NOI</v>
          </cell>
        </row>
        <row r="1259">
          <cell r="L1259">
            <v>5135415</v>
          </cell>
          <cell r="M1259" t="str">
            <v>4714_VM+ TNN 488 PHAN DINH PHUNG</v>
          </cell>
          <cell r="N1259" t="str">
            <v>VM+ TNN 488 PHAN DINH PHUNG</v>
          </cell>
          <cell r="O1259">
            <v>488</v>
          </cell>
          <cell r="P1259" t="str">
            <v xml:space="preserve"> </v>
          </cell>
          <cell r="Q1259" t="str">
            <v>PHAN DINH PHUNG</v>
          </cell>
          <cell r="R1259" t="str">
            <v>DONG QUANG</v>
          </cell>
          <cell r="S1259" t="str">
            <v>THAI NGUYEN</v>
          </cell>
          <cell r="T1259" t="str">
            <v>THAI NGUYEN</v>
          </cell>
        </row>
        <row r="1260">
          <cell r="L1260">
            <v>5130465</v>
          </cell>
          <cell r="M1260" t="str">
            <v>4180_WM+ HNI PHO VAC</v>
          </cell>
          <cell r="N1260" t="str">
            <v>WM+ HNI PHO VAC</v>
          </cell>
          <cell r="O1260" t="str">
            <v xml:space="preserve"> </v>
          </cell>
          <cell r="P1260" t="str">
            <v xml:space="preserve"> </v>
          </cell>
          <cell r="Q1260" t="str">
            <v>PHO VAC</v>
          </cell>
          <cell r="R1260" t="str">
            <v>DAN HOA</v>
          </cell>
          <cell r="S1260" t="str">
            <v>THANH OAI</v>
          </cell>
          <cell r="T1260" t="str">
            <v>HA NOI</v>
          </cell>
        </row>
        <row r="1261">
          <cell r="L1261">
            <v>5134492</v>
          </cell>
          <cell r="M1261" t="str">
            <v>4664_VM+ NBH 126 XUAN THANH</v>
          </cell>
          <cell r="N1261" t="str">
            <v>VM+ NBH 126 XUAN THANH</v>
          </cell>
          <cell r="O1261">
            <v>126</v>
          </cell>
          <cell r="P1261" t="str">
            <v xml:space="preserve"> </v>
          </cell>
          <cell r="Q1261" t="str">
            <v>XUAN THANH</v>
          </cell>
          <cell r="R1261" t="str">
            <v>TAN THANH</v>
          </cell>
          <cell r="S1261" t="str">
            <v>NINH BINH</v>
          </cell>
          <cell r="T1261" t="str">
            <v>NINH BINH</v>
          </cell>
        </row>
        <row r="1262">
          <cell r="L1262">
            <v>5333875</v>
          </cell>
          <cell r="M1262" t="str">
            <v>3380_VM+ QNH 338 NGUYEN VAN CU</v>
          </cell>
          <cell r="N1262" t="str">
            <v>VM+ QNH 338 NGUYEN VAN CU</v>
          </cell>
          <cell r="O1262">
            <v>338</v>
          </cell>
          <cell r="P1262" t="str">
            <v xml:space="preserve"> </v>
          </cell>
          <cell r="Q1262" t="str">
            <v>NGUYEN VAN CU</v>
          </cell>
          <cell r="R1262" t="str">
            <v>HONG HA</v>
          </cell>
          <cell r="S1262" t="str">
            <v>HA LONG</v>
          </cell>
          <cell r="T1262" t="str">
            <v>QUANG NINH</v>
          </cell>
        </row>
        <row r="1263">
          <cell r="L1263">
            <v>5333484</v>
          </cell>
          <cell r="M1263" t="str">
            <v>3454_VM+ HNI 451 DAI MO</v>
          </cell>
          <cell r="N1263" t="str">
            <v>VM+ HNI 451 DAI MO</v>
          </cell>
          <cell r="O1263" t="str">
            <v xml:space="preserve"> </v>
          </cell>
          <cell r="P1263" t="str">
            <v xml:space="preserve"> </v>
          </cell>
          <cell r="Q1263" t="str">
            <v xml:space="preserve"> </v>
          </cell>
          <cell r="R1263" t="str">
            <v>DAI MO</v>
          </cell>
          <cell r="S1263" t="str">
            <v>NAM TU LIEM</v>
          </cell>
          <cell r="T1263" t="str">
            <v>HA NOI</v>
          </cell>
        </row>
        <row r="1264">
          <cell r="L1264">
            <v>5271108</v>
          </cell>
          <cell r="M1264" t="str">
            <v>5156-VM+ QNH TO 7 KHU MINH TIEN A</v>
          </cell>
          <cell r="N1264" t="str">
            <v>VM+ QNH TO 7 KHU MINH TIEN A</v>
          </cell>
          <cell r="O1264" t="str">
            <v>TO 7</v>
          </cell>
          <cell r="P1264" t="str">
            <v>KHU MINH TIEN A</v>
          </cell>
          <cell r="Q1264" t="str">
            <v xml:space="preserve"> </v>
          </cell>
          <cell r="R1264" t="str">
            <v>CAM BINH</v>
          </cell>
          <cell r="S1264" t="str">
            <v>CAM PHA</v>
          </cell>
          <cell r="T1264" t="str">
            <v>QUANG NINH</v>
          </cell>
        </row>
        <row r="1265">
          <cell r="L1265">
            <v>5126611</v>
          </cell>
          <cell r="M1265" t="str">
            <v>2771_WM+ HNI 169 DANG TIEN DONG</v>
          </cell>
          <cell r="N1265" t="str">
            <v>WM+ HNI 169 DANG TIEN DONG</v>
          </cell>
          <cell r="O1265">
            <v>169</v>
          </cell>
          <cell r="P1265" t="str">
            <v xml:space="preserve"> </v>
          </cell>
          <cell r="Q1265" t="str">
            <v>DANG TIEN DONG</v>
          </cell>
          <cell r="R1265" t="str">
            <v xml:space="preserve"> </v>
          </cell>
          <cell r="S1265" t="str">
            <v>DONG DA</v>
          </cell>
          <cell r="T1265" t="str">
            <v>HA NOI</v>
          </cell>
        </row>
        <row r="1266">
          <cell r="L1266">
            <v>5278329</v>
          </cell>
          <cell r="M1266" t="str">
            <v>6043_VM+ HDG CHI DOAN, NAM SACH</v>
          </cell>
          <cell r="N1266" t="str">
            <v>VM+ HDG CHI DOAN, NAM SACH</v>
          </cell>
          <cell r="O1266" t="str">
            <v xml:space="preserve"> </v>
          </cell>
          <cell r="P1266" t="str">
            <v xml:space="preserve"> </v>
          </cell>
          <cell r="Q1266" t="str">
            <v>CHI DOAN</v>
          </cell>
          <cell r="R1266" t="str">
            <v>CONG HOA</v>
          </cell>
          <cell r="S1266" t="str">
            <v>NAM SACH</v>
          </cell>
          <cell r="T1266" t="str">
            <v>HAI DUONG</v>
          </cell>
        </row>
        <row r="1267">
          <cell r="L1267">
            <v>5273106</v>
          </cell>
          <cell r="M1267" t="str">
            <v>5568-VM+ THA 10 LE HOAN</v>
          </cell>
          <cell r="N1267" t="str">
            <v>5568-VM+ THA 10 LE HOAN</v>
          </cell>
          <cell r="O1267">
            <v>10</v>
          </cell>
          <cell r="P1267" t="str">
            <v xml:space="preserve"> </v>
          </cell>
          <cell r="Q1267" t="str">
            <v>LE HOAN</v>
          </cell>
          <cell r="R1267" t="str">
            <v>DIEN BIEN</v>
          </cell>
          <cell r="S1267" t="str">
            <v>THANH HOA</v>
          </cell>
          <cell r="T1267" t="str">
            <v>THANH HOA</v>
          </cell>
        </row>
        <row r="1268">
          <cell r="L1268">
            <v>5335752</v>
          </cell>
          <cell r="M1268" t="str">
            <v>3622_VM+ HNI TDP CHO, DAI MO</v>
          </cell>
          <cell r="N1268" t="str">
            <v>VM+ HNI TDP CHO, DAI MO</v>
          </cell>
          <cell r="O1268" t="str">
            <v xml:space="preserve"> </v>
          </cell>
          <cell r="P1268" t="str">
            <v>TO DAN PHO CHO</v>
          </cell>
          <cell r="Q1268" t="str">
            <v xml:space="preserve"> </v>
          </cell>
          <cell r="R1268" t="str">
            <v>DAI MO</v>
          </cell>
          <cell r="S1268" t="str">
            <v>NAM TU LIEM</v>
          </cell>
          <cell r="T1268" t="str">
            <v>HA NOI</v>
          </cell>
        </row>
        <row r="1269">
          <cell r="L1269">
            <v>5337802</v>
          </cell>
          <cell r="M1269" t="str">
            <v>3967_VM+ QNH 112 THANH NIEN</v>
          </cell>
          <cell r="N1269" t="str">
            <v>VM+ QNH 112 THANH NIEN</v>
          </cell>
          <cell r="O1269">
            <v>112</v>
          </cell>
          <cell r="P1269" t="str">
            <v xml:space="preserve"> </v>
          </cell>
          <cell r="Q1269" t="str">
            <v>THANH NIEN</v>
          </cell>
          <cell r="R1269" t="str">
            <v>CAM PHA</v>
          </cell>
          <cell r="S1269" t="str">
            <v>CAM PHA</v>
          </cell>
          <cell r="T1269" t="str">
            <v>QUANG NINH</v>
          </cell>
        </row>
        <row r="1270">
          <cell r="L1270">
            <v>5124066</v>
          </cell>
          <cell r="M1270" t="str">
            <v>2143_WM+ HNI LK6C-8 LANG VIET KIEU</v>
          </cell>
          <cell r="N1270" t="str">
            <v>WM+ HNI LK6C-8 LANG VIET KIEU</v>
          </cell>
          <cell r="O1270" t="str">
            <v>LK6C-8</v>
          </cell>
          <cell r="P1270" t="str">
            <v>LANG VIET KIEU CHAU AU</v>
          </cell>
          <cell r="Q1270" t="str">
            <v xml:space="preserve"> </v>
          </cell>
          <cell r="R1270" t="str">
            <v>DTM MO LAO</v>
          </cell>
          <cell r="S1270" t="str">
            <v>HA DONG</v>
          </cell>
          <cell r="T1270" t="str">
            <v>HA NOI</v>
          </cell>
        </row>
        <row r="1271">
          <cell r="L1271">
            <v>5336526</v>
          </cell>
          <cell r="M1271" t="str">
            <v>3777_VM+ HNI LO U03-L01,KDT DUONG NOI</v>
          </cell>
          <cell r="N1271" t="str">
            <v>VM+ HNI LO U03-L01,KDT DUONG NOI</v>
          </cell>
          <cell r="O1271" t="str">
            <v>LO U03-L01</v>
          </cell>
          <cell r="P1271" t="str">
            <v>KDTM DUONG NOI</v>
          </cell>
          <cell r="Q1271" t="str">
            <v xml:space="preserve"> </v>
          </cell>
          <cell r="R1271" t="str">
            <v xml:space="preserve"> </v>
          </cell>
          <cell r="S1271" t="str">
            <v>HA DONG</v>
          </cell>
          <cell r="T1271" t="str">
            <v>HA NOI</v>
          </cell>
        </row>
        <row r="1272">
          <cell r="L1272">
            <v>5336474</v>
          </cell>
          <cell r="M1272" t="str">
            <v>6196_VM+ THA 88 DINH CONG TRANG</v>
          </cell>
          <cell r="N1272" t="str">
            <v>VM+ THA 88 DINH CONG TRANG</v>
          </cell>
          <cell r="O1272">
            <v>88</v>
          </cell>
          <cell r="P1272" t="str">
            <v xml:space="preserve"> </v>
          </cell>
          <cell r="Q1272" t="str">
            <v>DINH CONG TRANG</v>
          </cell>
          <cell r="R1272" t="str">
            <v>BA DINH</v>
          </cell>
          <cell r="S1272" t="str">
            <v>THANH HOA</v>
          </cell>
          <cell r="T1272" t="str">
            <v>THANH HOA</v>
          </cell>
        </row>
        <row r="1273">
          <cell r="L1273">
            <v>5336201</v>
          </cell>
          <cell r="M1273" t="str">
            <v>3732_VM+ SH23-TOA C NEWLIFE TOWER</v>
          </cell>
          <cell r="N1273" t="str">
            <v>VM+ SH23-TOA C NEWLIFE TOWER</v>
          </cell>
          <cell r="O1273" t="str">
            <v xml:space="preserve"> </v>
          </cell>
          <cell r="P1273" t="str">
            <v>SH23 TANG 1, TOA C - CC CAO DAM, NEWLIFE TOWER</v>
          </cell>
          <cell r="Q1273" t="str">
            <v xml:space="preserve"> </v>
          </cell>
          <cell r="R1273" t="str">
            <v>BAI CHAY</v>
          </cell>
          <cell r="S1273" t="str">
            <v>HA LONG</v>
          </cell>
          <cell r="T1273" t="str">
            <v>QUANG NINH</v>
          </cell>
        </row>
        <row r="1274">
          <cell r="L1274">
            <v>5122712</v>
          </cell>
          <cell r="M1274" t="str">
            <v>2260_WM+ HNI 19LUONG DINH CUA</v>
          </cell>
          <cell r="N1274" t="str">
            <v>WM+ HNI 19LUONG DINH CUA</v>
          </cell>
          <cell r="O1274">
            <v>19</v>
          </cell>
          <cell r="P1274" t="str">
            <v xml:space="preserve"> </v>
          </cell>
          <cell r="Q1274" t="str">
            <v>LUONG DINH CUA</v>
          </cell>
          <cell r="R1274" t="str">
            <v>KIM LIEN</v>
          </cell>
          <cell r="S1274" t="str">
            <v>DONG DA</v>
          </cell>
          <cell r="T1274" t="str">
            <v>HA NOI</v>
          </cell>
        </row>
        <row r="1275">
          <cell r="L1275">
            <v>5134340</v>
          </cell>
          <cell r="M1275" t="str">
            <v>VM+ THA LO 16 MBQH 2155 DONG VE</v>
          </cell>
          <cell r="N1275" t="str">
            <v>VM+ THA LO 16 MBQH 2155 DONG VE</v>
          </cell>
          <cell r="O1275" t="str">
            <v xml:space="preserve"> </v>
          </cell>
          <cell r="P1275" t="str">
            <v>LO SO 16MBQH 2115/UBND-QLDT</v>
          </cell>
          <cell r="Q1275" t="str">
            <v xml:space="preserve"> </v>
          </cell>
          <cell r="R1275" t="str">
            <v>DONG VE</v>
          </cell>
          <cell r="S1275" t="str">
            <v>THANH HOA</v>
          </cell>
          <cell r="T1275" t="str">
            <v>THANH HOA</v>
          </cell>
        </row>
        <row r="1276">
          <cell r="L1276">
            <v>5279577</v>
          </cell>
          <cell r="M1276" t="str">
            <v>6165_VM+ HNI 19T4 KIEN HUNG</v>
          </cell>
          <cell r="N1276" t="str">
            <v>VM+ HNI 19T4 KIEN HUNG</v>
          </cell>
          <cell r="O1276" t="str">
            <v xml:space="preserve"> </v>
          </cell>
          <cell r="P1276" t="str">
            <v>KIOT 02 TOA 19T4</v>
          </cell>
          <cell r="Q1276" t="str">
            <v>KDT KIEN HUNG</v>
          </cell>
          <cell r="R1276" t="str">
            <v>KIEN HUNG</v>
          </cell>
          <cell r="S1276" t="str">
            <v>HA DONG</v>
          </cell>
          <cell r="T1276" t="str">
            <v>HA NOI</v>
          </cell>
        </row>
        <row r="1277">
          <cell r="L1277">
            <v>5127582</v>
          </cell>
          <cell r="M1277" t="str">
            <v>2419_WM+ HNI 17/77 DANG XUAN BANG</v>
          </cell>
          <cell r="N1277" t="str">
            <v>WM+ HNI 17/77 DANG XUAN BANG</v>
          </cell>
          <cell r="O1277">
            <v>17</v>
          </cell>
          <cell r="P1277" t="str">
            <v>NGO 77</v>
          </cell>
          <cell r="Q1277" t="str">
            <v>DANG XUAN BANG</v>
          </cell>
          <cell r="R1277" t="str">
            <v>DAI KIM</v>
          </cell>
          <cell r="S1277" t="str">
            <v>HOANG MAI</v>
          </cell>
          <cell r="T1277" t="str">
            <v>HA NOI</v>
          </cell>
        </row>
        <row r="1278">
          <cell r="L1278">
            <v>5297971</v>
          </cell>
          <cell r="M1278" t="str">
            <v>6923-WM+ HNI CT5C KDT VAN KHE</v>
          </cell>
          <cell r="N1278" t="str">
            <v>6923-WM+ HNI CT5C KDT VAN KHE</v>
          </cell>
          <cell r="O1278" t="str">
            <v>CT5C</v>
          </cell>
          <cell r="P1278" t="str">
            <v>SAN S1, KHU THUONG MAI DICH VU TANG 1</v>
          </cell>
          <cell r="Q1278" t="str">
            <v>KHU DO THI MOI VAN KHE</v>
          </cell>
          <cell r="R1278" t="str">
            <v>LA KHE</v>
          </cell>
          <cell r="S1278" t="str">
            <v>HA DONG</v>
          </cell>
          <cell r="T1278" t="str">
            <v>HA NOI</v>
          </cell>
        </row>
        <row r="1279">
          <cell r="L1279">
            <v>5130157</v>
          </cell>
          <cell r="M1279" t="str">
            <v>4069_WM+ QNH 01 LO A3 VUNG ĐANG</v>
          </cell>
          <cell r="N1279" t="str">
            <v>WM+ QNH 01 LO A3 VUNG ĐANG</v>
          </cell>
          <cell r="O1279" t="str">
            <v>O SO 01</v>
          </cell>
          <cell r="P1279" t="str">
            <v>LO A3 QH KDC LAN BIEN VUNG DANG</v>
          </cell>
          <cell r="Q1279" t="str">
            <v xml:space="preserve"> </v>
          </cell>
          <cell r="R1279" t="str">
            <v>YET KIEU</v>
          </cell>
          <cell r="S1279" t="str">
            <v>HA LONG</v>
          </cell>
          <cell r="T1279" t="str">
            <v>QUANG NINH</v>
          </cell>
        </row>
        <row r="1280">
          <cell r="L1280">
            <v>5277780</v>
          </cell>
          <cell r="M1280" t="str">
            <v>5867-VM+ HDG 206 VU MANH HUNG</v>
          </cell>
          <cell r="N1280" t="str">
            <v>VM+ HDG 206 VU MANH HUNG</v>
          </cell>
          <cell r="O1280">
            <v>206</v>
          </cell>
          <cell r="P1280" t="str">
            <v xml:space="preserve"> </v>
          </cell>
          <cell r="Q1280" t="str">
            <v>VU MANH HUNG</v>
          </cell>
          <cell r="R1280" t="str">
            <v>KINH MON</v>
          </cell>
          <cell r="S1280" t="str">
            <v>HAI DUONG</v>
          </cell>
          <cell r="T1280" t="str">
            <v>HAI DUONG</v>
          </cell>
        </row>
        <row r="1281">
          <cell r="L1281">
            <v>5290075</v>
          </cell>
          <cell r="M1281" t="str">
            <v>6202_VM+ THA 809 LAM SON</v>
          </cell>
          <cell r="N1281" t="str">
            <v>VM+ THA 809 LAM SON</v>
          </cell>
          <cell r="O1281">
            <v>809</v>
          </cell>
          <cell r="P1281" t="str">
            <v xml:space="preserve"> </v>
          </cell>
          <cell r="Q1281" t="str">
            <v>LAM SON</v>
          </cell>
          <cell r="R1281" t="str">
            <v>NONG CONG</v>
          </cell>
          <cell r="S1281" t="str">
            <v>NONG CONG</v>
          </cell>
          <cell r="T1281" t="str">
            <v>THANH HOA</v>
          </cell>
        </row>
        <row r="1282">
          <cell r="L1282">
            <v>5297289</v>
          </cell>
          <cell r="M1282" t="str">
            <v>6914-WM+ YBI 701 DAI DONG</v>
          </cell>
          <cell r="N1282" t="str">
            <v>WM+ YBI 701 DAI DONG</v>
          </cell>
          <cell r="O1282">
            <v>701</v>
          </cell>
          <cell r="P1282" t="str">
            <v>TO 5</v>
          </cell>
          <cell r="Q1282" t="str">
            <v>DAI DONG</v>
          </cell>
          <cell r="R1282" t="str">
            <v>YEN BINH</v>
          </cell>
          <cell r="S1282" t="str">
            <v>YEN BINH</v>
          </cell>
          <cell r="T1282" t="str">
            <v>YEN BAI</v>
          </cell>
        </row>
        <row r="1283">
          <cell r="L1283">
            <v>5130368</v>
          </cell>
          <cell r="M1283" t="str">
            <v>4144_WM+LIFE HNI SH 43 THE K-PARK</v>
          </cell>
          <cell r="N1283" t="str">
            <v>4144_WM+ HNI SH 43 THE K-PARK</v>
          </cell>
          <cell r="O1283" t="str">
            <v>TANG 1 TOA K2</v>
          </cell>
          <cell r="P1283" t="str">
            <v>KIOT TM SH43, KHU NHA O HI BRAND TAI KDTM VAN PHU</v>
          </cell>
          <cell r="Q1283" t="str">
            <v xml:space="preserve"> </v>
          </cell>
          <cell r="R1283" t="str">
            <v>PHU LA</v>
          </cell>
          <cell r="S1283" t="str">
            <v>HA DONG</v>
          </cell>
          <cell r="T1283" t="str">
            <v>HA NOI</v>
          </cell>
        </row>
        <row r="1284">
          <cell r="L1284">
            <v>5276345</v>
          </cell>
          <cell r="M1284" t="str">
            <v>5682-VM+ QNH 590 NGUYEN DUC CANH</v>
          </cell>
          <cell r="N1284" t="str">
            <v>VM+ QNH 590 NGUYEN DUC CANH</v>
          </cell>
          <cell r="O1284">
            <v>590</v>
          </cell>
          <cell r="P1284" t="str">
            <v xml:space="preserve"> </v>
          </cell>
          <cell r="Q1284" t="str">
            <v>NGUYEN DUC CANH</v>
          </cell>
          <cell r="R1284" t="str">
            <v>QUANG HANH</v>
          </cell>
          <cell r="S1284" t="str">
            <v>CAM PHA</v>
          </cell>
          <cell r="T1284" t="str">
            <v>QUANG NINH</v>
          </cell>
        </row>
        <row r="1285">
          <cell r="L1285">
            <v>5299197</v>
          </cell>
          <cell r="M1285" t="str">
            <v>2AB4_WM+ HNM DIEP SON, DUY TIEN</v>
          </cell>
          <cell r="N1285" t="str">
            <v>WM+ HNM DIEP SON, DUY TIEN</v>
          </cell>
          <cell r="O1285" t="str">
            <v xml:space="preserve"> </v>
          </cell>
          <cell r="P1285" t="str">
            <v>THON DIEP SON</v>
          </cell>
          <cell r="Q1285" t="str">
            <v xml:space="preserve"> </v>
          </cell>
          <cell r="R1285" t="str">
            <v>DUY TIEN</v>
          </cell>
          <cell r="S1285" t="str">
            <v>HA NAM</v>
          </cell>
          <cell r="T1285" t="str">
            <v>HA NAM</v>
          </cell>
        </row>
        <row r="1286">
          <cell r="L1286">
            <v>5300839</v>
          </cell>
          <cell r="M1286" t="str">
            <v>2AT7_WM+ THA 272 BA TRIEU</v>
          </cell>
          <cell r="N1286" t="str">
            <v>WM+ THA 272 BA TRIEU</v>
          </cell>
          <cell r="O1286">
            <v>272</v>
          </cell>
          <cell r="P1286" t="str">
            <v>KHU PHO 1</v>
          </cell>
          <cell r="Q1286" t="str">
            <v>BA TRIEU</v>
          </cell>
          <cell r="R1286" t="str">
            <v>BAC SON</v>
          </cell>
          <cell r="S1286" t="str">
            <v>BIM SON</v>
          </cell>
          <cell r="T1286" t="str">
            <v>THANH HOA</v>
          </cell>
        </row>
        <row r="1287">
          <cell r="L1287">
            <v>5290556</v>
          </cell>
          <cell r="M1287" t="str">
            <v>6237_WM+ HGG 16P TO 12  VIET QUANG</v>
          </cell>
          <cell r="N1287" t="str">
            <v>WM+ HGG 16P TO 12 TT VIET QUANG</v>
          </cell>
          <cell r="O1287" t="str">
            <v>16B</v>
          </cell>
          <cell r="P1287" t="str">
            <v>TO 12</v>
          </cell>
          <cell r="Q1287" t="str">
            <v xml:space="preserve"> </v>
          </cell>
          <cell r="R1287" t="str">
            <v>VIET QUANG</v>
          </cell>
          <cell r="S1287" t="str">
            <v>BAC QUANG</v>
          </cell>
          <cell r="T1287" t="str">
            <v>HA GIANG</v>
          </cell>
        </row>
        <row r="1288">
          <cell r="L1288">
            <v>5291984</v>
          </cell>
          <cell r="M1288" t="str">
            <v>6380_WM+ HNI 29 DUONG THANH</v>
          </cell>
          <cell r="N1288" t="str">
            <v>WM+ HNI 29 DUONG THANH</v>
          </cell>
          <cell r="O1288">
            <v>29</v>
          </cell>
          <cell r="P1288" t="str">
            <v xml:space="preserve"> </v>
          </cell>
          <cell r="Q1288" t="str">
            <v>DUONG THANH</v>
          </cell>
          <cell r="R1288" t="str">
            <v>CUA DONG</v>
          </cell>
          <cell r="S1288" t="str">
            <v>HOAN KIEM</v>
          </cell>
          <cell r="T1288" t="str">
            <v>HA NOI</v>
          </cell>
        </row>
        <row r="1289">
          <cell r="L1289">
            <v>5121782</v>
          </cell>
          <cell r="M1289" t="str">
            <v>2142_WM+ HNI 268 LE TRONG TAN</v>
          </cell>
          <cell r="N1289" t="str">
            <v>WM+ HNI 268 LE TRONG TAN</v>
          </cell>
          <cell r="O1289">
            <v>268</v>
          </cell>
          <cell r="P1289" t="str">
            <v xml:space="preserve"> </v>
          </cell>
          <cell r="Q1289" t="str">
            <v>LE TRONG TAN</v>
          </cell>
          <cell r="R1289" t="str">
            <v>KHUONG MAI</v>
          </cell>
          <cell r="S1289" t="str">
            <v>THANH XUAN</v>
          </cell>
          <cell r="T1289" t="str">
            <v>HA NOI</v>
          </cell>
        </row>
        <row r="1290">
          <cell r="L1290">
            <v>5132456</v>
          </cell>
          <cell r="M1290" t="str">
            <v>4453_WM+ THA LO A7 LK LE LOI</v>
          </cell>
          <cell r="N1290" t="str">
            <v>WM+ THA LO A7 LK LE LOI</v>
          </cell>
          <cell r="O1290" t="str">
            <v>LO A7</v>
          </cell>
          <cell r="P1290" t="str">
            <v>KDC TAI DINH CU KS SAM SON</v>
          </cell>
          <cell r="Q1290" t="str">
            <v>LE LOI</v>
          </cell>
          <cell r="R1290" t="str">
            <v>TRUONG SON</v>
          </cell>
          <cell r="S1290" t="str">
            <v>SAM SON</v>
          </cell>
          <cell r="T1290" t="str">
            <v>THANH HOA</v>
          </cell>
        </row>
        <row r="1291">
          <cell r="L1291">
            <v>5279539</v>
          </cell>
          <cell r="M1291" t="str">
            <v>6148_VM+ HNI 28 CUA NAM</v>
          </cell>
          <cell r="N1291" t="str">
            <v>VM+ HNI 28 CUA NAM</v>
          </cell>
          <cell r="O1291">
            <v>28</v>
          </cell>
          <cell r="P1291" t="str">
            <v xml:space="preserve"> </v>
          </cell>
          <cell r="Q1291" t="str">
            <v>CUA NAM</v>
          </cell>
          <cell r="R1291" t="str">
            <v>CUA NAM</v>
          </cell>
          <cell r="S1291" t="str">
            <v>HOAN KIEM</v>
          </cell>
          <cell r="T1291" t="str">
            <v>HA NOI</v>
          </cell>
        </row>
        <row r="1292">
          <cell r="L1292">
            <v>5121436</v>
          </cell>
          <cell r="M1292" t="str">
            <v>2117_WM+ HNI 16 VO VAN DUNG</v>
          </cell>
          <cell r="N1292" t="str">
            <v>WM+ HNI 16 VO VAN DUNG</v>
          </cell>
          <cell r="O1292">
            <v>16</v>
          </cell>
          <cell r="P1292" t="str">
            <v xml:space="preserve"> </v>
          </cell>
          <cell r="Q1292" t="str">
            <v>VO VAN DUNG</v>
          </cell>
          <cell r="R1292" t="str">
            <v>O CHO DUA</v>
          </cell>
          <cell r="S1292" t="str">
            <v>DONG DA</v>
          </cell>
          <cell r="T1292" t="str">
            <v>HA NOI</v>
          </cell>
        </row>
        <row r="1293">
          <cell r="L1293">
            <v>5279771</v>
          </cell>
          <cell r="M1293" t="str">
            <v>6176_VM+ TNN 84 BAC SON</v>
          </cell>
          <cell r="N1293" t="str">
            <v>VM+ TNN 84 BAC SON</v>
          </cell>
          <cell r="O1293">
            <v>84</v>
          </cell>
          <cell r="P1293" t="str">
            <v xml:space="preserve"> </v>
          </cell>
          <cell r="Q1293" t="str">
            <v>BAC SON</v>
          </cell>
          <cell r="R1293" t="str">
            <v>HOANG VAN THU</v>
          </cell>
          <cell r="S1293" t="str">
            <v>THAI NGUYEN</v>
          </cell>
          <cell r="T1293" t="str">
            <v>THAI NGUYEN</v>
          </cell>
        </row>
        <row r="1294">
          <cell r="L1294">
            <v>5134610</v>
          </cell>
          <cell r="M1294" t="str">
            <v>4758_VM+ NDH 147 NGUYEN CONG TRU</v>
          </cell>
          <cell r="N1294" t="str">
            <v>VM+ NDH 147 NGUYEN CONG TRU</v>
          </cell>
          <cell r="O1294">
            <v>147</v>
          </cell>
          <cell r="P1294" t="str">
            <v>KDT MOI HOA VUONG</v>
          </cell>
          <cell r="Q1294" t="str">
            <v>NGUYEN CONG TRU</v>
          </cell>
          <cell r="R1294" t="str">
            <v>LOC HOA</v>
          </cell>
          <cell r="S1294" t="str">
            <v>NAM DINH</v>
          </cell>
          <cell r="T1294" t="str">
            <v>NAM DINH</v>
          </cell>
        </row>
        <row r="1295">
          <cell r="L1295">
            <v>5133147</v>
          </cell>
          <cell r="M1295" t="str">
            <v>4414_VM+ HNI 3A-HH2 DUONG NOI</v>
          </cell>
          <cell r="N1295" t="str">
            <v>VM+ HNI 3A-HH2 DUONG NOI</v>
          </cell>
          <cell r="O1295" t="str">
            <v xml:space="preserve"> </v>
          </cell>
          <cell r="P1295" t="str">
            <v>LO SO 03A, TOA H THUOC DU AN HH2 KDTM DUONG NOI</v>
          </cell>
          <cell r="Q1295" t="str">
            <v xml:space="preserve"> </v>
          </cell>
          <cell r="R1295" t="str">
            <v xml:space="preserve"> </v>
          </cell>
          <cell r="S1295" t="str">
            <v>HA DONG</v>
          </cell>
          <cell r="T1295" t="str">
            <v>HA NOI</v>
          </cell>
        </row>
        <row r="1296">
          <cell r="L1296">
            <v>5136199</v>
          </cell>
          <cell r="M1296" t="str">
            <v>4964_VM+ BGG B3 B4 B5 KHU TMDV CC3</v>
          </cell>
          <cell r="N1296" t="str">
            <v>VM+ BGG B3 B4 B5 KHU TMDV CC3</v>
          </cell>
          <cell r="O1296" t="str">
            <v xml:space="preserve"> </v>
          </cell>
          <cell r="P1296" t="str">
            <v>B3,B4,B5 KHU TMDV CC3</v>
          </cell>
          <cell r="Q1296" t="str">
            <v xml:space="preserve"> </v>
          </cell>
          <cell r="R1296" t="str">
            <v>TRAN NGUYEN HAN</v>
          </cell>
          <cell r="S1296" t="str">
            <v>BAC GIANG</v>
          </cell>
          <cell r="T1296" t="str">
            <v>BAC GIANG</v>
          </cell>
        </row>
        <row r="1297">
          <cell r="L1297">
            <v>5138450</v>
          </cell>
          <cell r="M1297" t="str">
            <v>5173_VM+ TNN 25 - 27 HOANG NGAN</v>
          </cell>
          <cell r="N1297" t="str">
            <v>VM+ TNN 25 - 27 HOANG NGAN</v>
          </cell>
          <cell r="O1297" t="str">
            <v>25-27</v>
          </cell>
          <cell r="P1297" t="str">
            <v xml:space="preserve"> </v>
          </cell>
          <cell r="Q1297" t="str">
            <v>HOANG NGAN</v>
          </cell>
          <cell r="R1297" t="str">
            <v>PHAN DINH PHUNG</v>
          </cell>
          <cell r="S1297" t="str">
            <v>THAI NGUYEN</v>
          </cell>
          <cell r="T1297" t="str">
            <v>THAI NGUYEN</v>
          </cell>
        </row>
        <row r="1298">
          <cell r="L1298">
            <v>5300659</v>
          </cell>
          <cell r="M1298" t="str">
            <v>2AT0_WM+ NBH 34 LUONG VAN THANG</v>
          </cell>
          <cell r="N1298" t="str">
            <v>WM+ NBH 34 LUONG VAN THANG</v>
          </cell>
          <cell r="O1298">
            <v>34</v>
          </cell>
          <cell r="P1298" t="str">
            <v xml:space="preserve"> </v>
          </cell>
          <cell r="Q1298" t="str">
            <v>LUONG VAN THANG</v>
          </cell>
          <cell r="R1298" t="str">
            <v>NHO QUAN</v>
          </cell>
          <cell r="S1298" t="str">
            <v>NHO QUAN</v>
          </cell>
          <cell r="T1298" t="str">
            <v>NINH BINH</v>
          </cell>
        </row>
        <row r="1299">
          <cell r="L1299">
            <v>5299616</v>
          </cell>
          <cell r="M1299" t="str">
            <v>6706_WM+ HDG MY NGOC, CAM GIANG</v>
          </cell>
          <cell r="N1299" t="str">
            <v>WM+ HDG MY NGOC, CAM GIANG</v>
          </cell>
          <cell r="O1299" t="str">
            <v xml:space="preserve"> </v>
          </cell>
          <cell r="P1299" t="str">
            <v xml:space="preserve"> </v>
          </cell>
          <cell r="Q1299" t="str">
            <v>THON MY NGOC</v>
          </cell>
          <cell r="R1299" t="str">
            <v>NGOC LIEN</v>
          </cell>
          <cell r="S1299" t="str">
            <v>CAM GIANG</v>
          </cell>
          <cell r="T1299" t="str">
            <v>HAI DUONG</v>
          </cell>
        </row>
        <row r="1300">
          <cell r="L1300">
            <v>5134627</v>
          </cell>
          <cell r="M1300" t="str">
            <v>4759_VM+ NDH 577 TRUONG CHINH</v>
          </cell>
          <cell r="N1300" t="str">
            <v>VM+ NDH 577 TRUONG CHINH</v>
          </cell>
          <cell r="O1300">
            <v>577</v>
          </cell>
          <cell r="P1300" t="str">
            <v xml:space="preserve"> </v>
          </cell>
          <cell r="Q1300" t="str">
            <v>TRUONG CHINH</v>
          </cell>
          <cell r="R1300" t="str">
            <v>HA LONG</v>
          </cell>
          <cell r="S1300" t="str">
            <v>NAM DINH</v>
          </cell>
          <cell r="T1300" t="str">
            <v>NAM DINH</v>
          </cell>
        </row>
        <row r="1301">
          <cell r="L1301">
            <v>5293740</v>
          </cell>
          <cell r="M1301" t="str">
            <v>6548_WM+ HNI 336 LIEN KET, CAO VIEN</v>
          </cell>
          <cell r="N1301" t="str">
            <v>WM+ HNI 336 LIEN KET, CAO VIEN</v>
          </cell>
          <cell r="O1301">
            <v>336</v>
          </cell>
          <cell r="P1301" t="str">
            <v>XOM LIEN KET</v>
          </cell>
          <cell r="Q1301" t="str">
            <v>THON TRUNG</v>
          </cell>
          <cell r="R1301" t="str">
            <v>CAO VIEN</v>
          </cell>
          <cell r="S1301" t="str">
            <v>THANH OAI</v>
          </cell>
          <cell r="T1301" t="str">
            <v>HA NOI</v>
          </cell>
        </row>
        <row r="1302">
          <cell r="L1302">
            <v>5332056</v>
          </cell>
          <cell r="M1302" t="str">
            <v>3262_VM+ HPG 154 BACH DANG</v>
          </cell>
          <cell r="N1302" t="str">
            <v>VM+ HPG 154 BACH DANG</v>
          </cell>
          <cell r="O1302">
            <v>154</v>
          </cell>
          <cell r="P1302" t="str">
            <v xml:space="preserve"> </v>
          </cell>
          <cell r="Q1302" t="str">
            <v>BACH DANG</v>
          </cell>
          <cell r="R1302" t="str">
            <v>NUI DEO</v>
          </cell>
          <cell r="S1302" t="str">
            <v>THUY NGUYEN</v>
          </cell>
          <cell r="T1302" t="str">
            <v>HAI PHONG</v>
          </cell>
        </row>
        <row r="1303">
          <cell r="L1303">
            <v>5137510</v>
          </cell>
          <cell r="M1303" t="str">
            <v>5119_VM+ HYN 62B,64 DIEN BIEN</v>
          </cell>
          <cell r="N1303" t="str">
            <v>VM+ HYN 62B,64 DIEN BIEN</v>
          </cell>
          <cell r="O1303" t="str">
            <v>62B-64</v>
          </cell>
          <cell r="P1303" t="str">
            <v xml:space="preserve"> </v>
          </cell>
          <cell r="Q1303" t="str">
            <v>DIEN BIEN</v>
          </cell>
          <cell r="R1303" t="str">
            <v>LE LOI</v>
          </cell>
          <cell r="S1303" t="str">
            <v>HUNG YEN</v>
          </cell>
          <cell r="T1303" t="str">
            <v>HUNG YEN</v>
          </cell>
        </row>
        <row r="1304">
          <cell r="L1304">
            <v>5298091</v>
          </cell>
          <cell r="M1304" t="str">
            <v>6981-WM+ NDH NGHIA SON, NGHIA HUNG</v>
          </cell>
          <cell r="N1304" t="str">
            <v>WM+ NDH NGHIA SON, NGHIA HUNG</v>
          </cell>
          <cell r="O1304" t="str">
            <v xml:space="preserve"> </v>
          </cell>
          <cell r="P1304" t="str">
            <v xml:space="preserve"> </v>
          </cell>
          <cell r="Q1304" t="str">
            <v>XOM 4</v>
          </cell>
          <cell r="R1304" t="str">
            <v>NGHIA SON</v>
          </cell>
          <cell r="S1304" t="str">
            <v>NGHIA HUNG</v>
          </cell>
          <cell r="T1304" t="str">
            <v>NAM DINH</v>
          </cell>
        </row>
        <row r="1305">
          <cell r="L1305">
            <v>5139594</v>
          </cell>
          <cell r="M1305" t="str">
            <v>5146-VM+ HYN THON TRUONG XA</v>
          </cell>
          <cell r="N1305" t="str">
            <v>VM+ HYN THON TRUONG XA</v>
          </cell>
          <cell r="O1305" t="str">
            <v xml:space="preserve"> </v>
          </cell>
          <cell r="P1305" t="str">
            <v>THON TRUONG XA</v>
          </cell>
          <cell r="Q1305" t="str">
            <v xml:space="preserve"> </v>
          </cell>
          <cell r="R1305" t="str">
            <v>TOAN THANG</v>
          </cell>
          <cell r="S1305" t="str">
            <v>KIM DONG</v>
          </cell>
          <cell r="T1305" t="str">
            <v>HUNG YEN</v>
          </cell>
        </row>
        <row r="1306">
          <cell r="L1306">
            <v>5336557</v>
          </cell>
          <cell r="M1306" t="str">
            <v>3531_WM+LIFE 24T3 THANH XUAN COMPLEX</v>
          </cell>
          <cell r="N1306" t="str">
            <v>3531_VM+ 24T3 THANH XUAN COMPLEX</v>
          </cell>
          <cell r="O1306" t="str">
            <v>SO 6-TANG 1</v>
          </cell>
          <cell r="P1306" t="str">
            <v>24T3 THANH XUAN COMPLEX</v>
          </cell>
          <cell r="Q1306" t="str">
            <v>LE VAN THIEM</v>
          </cell>
          <cell r="R1306" t="str">
            <v>THANH XUAN TRUNG</v>
          </cell>
          <cell r="S1306" t="str">
            <v>THANH XUAN</v>
          </cell>
          <cell r="T1306" t="str">
            <v>HA NOI</v>
          </cell>
        </row>
        <row r="1307">
          <cell r="L1307">
            <v>5276985</v>
          </cell>
          <cell r="M1307" t="str">
            <v>5820-VM+ QNH 1 TRAN QUANG TRIEU</v>
          </cell>
          <cell r="N1307" t="str">
            <v>VM+ QNH 1 TRAN QUANG TRIEU</v>
          </cell>
          <cell r="O1307">
            <v>1</v>
          </cell>
          <cell r="P1307" t="str">
            <v>YEN LAM 3</v>
          </cell>
          <cell r="Q1307" t="str">
            <v>TRAN QUANG TRIEU</v>
          </cell>
          <cell r="R1307" t="str">
            <v>DUC CHINH</v>
          </cell>
          <cell r="S1307" t="str">
            <v>DONG TRIEU</v>
          </cell>
          <cell r="T1307" t="str">
            <v>QUANG NINH</v>
          </cell>
        </row>
        <row r="1308">
          <cell r="L1308">
            <v>5293359</v>
          </cell>
          <cell r="M1308" t="str">
            <v>6392_WM+ HDG 126-128 TRAN HUNG DAO</v>
          </cell>
          <cell r="N1308" t="str">
            <v>WM+ HDG 126-128 TRAN HUNG DAO</v>
          </cell>
          <cell r="O1308" t="str">
            <v>126-128</v>
          </cell>
          <cell r="P1308" t="str">
            <v xml:space="preserve"> </v>
          </cell>
          <cell r="Q1308" t="str">
            <v>TRAN HUNG DAO</v>
          </cell>
          <cell r="R1308" t="str">
            <v>NINH GIANG</v>
          </cell>
          <cell r="S1308" t="str">
            <v>NINH GIANG</v>
          </cell>
          <cell r="T1308" t="str">
            <v>HAI DUONG</v>
          </cell>
        </row>
        <row r="1309">
          <cell r="L1309">
            <v>5290480</v>
          </cell>
          <cell r="M1309" t="str">
            <v>6233_WM+ HBH TIEU KHU 6  LUONG YEN</v>
          </cell>
          <cell r="N1309" t="str">
            <v>WM+ HBH TIEU KHU 6 TT LUONG YEN</v>
          </cell>
          <cell r="O1309" t="str">
            <v xml:space="preserve"> </v>
          </cell>
          <cell r="P1309" t="str">
            <v xml:space="preserve"> </v>
          </cell>
          <cell r="Q1309" t="str">
            <v>TIEU KHU 6</v>
          </cell>
          <cell r="R1309" t="str">
            <v>LUONG SON</v>
          </cell>
          <cell r="S1309" t="str">
            <v>LUONG SON</v>
          </cell>
          <cell r="T1309" t="str">
            <v>HOA BINH</v>
          </cell>
        </row>
        <row r="1310">
          <cell r="L1310">
            <v>5295191</v>
          </cell>
          <cell r="M1310" t="str">
            <v>6695-WM+ THA KHU PHO PHUC DUC, SAM SON</v>
          </cell>
          <cell r="N1310" t="str">
            <v>WM+ THA KHU PHO PHUC DUC, SAM SON</v>
          </cell>
          <cell r="O1310" t="str">
            <v xml:space="preserve"> </v>
          </cell>
          <cell r="P1310" t="str">
            <v xml:space="preserve"> </v>
          </cell>
          <cell r="Q1310" t="str">
            <v>PHUC DUC</v>
          </cell>
          <cell r="R1310" t="str">
            <v>QUANG TIEN</v>
          </cell>
          <cell r="S1310" t="str">
            <v>SAM SON</v>
          </cell>
          <cell r="T1310" t="str">
            <v>THANH HOA</v>
          </cell>
        </row>
        <row r="1311">
          <cell r="L1311">
            <v>5070796</v>
          </cell>
          <cell r="M1311" t="str">
            <v>INTIMEX FUJIMART 324 TAY SON</v>
          </cell>
          <cell r="N1311" t="str">
            <v>FUJIMART 324 TAY SON</v>
          </cell>
          <cell r="O1311">
            <v>324</v>
          </cell>
          <cell r="P1311" t="str">
            <v xml:space="preserve"> </v>
          </cell>
          <cell r="Q1311" t="str">
            <v xml:space="preserve"> </v>
          </cell>
          <cell r="R1311" t="str">
            <v>TAY SON</v>
          </cell>
          <cell r="S1311" t="str">
            <v>DONG DA</v>
          </cell>
          <cell r="T1311" t="str">
            <v>HA NOI</v>
          </cell>
        </row>
        <row r="1312">
          <cell r="L1312">
            <v>5279515</v>
          </cell>
          <cell r="M1312" t="str">
            <v>6095_VM+ HNI S3.03 VINHOMES TAY MO</v>
          </cell>
          <cell r="N1312" t="str">
            <v>VM+ HNI S3.03 VINHOMES TAY MO</v>
          </cell>
          <cell r="O1312" t="str">
            <v xml:space="preserve"> </v>
          </cell>
          <cell r="P1312" t="str">
            <v>01SH02-02SH02</v>
          </cell>
          <cell r="Q1312" t="str">
            <v>DA KDT MOI TAY MO,DAI MO</v>
          </cell>
          <cell r="R1312" t="str">
            <v>TAY MO</v>
          </cell>
          <cell r="S1312" t="str">
            <v>NAM TU LIEM</v>
          </cell>
          <cell r="T1312" t="str">
            <v>HA NOI</v>
          </cell>
        </row>
        <row r="1313">
          <cell r="L1313">
            <v>5299799</v>
          </cell>
          <cell r="M1313" t="str">
            <v>2AM3_WM+ HNI SL20- LO M2 VIEN BONG</v>
          </cell>
          <cell r="N1313" t="str">
            <v>WM+ HNI SL20- LO M2 VIEN BONG LE HUU TRAC</v>
          </cell>
          <cell r="O1313" t="str">
            <v>SL20-LO M2</v>
          </cell>
          <cell r="P1313" t="str">
            <v xml:space="preserve"> </v>
          </cell>
          <cell r="Q1313" t="str">
            <v>DU AN XD NHA O CBCNV VIEN BONG LE HUU TRAC-HOC VIEN QUAN Y</v>
          </cell>
          <cell r="R1313" t="str">
            <v>TAN TRIEU</v>
          </cell>
          <cell r="S1313" t="str">
            <v>THANH TRI</v>
          </cell>
          <cell r="T1313" t="str">
            <v>HA NOI</v>
          </cell>
        </row>
        <row r="1314">
          <cell r="L1314">
            <v>5279577</v>
          </cell>
          <cell r="M1314" t="str">
            <v>6165_VM+ HNI 19T4 KIEN HUNG</v>
          </cell>
          <cell r="N1314" t="str">
            <v>VM+ HNI 19T4 KIEN HUNG</v>
          </cell>
          <cell r="O1314" t="str">
            <v xml:space="preserve"> </v>
          </cell>
          <cell r="P1314" t="str">
            <v>KIOT 02 TOA 19T4</v>
          </cell>
          <cell r="Q1314" t="str">
            <v>KDT KIEN HUNG</v>
          </cell>
          <cell r="R1314" t="str">
            <v>KIEN HUNG</v>
          </cell>
          <cell r="S1314" t="str">
            <v>HA DONG</v>
          </cell>
          <cell r="T1314" t="str">
            <v>HA NOI</v>
          </cell>
        </row>
        <row r="1315">
          <cell r="L1315">
            <v>5137510</v>
          </cell>
          <cell r="M1315" t="str">
            <v>5119_VM+ HYN 62B,64 DIEN BIEN</v>
          </cell>
          <cell r="N1315" t="str">
            <v>VM+ HYN 62B,64 DIEN BIEN</v>
          </cell>
          <cell r="O1315" t="str">
            <v>62B-64</v>
          </cell>
          <cell r="P1315" t="str">
            <v xml:space="preserve"> </v>
          </cell>
          <cell r="Q1315" t="str">
            <v>DIEN BIEN</v>
          </cell>
          <cell r="R1315" t="str">
            <v>LE LOI</v>
          </cell>
          <cell r="S1315" t="str">
            <v>HUNG YEN</v>
          </cell>
          <cell r="T1315" t="str">
            <v>HUNG YEN</v>
          </cell>
        </row>
        <row r="1316">
          <cell r="L1316">
            <v>5335499</v>
          </cell>
          <cell r="M1316" t="str">
            <v>3614_VM+ THA 106 CAO SON</v>
          </cell>
          <cell r="N1316" t="str">
            <v>VM+ THA 106 CAO SON</v>
          </cell>
          <cell r="O1316">
            <v>106</v>
          </cell>
          <cell r="P1316" t="str">
            <v xml:space="preserve"> </v>
          </cell>
          <cell r="Q1316" t="str">
            <v>CAO SON</v>
          </cell>
          <cell r="R1316" t="str">
            <v>AN HOACH</v>
          </cell>
          <cell r="S1316" t="str">
            <v>THANH HOA</v>
          </cell>
          <cell r="T1316" t="str">
            <v>THANH HOA</v>
          </cell>
        </row>
        <row r="1317">
          <cell r="L1317">
            <v>5134340</v>
          </cell>
          <cell r="M1317" t="str">
            <v>VM+ THA LO 16 MBQH 2155 DONG VE</v>
          </cell>
          <cell r="N1317" t="str">
            <v>VM+ THA LO 16 MBQH 2155 DONG VE</v>
          </cell>
          <cell r="O1317" t="str">
            <v xml:space="preserve"> </v>
          </cell>
          <cell r="P1317" t="str">
            <v>LO SO 16MBQH 2115/UBND-QLDT</v>
          </cell>
          <cell r="Q1317" t="str">
            <v xml:space="preserve"> </v>
          </cell>
          <cell r="R1317" t="str">
            <v>DONG VE</v>
          </cell>
          <cell r="S1317" t="str">
            <v>THANH HOA</v>
          </cell>
          <cell r="T1317" t="str">
            <v>THANH HOA</v>
          </cell>
        </row>
        <row r="1318">
          <cell r="L1318">
            <v>5137219</v>
          </cell>
          <cell r="M1318" t="str">
            <v>4670_VM+ QNH 507 - 509 LY THUONG KIET</v>
          </cell>
          <cell r="N1318" t="str">
            <v>VM+ QNH 507 - 509 LY THUONG KIET</v>
          </cell>
          <cell r="O1318" t="str">
            <v>SO 507 - 509</v>
          </cell>
          <cell r="P1318" t="str">
            <v xml:space="preserve"> </v>
          </cell>
          <cell r="Q1318" t="str">
            <v>LY THUONG KIET</v>
          </cell>
          <cell r="R1318" t="str">
            <v>CUA ONG</v>
          </cell>
          <cell r="S1318" t="str">
            <v>CAM PHA</v>
          </cell>
          <cell r="T1318" t="str">
            <v>QUANG NINH</v>
          </cell>
        </row>
        <row r="1319">
          <cell r="L1319">
            <v>5272882</v>
          </cell>
          <cell r="M1319" t="str">
            <v>5514_VM+ QNH 07,08 KHU SAN VUON CAI DAM</v>
          </cell>
          <cell r="N1319" t="str">
            <v>VM+ QNH 07,08 KHU SAN VUON CAI DAM</v>
          </cell>
          <cell r="O1319" t="str">
            <v>SO 07,08</v>
          </cell>
          <cell r="P1319" t="str">
            <v>KHU SAN VUON CAI DAM</v>
          </cell>
          <cell r="Q1319" t="str">
            <v xml:space="preserve"> </v>
          </cell>
          <cell r="R1319" t="str">
            <v>CAI DAM</v>
          </cell>
          <cell r="S1319" t="str">
            <v>HA LONG</v>
          </cell>
          <cell r="T1319" t="str">
            <v>QUANG NINH</v>
          </cell>
        </row>
        <row r="1320">
          <cell r="L1320">
            <v>5136182</v>
          </cell>
          <cell r="M1320" t="str">
            <v>5002_VM+ BGG 338-340 NGUYEN THI LUU</v>
          </cell>
          <cell r="N1320" t="str">
            <v>VM+ BGG 338-340 NGUYEN THI LUU</v>
          </cell>
          <cell r="O1320" t="str">
            <v>338-340</v>
          </cell>
          <cell r="P1320" t="str">
            <v xml:space="preserve"> </v>
          </cell>
          <cell r="Q1320" t="str">
            <v>NGUYEN G</v>
          </cell>
          <cell r="R1320" t="str">
            <v>HOANG VAN THU</v>
          </cell>
          <cell r="S1320" t="str">
            <v>BAC GIANG</v>
          </cell>
          <cell r="T1320" t="str">
            <v>BAC GIANG</v>
          </cell>
        </row>
        <row r="1321">
          <cell r="L1321">
            <v>5120316</v>
          </cell>
          <cell r="M1321" t="str">
            <v>2016_WM+ HNI R3A</v>
          </cell>
          <cell r="N1321" t="str">
            <v>WM+ HNI R3A</v>
          </cell>
          <cell r="O1321" t="str">
            <v>_ 72</v>
          </cell>
          <cell r="P1321" t="str">
            <v xml:space="preserve"> </v>
          </cell>
          <cell r="Q1321" t="str">
            <v>NGUYEN TRAI</v>
          </cell>
          <cell r="R1321" t="str">
            <v>THAN XUAN</v>
          </cell>
          <cell r="S1321" t="str">
            <v>THANH XUAN</v>
          </cell>
          <cell r="T1321" t="str">
            <v>HA NOI</v>
          </cell>
        </row>
        <row r="1322">
          <cell r="L1322">
            <v>5335413</v>
          </cell>
          <cell r="M1322" t="str">
            <v>3161_VM+ HYN WB-D03 WESTBAY</v>
          </cell>
          <cell r="N1322" t="str">
            <v>VM+ HYN WB-D03 WESTBAY</v>
          </cell>
          <cell r="O1322" t="str">
            <v>WB-D03</v>
          </cell>
          <cell r="P1322" t="str">
            <v>TANG 1 THAP D, CC LAKE VIEW, KDT VAN GIANG</v>
          </cell>
          <cell r="Q1322" t="str">
            <v xml:space="preserve"> </v>
          </cell>
          <cell r="R1322" t="str">
            <v>XUAN QUAN</v>
          </cell>
          <cell r="S1322" t="str">
            <v>VAN GIANG</v>
          </cell>
          <cell r="T1322" t="str">
            <v>HUNG YEN</v>
          </cell>
        </row>
        <row r="1323">
          <cell r="L1323">
            <v>5070796</v>
          </cell>
          <cell r="M1323" t="str">
            <v>INTIMEX FUJIMART 324 TAY SON</v>
          </cell>
          <cell r="N1323" t="str">
            <v>FUJIMART 324 TAY SON</v>
          </cell>
          <cell r="O1323">
            <v>324</v>
          </cell>
          <cell r="P1323" t="str">
            <v xml:space="preserve"> </v>
          </cell>
          <cell r="Q1323" t="str">
            <v xml:space="preserve"> </v>
          </cell>
          <cell r="R1323" t="str">
            <v>TAY SON</v>
          </cell>
          <cell r="S1323" t="str">
            <v>DONG DA</v>
          </cell>
          <cell r="T1323" t="str">
            <v>HA NOI</v>
          </cell>
        </row>
        <row r="1324">
          <cell r="L1324">
            <v>5337608</v>
          </cell>
          <cell r="M1324" t="str">
            <v>3838_VM+ QNH 372B CAO THANG</v>
          </cell>
          <cell r="N1324" t="str">
            <v>VM+ QNH 372B CAO THANG</v>
          </cell>
          <cell r="O1324" t="str">
            <v>372B</v>
          </cell>
          <cell r="P1324" t="str">
            <v>TO 41, KHU 4</v>
          </cell>
          <cell r="Q1324" t="str">
            <v>CAO THANG</v>
          </cell>
          <cell r="R1324" t="str">
            <v>CAO THANG</v>
          </cell>
          <cell r="S1324" t="str">
            <v>HA LONG</v>
          </cell>
          <cell r="T1324" t="str">
            <v>QUANG NINH</v>
          </cell>
        </row>
        <row r="1325">
          <cell r="L1325">
            <v>5070990</v>
          </cell>
          <cell r="M1325" t="str">
            <v>FUJIMART 181 LAC LONG QUAN</v>
          </cell>
          <cell r="N1325" t="str">
            <v xml:space="preserve"> </v>
          </cell>
          <cell r="O1325">
            <v>181</v>
          </cell>
          <cell r="P1325" t="str">
            <v>TOA NHA THE ROSARY</v>
          </cell>
          <cell r="Q1325" t="str">
            <v>LAC LONG QUAN</v>
          </cell>
          <cell r="R1325" t="str">
            <v>NGHIA DO</v>
          </cell>
          <cell r="S1325" t="str">
            <v>CAU GIAY</v>
          </cell>
          <cell r="T1325" t="str">
            <v>HA NOI</v>
          </cell>
        </row>
        <row r="1326">
          <cell r="L1326">
            <v>5135415</v>
          </cell>
          <cell r="M1326" t="str">
            <v>4714_VM+ TNN 488 PHAN DINH PHUNG</v>
          </cell>
          <cell r="N1326" t="str">
            <v>VM+ TNN 488 PHAN DINH PHUNG</v>
          </cell>
          <cell r="O1326">
            <v>488</v>
          </cell>
          <cell r="P1326" t="str">
            <v xml:space="preserve"> </v>
          </cell>
          <cell r="Q1326" t="str">
            <v>PHAN DINH PHUNG</v>
          </cell>
          <cell r="R1326" t="str">
            <v>DONG QUANG</v>
          </cell>
          <cell r="S1326" t="str">
            <v>THAI NGUYEN</v>
          </cell>
          <cell r="T1326" t="str">
            <v>THAI NGUYEN</v>
          </cell>
        </row>
        <row r="1327">
          <cell r="L1327">
            <v>5070990</v>
          </cell>
          <cell r="M1327" t="str">
            <v>FUJIMART 181 LAC LONG QUAN</v>
          </cell>
          <cell r="N1327" t="str">
            <v xml:space="preserve"> </v>
          </cell>
          <cell r="O1327">
            <v>181</v>
          </cell>
          <cell r="P1327" t="str">
            <v>TOA NHA THE ROSARY</v>
          </cell>
          <cell r="Q1327" t="str">
            <v>LAC LONG QUAN</v>
          </cell>
          <cell r="R1327" t="str">
            <v>NGHIA DO</v>
          </cell>
          <cell r="S1327" t="str">
            <v>CAU GIAY</v>
          </cell>
          <cell r="T1327" t="str">
            <v>HA NOI</v>
          </cell>
        </row>
        <row r="1328">
          <cell r="L1328">
            <v>5279577</v>
          </cell>
          <cell r="M1328" t="str">
            <v>6165_VM+ HNI 19T4 KIEN HUNG</v>
          </cell>
          <cell r="N1328" t="str">
            <v>VM+ HNI 19T4 KIEN HUNG</v>
          </cell>
          <cell r="O1328" t="str">
            <v xml:space="preserve"> </v>
          </cell>
          <cell r="P1328" t="str">
            <v>KIOT 02 TOA 19T4</v>
          </cell>
          <cell r="Q1328" t="str">
            <v>KDT KIEN HUNG</v>
          </cell>
          <cell r="R1328" t="str">
            <v>KIEN HUNG</v>
          </cell>
          <cell r="S1328" t="str">
            <v>HA DONG</v>
          </cell>
          <cell r="T1328" t="str">
            <v>HA NOI</v>
          </cell>
        </row>
        <row r="1329">
          <cell r="L1329">
            <v>5130157</v>
          </cell>
          <cell r="M1329" t="str">
            <v>4069_WM+ QNH 01 LO A3 VUNG ĐANG</v>
          </cell>
          <cell r="N1329" t="str">
            <v>WM+ QNH 01 LO A3 VUNG ĐANG</v>
          </cell>
          <cell r="O1329" t="str">
            <v>O SO 01</v>
          </cell>
          <cell r="P1329" t="str">
            <v>LO A3 QH KDC LAN BIEN VUNG DANG</v>
          </cell>
          <cell r="Q1329" t="str">
            <v xml:space="preserve"> </v>
          </cell>
          <cell r="R1329" t="str">
            <v>YET KIEU</v>
          </cell>
          <cell r="S1329" t="str">
            <v>HA LONG</v>
          </cell>
          <cell r="T1329" t="str">
            <v>QUANG NINH</v>
          </cell>
        </row>
        <row r="1330">
          <cell r="L1330">
            <v>5121436</v>
          </cell>
          <cell r="M1330" t="str">
            <v>2117_WM+ HNI 16 VO VAN DUNG</v>
          </cell>
          <cell r="N1330" t="str">
            <v>WM+ HNI 16 VO VAN DUNG</v>
          </cell>
          <cell r="O1330">
            <v>16</v>
          </cell>
          <cell r="P1330" t="str">
            <v xml:space="preserve"> </v>
          </cell>
          <cell r="Q1330" t="str">
            <v>VO VAN DUNG</v>
          </cell>
          <cell r="R1330" t="str">
            <v>O CHO DUA</v>
          </cell>
          <cell r="S1330" t="str">
            <v>DONG DA</v>
          </cell>
          <cell r="T1330" t="str">
            <v>HA NOI</v>
          </cell>
        </row>
        <row r="1331">
          <cell r="L1331">
            <v>5270756</v>
          </cell>
          <cell r="M1331" t="str">
            <v>5468-VM+ HNI 33-35 NGO QUAN THO 1</v>
          </cell>
          <cell r="N1331" t="str">
            <v>VM+ HNI 33-35 NGO QUAN THO 1</v>
          </cell>
          <cell r="O1331" t="str">
            <v>33-35</v>
          </cell>
          <cell r="P1331" t="str">
            <v xml:space="preserve"> </v>
          </cell>
          <cell r="Q1331" t="str">
            <v>NGO QUAN THO 1</v>
          </cell>
          <cell r="R1331" t="str">
            <v>TON DUC THANG</v>
          </cell>
          <cell r="S1331" t="str">
            <v>DONG DA</v>
          </cell>
          <cell r="T1331" t="str">
            <v>HA NOI</v>
          </cell>
        </row>
        <row r="1332">
          <cell r="L1332">
            <v>5070796</v>
          </cell>
          <cell r="M1332" t="str">
            <v>INTIMEX FUJIMART 324 TAY SON</v>
          </cell>
          <cell r="N1332" t="str">
            <v>FUJIMART 324 TAY SON</v>
          </cell>
          <cell r="O1332">
            <v>324</v>
          </cell>
          <cell r="P1332" t="str">
            <v xml:space="preserve"> </v>
          </cell>
          <cell r="Q1332" t="str">
            <v xml:space="preserve"> </v>
          </cell>
          <cell r="R1332" t="str">
            <v>TAY SON</v>
          </cell>
          <cell r="S1332" t="str">
            <v>DONG DA</v>
          </cell>
          <cell r="T1332" t="str">
            <v>HA NOI</v>
          </cell>
        </row>
        <row r="1333">
          <cell r="L1333">
            <v>5333875</v>
          </cell>
          <cell r="M1333" t="str">
            <v>3380_VM+ QNH 338 NGUYEN VAN CU</v>
          </cell>
          <cell r="N1333" t="str">
            <v>VM+ QNH 338 NGUYEN VAN CU</v>
          </cell>
          <cell r="O1333">
            <v>338</v>
          </cell>
          <cell r="P1333" t="str">
            <v xml:space="preserve"> </v>
          </cell>
          <cell r="Q1333" t="str">
            <v>NGUYEN VAN CU</v>
          </cell>
          <cell r="R1333" t="str">
            <v>HONG HA</v>
          </cell>
          <cell r="S1333" t="str">
            <v>HA LONG</v>
          </cell>
          <cell r="T1333" t="str">
            <v>QUANG NINH</v>
          </cell>
        </row>
        <row r="1334">
          <cell r="L1334">
            <v>5336201</v>
          </cell>
          <cell r="M1334" t="str">
            <v>3732_VM+ SH23-TOA C NEWLIFE TOWER</v>
          </cell>
          <cell r="N1334" t="str">
            <v>VM+ SH23-TOA C NEWLIFE TOWER</v>
          </cell>
          <cell r="O1334" t="str">
            <v xml:space="preserve"> </v>
          </cell>
          <cell r="P1334" t="str">
            <v>SH23 TANG 1, TOA C - CC CAO DAM, NEWLIFE TOWER</v>
          </cell>
          <cell r="Q1334" t="str">
            <v xml:space="preserve"> </v>
          </cell>
          <cell r="R1334" t="str">
            <v>BAI CHAY</v>
          </cell>
          <cell r="S1334" t="str">
            <v>HA LONG</v>
          </cell>
          <cell r="T1334" t="str">
            <v>QUANG NINH</v>
          </cell>
        </row>
        <row r="1335">
          <cell r="L1335">
            <v>5337639</v>
          </cell>
          <cell r="M1335" t="str">
            <v>3923-VM+ THA LO 17 KDT BAC DL LE LOI</v>
          </cell>
          <cell r="N1335" t="str">
            <v>VM+ THA LO 17 KDT BAC DL LE LOI</v>
          </cell>
          <cell r="O1335" t="str">
            <v xml:space="preserve"> </v>
          </cell>
          <cell r="P1335" t="str">
            <v>LO 17 KDT BAC DAI LO LE LOI</v>
          </cell>
          <cell r="Q1335" t="str">
            <v xml:space="preserve"> </v>
          </cell>
          <cell r="R1335" t="str">
            <v>DONG HUONG</v>
          </cell>
          <cell r="S1335" t="str">
            <v>THANH HOA</v>
          </cell>
          <cell r="T1335" t="str">
            <v>THANH HOA</v>
          </cell>
        </row>
        <row r="1336">
          <cell r="L1336">
            <v>5136199</v>
          </cell>
          <cell r="M1336" t="str">
            <v>4964_VM+ BGG B3 B4 B5 KHU TMDV CC3</v>
          </cell>
          <cell r="N1336" t="str">
            <v>VM+ BGG B3 B4 B5 KHU TMDV CC3</v>
          </cell>
          <cell r="O1336" t="str">
            <v xml:space="preserve"> </v>
          </cell>
          <cell r="P1336" t="str">
            <v>B3,B4,B5 KHU TMDV CC3</v>
          </cell>
          <cell r="Q1336" t="str">
            <v xml:space="preserve"> </v>
          </cell>
          <cell r="R1336" t="str">
            <v>TRAN NGUYEN HAN</v>
          </cell>
          <cell r="S1336" t="str">
            <v>BAC GIANG</v>
          </cell>
          <cell r="T1336" t="str">
            <v>BAC GIANG</v>
          </cell>
        </row>
        <row r="1337">
          <cell r="L1337">
            <v>5137510</v>
          </cell>
          <cell r="M1337" t="str">
            <v>5119_VM+ HYN 62B,64 DIEN BIEN</v>
          </cell>
          <cell r="N1337" t="str">
            <v>VM+ HYN 62B,64 DIEN BIEN</v>
          </cell>
          <cell r="O1337" t="str">
            <v>62B-64</v>
          </cell>
          <cell r="P1337" t="str">
            <v xml:space="preserve"> </v>
          </cell>
          <cell r="Q1337" t="str">
            <v>DIEN BIEN</v>
          </cell>
          <cell r="R1337" t="str">
            <v>LE LOI</v>
          </cell>
          <cell r="S1337" t="str">
            <v>HUNG YEN</v>
          </cell>
          <cell r="T1337" t="str">
            <v>HUNG YEN</v>
          </cell>
        </row>
        <row r="1338">
          <cell r="L1338">
            <v>5132456</v>
          </cell>
          <cell r="M1338" t="str">
            <v>4453_WM+ THA LO A7 LK LE LOI</v>
          </cell>
          <cell r="N1338" t="str">
            <v>WM+ THA LO A7 LK LE LOI</v>
          </cell>
          <cell r="O1338" t="str">
            <v>LO A7</v>
          </cell>
          <cell r="P1338" t="str">
            <v>KDC TAI DINH CU KS SAM SON</v>
          </cell>
          <cell r="Q1338" t="str">
            <v>LE LOI</v>
          </cell>
          <cell r="R1338" t="str">
            <v>TRUONG SON</v>
          </cell>
          <cell r="S1338" t="str">
            <v>SAM SON</v>
          </cell>
          <cell r="T1338" t="str">
            <v>THANH HOA</v>
          </cell>
        </row>
        <row r="1339">
          <cell r="L1339">
            <v>5122712</v>
          </cell>
          <cell r="M1339" t="str">
            <v>2260_WM+ HNI 19LUONG DINH CUA</v>
          </cell>
          <cell r="N1339" t="str">
            <v>WM+ HNI 19LUONG DINH CUA</v>
          </cell>
          <cell r="O1339">
            <v>19</v>
          </cell>
          <cell r="P1339" t="str">
            <v xml:space="preserve"> </v>
          </cell>
          <cell r="Q1339" t="str">
            <v>LUONG DINH CUA</v>
          </cell>
          <cell r="R1339" t="str">
            <v>KIM LIEN</v>
          </cell>
          <cell r="S1339" t="str">
            <v>DONG DA</v>
          </cell>
          <cell r="T1339" t="str">
            <v>HA NOI</v>
          </cell>
        </row>
        <row r="1340">
          <cell r="L1340">
            <v>5296567</v>
          </cell>
          <cell r="M1340" t="str">
            <v>6743-WM+LIFE HNI T4 THANG LONG CAPITAL</v>
          </cell>
          <cell r="N1340" t="str">
            <v>6743-WM+ HNI T4 THANG LONG CAPITAL</v>
          </cell>
          <cell r="O1340" t="str">
            <v xml:space="preserve"> </v>
          </cell>
          <cell r="P1340" t="str">
            <v>O THUONG MAI DICH VU 4 TANG 1 , T4</v>
          </cell>
          <cell r="Q1340" t="str">
            <v>THANG LONG CAPITAL</v>
          </cell>
          <cell r="R1340" t="str">
            <v>AN KHANH</v>
          </cell>
          <cell r="S1340" t="str">
            <v>HOAI DUC</v>
          </cell>
          <cell r="T1340" t="str">
            <v>HA NOI</v>
          </cell>
        </row>
        <row r="1341">
          <cell r="L1341">
            <v>5130579</v>
          </cell>
          <cell r="M1341" t="str">
            <v>4233_WM+ THA LIEN KE L3-L5 FLC</v>
          </cell>
          <cell r="N1341" t="str">
            <v>WM+ THA LIEN KE L3-L5 FLC</v>
          </cell>
          <cell r="O1341" t="str">
            <v xml:space="preserve"> </v>
          </cell>
          <cell r="P1341" t="str">
            <v>LIEN KE L3-L5, KCT HON HOP VA NHA O</v>
          </cell>
          <cell r="Q1341" t="str">
            <v xml:space="preserve"> </v>
          </cell>
          <cell r="R1341" t="str">
            <v>DONG VE</v>
          </cell>
          <cell r="S1341" t="str">
            <v>THANH HOA</v>
          </cell>
          <cell r="T1341" t="str">
            <v>THANH HOA</v>
          </cell>
        </row>
        <row r="1342">
          <cell r="L1342">
            <v>5139286</v>
          </cell>
          <cell r="M1342" t="str">
            <v>4983-VM+ HNI LK11 PHUNG KHOANG</v>
          </cell>
          <cell r="N1342" t="str">
            <v>VM+ HNI LK11- LO 6 PHUNG KHOANG</v>
          </cell>
          <cell r="O1342" t="str">
            <v xml:space="preserve"> </v>
          </cell>
          <cell r="P1342" t="str">
            <v>LK11-LO6 DU AN NHA O PHUNG KHOANG</v>
          </cell>
          <cell r="Q1342" t="str">
            <v xml:space="preserve"> </v>
          </cell>
          <cell r="R1342" t="str">
            <v>TRUNG VAN</v>
          </cell>
          <cell r="S1342" t="str">
            <v>NAM TU LIEM</v>
          </cell>
          <cell r="T1342" t="str">
            <v>HA NOI</v>
          </cell>
        </row>
        <row r="1343">
          <cell r="L1343">
            <v>5130368</v>
          </cell>
          <cell r="M1343" t="str">
            <v>4144_WM+LIFE HNI SH 43 THE K-PARK</v>
          </cell>
          <cell r="N1343" t="str">
            <v>4144_WM+ HNI SH 43 THE K-PARK</v>
          </cell>
          <cell r="O1343" t="str">
            <v>TANG 1 TOA K2</v>
          </cell>
          <cell r="P1343" t="str">
            <v>KIOT TM SH43, KHU NHA O HI BRAND TAI KDTM VAN PHU</v>
          </cell>
          <cell r="Q1343" t="str">
            <v xml:space="preserve"> </v>
          </cell>
          <cell r="R1343" t="str">
            <v>PHU LA</v>
          </cell>
          <cell r="S1343" t="str">
            <v>HA DONG</v>
          </cell>
          <cell r="T1343" t="str">
            <v>HA NOI</v>
          </cell>
        </row>
        <row r="1344">
          <cell r="L1344">
            <v>5336526</v>
          </cell>
          <cell r="M1344" t="str">
            <v>3777_VM+ HNI LO U03-L01,KDT DUONG NOI</v>
          </cell>
          <cell r="N1344" t="str">
            <v>VM+ HNI LO U03-L01,KDT DUONG NOI</v>
          </cell>
          <cell r="O1344" t="str">
            <v>LO U03-L01</v>
          </cell>
          <cell r="P1344" t="str">
            <v>KDTM DUONG NOI</v>
          </cell>
          <cell r="Q1344" t="str">
            <v xml:space="preserve"> </v>
          </cell>
          <cell r="R1344" t="str">
            <v xml:space="preserve"> </v>
          </cell>
          <cell r="S1344" t="str">
            <v>HA DONG</v>
          </cell>
          <cell r="T1344" t="str">
            <v>HA NOI</v>
          </cell>
        </row>
        <row r="1345">
          <cell r="L1345">
            <v>5332018</v>
          </cell>
          <cell r="M1345" t="str">
            <v>3342_WM+LIFE HNI B2 PANDORA TRIEU KHUC</v>
          </cell>
          <cell r="N1345" t="str">
            <v>3342_VM+ HNI B2 PANDORA TRIEU KHUC</v>
          </cell>
          <cell r="O1345">
            <v>53</v>
          </cell>
          <cell r="P1345" t="str">
            <v>B2 DU AN BANDORA</v>
          </cell>
          <cell r="Q1345" t="str">
            <v>TRIEU KHUC</v>
          </cell>
          <cell r="R1345" t="str">
            <v xml:space="preserve"> </v>
          </cell>
          <cell r="S1345" t="str">
            <v>THANH XUAN</v>
          </cell>
          <cell r="T1345" t="str">
            <v>HA NOI</v>
          </cell>
        </row>
        <row r="1346">
          <cell r="L1346">
            <v>5135086</v>
          </cell>
          <cell r="M1346" t="str">
            <v>2240_VM+ HNI SO 1 NGO 12 CHINH KINH</v>
          </cell>
          <cell r="N1346" t="str">
            <v>VM+ HNI SO 1 NGO 12 CHINH KINH</v>
          </cell>
          <cell r="O1346" t="str">
            <v>SO 1</v>
          </cell>
          <cell r="P1346" t="str">
            <v>NGO 12</v>
          </cell>
          <cell r="Q1346" t="str">
            <v>CHINH KINH</v>
          </cell>
          <cell r="R1346" t="str">
            <v>NHAN CHINH</v>
          </cell>
          <cell r="S1346" t="str">
            <v>THANH XUAN</v>
          </cell>
          <cell r="T1346" t="str">
            <v>HA NOI</v>
          </cell>
        </row>
        <row r="1347">
          <cell r="L1347">
            <v>5334694</v>
          </cell>
          <cell r="M1347" t="str">
            <v>3381_VM+ QNH 338 UONG BI</v>
          </cell>
          <cell r="N1347" t="str">
            <v>VM+ QNH 338 UONG BI</v>
          </cell>
          <cell r="O1347">
            <v>338</v>
          </cell>
          <cell r="P1347" t="str">
            <v xml:space="preserve"> </v>
          </cell>
          <cell r="Q1347" t="str">
            <v xml:space="preserve"> </v>
          </cell>
          <cell r="R1347" t="str">
            <v>QUANG TRUNG</v>
          </cell>
          <cell r="S1347" t="str">
            <v>UONG BI</v>
          </cell>
          <cell r="T1347" t="str">
            <v>QUANG NINH</v>
          </cell>
        </row>
        <row r="1348">
          <cell r="L1348">
            <v>5334694</v>
          </cell>
          <cell r="M1348" t="str">
            <v>3381_VM+ QNH 338 UONG BI</v>
          </cell>
          <cell r="N1348" t="str">
            <v>VM+ QNH 338 UONG BI</v>
          </cell>
          <cell r="O1348">
            <v>338</v>
          </cell>
          <cell r="P1348" t="str">
            <v xml:space="preserve"> </v>
          </cell>
          <cell r="Q1348" t="str">
            <v xml:space="preserve"> </v>
          </cell>
          <cell r="R1348" t="str">
            <v>QUANG TRUNG</v>
          </cell>
          <cell r="S1348" t="str">
            <v>UONG BI</v>
          </cell>
          <cell r="T1348" t="str">
            <v>QUANG NINH</v>
          </cell>
        </row>
        <row r="1349">
          <cell r="L1349">
            <v>5134603</v>
          </cell>
          <cell r="M1349" t="str">
            <v>4725_VM+ NDH 186 HUNG VUONG</v>
          </cell>
          <cell r="N1349" t="str">
            <v>VM+ NDH 186 HUNG VUONG</v>
          </cell>
          <cell r="O1349">
            <v>186</v>
          </cell>
          <cell r="P1349" t="str">
            <v xml:space="preserve"> </v>
          </cell>
          <cell r="Q1349" t="str">
            <v>HUNG VUONG</v>
          </cell>
          <cell r="R1349" t="str">
            <v>VI XUYEN</v>
          </cell>
          <cell r="S1349" t="str">
            <v>NAM DINH</v>
          </cell>
          <cell r="T1349" t="str">
            <v>NAM DINH</v>
          </cell>
        </row>
        <row r="1350">
          <cell r="L1350">
            <v>5130126</v>
          </cell>
          <cell r="M1350" t="str">
            <v>4032_WM+LIFE HNI 86 QUAN NHAN</v>
          </cell>
          <cell r="N1350" t="str">
            <v>4032_WM+ HNI 86 QUAN NHAN</v>
          </cell>
          <cell r="O1350">
            <v>86</v>
          </cell>
          <cell r="P1350" t="str">
            <v xml:space="preserve"> </v>
          </cell>
          <cell r="Q1350" t="str">
            <v>QUAN NHAN</v>
          </cell>
          <cell r="R1350" t="str">
            <v>NHAN CHINH</v>
          </cell>
          <cell r="S1350" t="str">
            <v>THANH XUAN</v>
          </cell>
          <cell r="T1350" t="str">
            <v>HA NOI</v>
          </cell>
        </row>
        <row r="1351">
          <cell r="L1351">
            <v>5279539</v>
          </cell>
          <cell r="M1351" t="str">
            <v>6148_VM+ HNI 28 CUA NAM</v>
          </cell>
          <cell r="N1351" t="str">
            <v>VM+ HNI 28 CUA NAM</v>
          </cell>
          <cell r="O1351">
            <v>28</v>
          </cell>
          <cell r="P1351" t="str">
            <v xml:space="preserve"> </v>
          </cell>
          <cell r="Q1351" t="str">
            <v>CUA NAM</v>
          </cell>
          <cell r="R1351" t="str">
            <v>CUA NAM</v>
          </cell>
          <cell r="S1351" t="str">
            <v>HOAN KIEM</v>
          </cell>
          <cell r="T1351" t="str">
            <v>HA NOI</v>
          </cell>
        </row>
        <row r="1352">
          <cell r="L1352">
            <v>5330847</v>
          </cell>
          <cell r="M1352" t="str">
            <v>3714_WM+LIFE HNI THANG LONG A</v>
          </cell>
          <cell r="N1352" t="str">
            <v>3714_VM+ HNI THANG LONG A</v>
          </cell>
          <cell r="O1352" t="str">
            <v xml:space="preserve"> </v>
          </cell>
          <cell r="P1352" t="str">
            <v>VINHOMES THANG LONG - KDT MOI AN KHANH</v>
          </cell>
          <cell r="Q1352" t="str">
            <v>LONG CANH</v>
          </cell>
          <cell r="R1352" t="str">
            <v xml:space="preserve"> </v>
          </cell>
          <cell r="S1352" t="str">
            <v>HOAI DUC</v>
          </cell>
          <cell r="T1352" t="str">
            <v>HA NOI</v>
          </cell>
        </row>
        <row r="1353">
          <cell r="L1353">
            <v>5294583</v>
          </cell>
          <cell r="M1353" t="str">
            <v>6624_WM+ NBH PHU LOC, NHO QUAN</v>
          </cell>
          <cell r="N1353" t="str">
            <v>WM+ NBH PHU LOC, NHO QUAN</v>
          </cell>
          <cell r="O1353" t="str">
            <v xml:space="preserve"> </v>
          </cell>
          <cell r="P1353" t="str">
            <v xml:space="preserve"> </v>
          </cell>
          <cell r="Q1353" t="str">
            <v>NGA 3 RIA</v>
          </cell>
          <cell r="R1353" t="str">
            <v>PHU LOC</v>
          </cell>
          <cell r="S1353" t="str">
            <v>NHO QUAN</v>
          </cell>
          <cell r="T1353" t="str">
            <v>NINH BINH</v>
          </cell>
        </row>
        <row r="1354">
          <cell r="L1354">
            <v>5337802</v>
          </cell>
          <cell r="M1354" t="str">
            <v>3967_VM+ QNH 112 THANH NIEN</v>
          </cell>
          <cell r="N1354" t="str">
            <v>VM+ QNH 112 THANH NIEN</v>
          </cell>
          <cell r="O1354">
            <v>112</v>
          </cell>
          <cell r="P1354" t="str">
            <v xml:space="preserve"> </v>
          </cell>
          <cell r="Q1354" t="str">
            <v>THANH NIEN</v>
          </cell>
          <cell r="R1354" t="str">
            <v>CAM PHA</v>
          </cell>
          <cell r="S1354" t="str">
            <v>CAM PHA</v>
          </cell>
          <cell r="T1354" t="str">
            <v>QUANG NINH</v>
          </cell>
        </row>
        <row r="1355">
          <cell r="L1355">
            <v>5279276</v>
          </cell>
          <cell r="M1355" t="str">
            <v>5997_VM+ HDG 02 THANH NIEN</v>
          </cell>
          <cell r="N1355" t="str">
            <v>VM+ HDG 02 THANH NIEN</v>
          </cell>
          <cell r="O1355">
            <v>2</v>
          </cell>
          <cell r="P1355" t="str">
            <v xml:space="preserve"> </v>
          </cell>
          <cell r="Q1355" t="str">
            <v>THANH NIEN</v>
          </cell>
          <cell r="R1355" t="str">
            <v>AN LUU</v>
          </cell>
          <cell r="S1355" t="str">
            <v>KINH MON</v>
          </cell>
          <cell r="T1355" t="str">
            <v>HAI DUONG</v>
          </cell>
        </row>
        <row r="1356">
          <cell r="L1356">
            <v>5271018</v>
          </cell>
          <cell r="M1356" t="str">
            <v>5010-VM+ QNH KHU 8 TT CAI RONG</v>
          </cell>
          <cell r="N1356" t="str">
            <v>VM+ QNH KHU 8 TT CAI RONG</v>
          </cell>
          <cell r="O1356" t="str">
            <v xml:space="preserve"> </v>
          </cell>
          <cell r="P1356" t="str">
            <v>KHU 8</v>
          </cell>
          <cell r="Q1356" t="str">
            <v xml:space="preserve"> </v>
          </cell>
          <cell r="R1356" t="str">
            <v>CAI RONG</v>
          </cell>
          <cell r="S1356" t="str">
            <v>VAN DON</v>
          </cell>
          <cell r="T1356" t="str">
            <v>QUANG NINH</v>
          </cell>
        </row>
        <row r="1357">
          <cell r="L1357">
            <v>5336201</v>
          </cell>
          <cell r="M1357" t="str">
            <v>3732_VM+ SH23-TOA C NEWLIFE TOWER</v>
          </cell>
          <cell r="N1357" t="str">
            <v>VM+ SH23-TOA C NEWLIFE TOWER</v>
          </cell>
          <cell r="O1357" t="str">
            <v xml:space="preserve"> </v>
          </cell>
          <cell r="P1357" t="str">
            <v>SH23 TANG 1, TOA C - CC CAO DAM, NEWLIFE TOWER</v>
          </cell>
          <cell r="Q1357" t="str">
            <v xml:space="preserve"> </v>
          </cell>
          <cell r="R1357" t="str">
            <v>BAI CHAY</v>
          </cell>
          <cell r="S1357" t="str">
            <v>HA LONG</v>
          </cell>
          <cell r="T1357" t="str">
            <v>QUANG NINH</v>
          </cell>
        </row>
        <row r="1358">
          <cell r="L1358">
            <v>5299799</v>
          </cell>
          <cell r="M1358" t="str">
            <v>2AM3_WM+ HNI SL20- LO M2 VIEN BONG</v>
          </cell>
          <cell r="N1358" t="str">
            <v>WM+ HNI SL20- LO M2 VIEN BONG LE HUU TRAC</v>
          </cell>
          <cell r="O1358" t="str">
            <v>SL20-LO M2</v>
          </cell>
          <cell r="P1358" t="str">
            <v xml:space="preserve"> </v>
          </cell>
          <cell r="Q1358" t="str">
            <v>DU AN XD NHA O CBCNV VIEN BONG LE HUU TRAC-HOC VIEN QUAN Y</v>
          </cell>
          <cell r="R1358" t="str">
            <v>TAN TRIEU</v>
          </cell>
          <cell r="S1358" t="str">
            <v>THANH TRI</v>
          </cell>
          <cell r="T1358" t="str">
            <v>HA NOI</v>
          </cell>
        </row>
        <row r="1359">
          <cell r="L1359">
            <v>5279577</v>
          </cell>
          <cell r="M1359" t="str">
            <v>6165_VM+ HNI 19T4 KIEN HUNG</v>
          </cell>
          <cell r="N1359" t="str">
            <v>VM+ HNI 19T4 KIEN HUNG</v>
          </cell>
          <cell r="O1359" t="str">
            <v xml:space="preserve"> </v>
          </cell>
          <cell r="P1359" t="str">
            <v>KIOT 02 TOA 19T4</v>
          </cell>
          <cell r="Q1359" t="str">
            <v>KDT KIEN HUNG</v>
          </cell>
          <cell r="R1359" t="str">
            <v>KIEN HUNG</v>
          </cell>
          <cell r="S1359" t="str">
            <v>HA DONG</v>
          </cell>
          <cell r="T1359" t="str">
            <v>HA NOI</v>
          </cell>
        </row>
        <row r="1360">
          <cell r="L1360">
            <v>5130157</v>
          </cell>
          <cell r="M1360" t="str">
            <v>4069_WM+ QNH 01 LO A3 VUNG ĐANG</v>
          </cell>
          <cell r="N1360" t="str">
            <v>WM+ QNH 01 LO A3 VUNG ĐANG</v>
          </cell>
          <cell r="O1360" t="str">
            <v>O SO 01</v>
          </cell>
          <cell r="P1360" t="str">
            <v>LO A3 QH KDC LAN BIEN VUNG DANG</v>
          </cell>
          <cell r="Q1360" t="str">
            <v xml:space="preserve"> </v>
          </cell>
          <cell r="R1360" t="str">
            <v>YET KIEU</v>
          </cell>
          <cell r="S1360" t="str">
            <v>HA LONG</v>
          </cell>
          <cell r="T1360" t="str">
            <v>QUANG NINH</v>
          </cell>
        </row>
        <row r="1361">
          <cell r="L1361">
            <v>5277780</v>
          </cell>
          <cell r="M1361" t="str">
            <v>5867-VM+ HDG 206 VU MANH HUNG</v>
          </cell>
          <cell r="N1361" t="str">
            <v>VM+ HDG 206 VU MANH HUNG</v>
          </cell>
          <cell r="O1361">
            <v>206</v>
          </cell>
          <cell r="P1361" t="str">
            <v xml:space="preserve"> </v>
          </cell>
          <cell r="Q1361" t="str">
            <v>VU MANH HUNG</v>
          </cell>
          <cell r="R1361" t="str">
            <v>KINH MON</v>
          </cell>
          <cell r="S1361" t="str">
            <v>HAI DUONG</v>
          </cell>
          <cell r="T1361" t="str">
            <v>HAI DUONG</v>
          </cell>
        </row>
        <row r="1362">
          <cell r="L1362">
            <v>5290075</v>
          </cell>
          <cell r="M1362" t="str">
            <v>6202_VM+ THA 809 LAM SON</v>
          </cell>
          <cell r="N1362" t="str">
            <v>VM+ THA 809 LAM SON</v>
          </cell>
          <cell r="O1362">
            <v>809</v>
          </cell>
          <cell r="P1362" t="str">
            <v xml:space="preserve"> </v>
          </cell>
          <cell r="Q1362" t="str">
            <v>LAM SON</v>
          </cell>
          <cell r="R1362" t="str">
            <v>NONG CONG</v>
          </cell>
          <cell r="S1362" t="str">
            <v>NONG CONG</v>
          </cell>
          <cell r="T1362" t="str">
            <v>THANH HOA</v>
          </cell>
        </row>
        <row r="1363">
          <cell r="L1363">
            <v>5300839</v>
          </cell>
          <cell r="M1363" t="str">
            <v>2AT7_WM+ THA 272 BA TRIEU</v>
          </cell>
          <cell r="N1363" t="str">
            <v>WM+ THA 272 BA TRIEU</v>
          </cell>
          <cell r="O1363">
            <v>272</v>
          </cell>
          <cell r="P1363" t="str">
            <v>KHU PHO 1</v>
          </cell>
          <cell r="Q1363" t="str">
            <v>BA TRIEU</v>
          </cell>
          <cell r="R1363" t="str">
            <v>BAC SON</v>
          </cell>
          <cell r="S1363" t="str">
            <v>BIM SON</v>
          </cell>
          <cell r="T1363" t="str">
            <v>THANH HOA</v>
          </cell>
        </row>
        <row r="1364">
          <cell r="L1364">
            <v>5290556</v>
          </cell>
          <cell r="M1364" t="str">
            <v>6237_WM+ HGG 16P TO 12  VIET QUANG</v>
          </cell>
          <cell r="N1364" t="str">
            <v>WM+ HGG 16P TO 12 TT VIET QUANG</v>
          </cell>
          <cell r="O1364" t="str">
            <v>16B</v>
          </cell>
          <cell r="P1364" t="str">
            <v>TO 12</v>
          </cell>
          <cell r="Q1364" t="str">
            <v xml:space="preserve"> </v>
          </cell>
          <cell r="R1364" t="str">
            <v>VIET QUANG</v>
          </cell>
          <cell r="S1364" t="str">
            <v>BAC QUANG</v>
          </cell>
          <cell r="T1364" t="str">
            <v>HA GIANG</v>
          </cell>
        </row>
        <row r="1365">
          <cell r="L1365">
            <v>5291984</v>
          </cell>
          <cell r="M1365" t="str">
            <v>6380_WM+ HNI 29 DUONG THANH</v>
          </cell>
          <cell r="N1365" t="str">
            <v>WM+ HNI 29 DUONG THANH</v>
          </cell>
          <cell r="O1365">
            <v>29</v>
          </cell>
          <cell r="P1365" t="str">
            <v xml:space="preserve"> </v>
          </cell>
          <cell r="Q1365" t="str">
            <v>DUONG THANH</v>
          </cell>
          <cell r="R1365" t="str">
            <v>CUA DONG</v>
          </cell>
          <cell r="S1365" t="str">
            <v>HOAN KIEM</v>
          </cell>
          <cell r="T1365" t="str">
            <v>HA NOI</v>
          </cell>
        </row>
        <row r="1366">
          <cell r="L1366">
            <v>5300659</v>
          </cell>
          <cell r="M1366" t="str">
            <v>2AT0_WM+ NBH 34 LUONG VAN THANG</v>
          </cell>
          <cell r="N1366" t="str">
            <v>WM+ NBH 34 LUONG VAN THANG</v>
          </cell>
          <cell r="O1366">
            <v>34</v>
          </cell>
          <cell r="P1366" t="str">
            <v xml:space="preserve"> </v>
          </cell>
          <cell r="Q1366" t="str">
            <v>LUONG VAN THANG</v>
          </cell>
          <cell r="R1366" t="str">
            <v>NHO QUAN</v>
          </cell>
          <cell r="S1366" t="str">
            <v>NHO QUAN</v>
          </cell>
          <cell r="T1366" t="str">
            <v>NINH BINH</v>
          </cell>
        </row>
        <row r="1367">
          <cell r="L1367">
            <v>5279539</v>
          </cell>
          <cell r="M1367" t="str">
            <v>6148_VM+ HNI 28 CUA NAM</v>
          </cell>
          <cell r="N1367" t="str">
            <v>VM+ HNI 28 CUA NAM</v>
          </cell>
          <cell r="O1367">
            <v>28</v>
          </cell>
          <cell r="P1367" t="str">
            <v xml:space="preserve"> </v>
          </cell>
          <cell r="Q1367" t="str">
            <v>CUA NAM</v>
          </cell>
          <cell r="R1367" t="str">
            <v>CUA NAM</v>
          </cell>
          <cell r="S1367" t="str">
            <v>HOAN KIEM</v>
          </cell>
          <cell r="T1367" t="str">
            <v>HA NOI</v>
          </cell>
        </row>
        <row r="1368">
          <cell r="L1368">
            <v>5279771</v>
          </cell>
          <cell r="M1368" t="str">
            <v>6176_VM+ TNN 84 BAC SON</v>
          </cell>
          <cell r="N1368" t="str">
            <v>VM+ TNN 84 BAC SON</v>
          </cell>
          <cell r="O1368">
            <v>84</v>
          </cell>
          <cell r="P1368" t="str">
            <v xml:space="preserve"> </v>
          </cell>
          <cell r="Q1368" t="str">
            <v>BAC SON</v>
          </cell>
          <cell r="R1368" t="str">
            <v>HOANG VAN THU</v>
          </cell>
          <cell r="S1368" t="str">
            <v>THAI NGUYEN</v>
          </cell>
          <cell r="T1368" t="str">
            <v>THAI NGUYEN</v>
          </cell>
        </row>
        <row r="1369">
          <cell r="L1369">
            <v>5338946</v>
          </cell>
          <cell r="M1369" t="str">
            <v>4102_VM+ HYN 209 PARK RIVER</v>
          </cell>
          <cell r="N1369" t="str">
            <v>VM+ HYN 209 PARK RIVER</v>
          </cell>
          <cell r="O1369" t="str">
            <v>PRV-209</v>
          </cell>
          <cell r="P1369" t="str">
            <v>KHU THAP TANG 2A (PARK RIVER), KDT TM VA DV VAN GIANG (ECOPARK)</v>
          </cell>
          <cell r="Q1369" t="str">
            <v xml:space="preserve"> </v>
          </cell>
          <cell r="R1369" t="str">
            <v>XUAN QUAN</v>
          </cell>
          <cell r="S1369" t="str">
            <v>VAN GIANG</v>
          </cell>
          <cell r="T1369" t="str">
            <v>HUNG YEN</v>
          </cell>
        </row>
        <row r="1370">
          <cell r="L1370">
            <v>5134610</v>
          </cell>
          <cell r="M1370" t="str">
            <v>4758_VM+ NDH 147 NGUYEN CONG TRU</v>
          </cell>
          <cell r="N1370" t="str">
            <v>VM+ NDH 147 NGUYEN CONG TRU</v>
          </cell>
          <cell r="O1370">
            <v>147</v>
          </cell>
          <cell r="P1370" t="str">
            <v>KDT MOI HOA VUONG</v>
          </cell>
          <cell r="Q1370" t="str">
            <v>NGUYEN CONG TRU</v>
          </cell>
          <cell r="R1370" t="str">
            <v>LOC HOA</v>
          </cell>
          <cell r="S1370" t="str">
            <v>NAM DINH</v>
          </cell>
          <cell r="T1370" t="str">
            <v>NAM DINH</v>
          </cell>
        </row>
        <row r="1371">
          <cell r="L1371">
            <v>5136199</v>
          </cell>
          <cell r="M1371" t="str">
            <v>4964_VM+ BGG B3 B4 B5 KHU TMDV CC3</v>
          </cell>
          <cell r="N1371" t="str">
            <v>VM+ BGG B3 B4 B5 KHU TMDV CC3</v>
          </cell>
          <cell r="O1371" t="str">
            <v xml:space="preserve"> </v>
          </cell>
          <cell r="P1371" t="str">
            <v>B3,B4,B5 KHU TMDV CC3</v>
          </cell>
          <cell r="Q1371" t="str">
            <v xml:space="preserve"> </v>
          </cell>
          <cell r="R1371" t="str">
            <v>TRAN NGUYEN HAN</v>
          </cell>
          <cell r="S1371" t="str">
            <v>BAC GIANG</v>
          </cell>
          <cell r="T1371" t="str">
            <v>BAC GIANG</v>
          </cell>
        </row>
        <row r="1372">
          <cell r="L1372">
            <v>5138450</v>
          </cell>
          <cell r="M1372" t="str">
            <v>5173_VM+ TNN 25 - 27 HOANG NGAN</v>
          </cell>
          <cell r="N1372" t="str">
            <v>VM+ TNN 25 - 27 HOANG NGAN</v>
          </cell>
          <cell r="O1372" t="str">
            <v>25-27</v>
          </cell>
          <cell r="P1372" t="str">
            <v xml:space="preserve"> </v>
          </cell>
          <cell r="Q1372" t="str">
            <v>HOANG NGAN</v>
          </cell>
          <cell r="R1372" t="str">
            <v>PHAN DINH PHUNG</v>
          </cell>
          <cell r="S1372" t="str">
            <v>THAI NGUYEN</v>
          </cell>
          <cell r="T1372" t="str">
            <v>THAI NGUYEN</v>
          </cell>
        </row>
        <row r="1373">
          <cell r="L1373">
            <v>5277465</v>
          </cell>
          <cell r="M1373" t="str">
            <v>5912-VM+ THA NGA YEN, NGA SON</v>
          </cell>
          <cell r="N1373" t="str">
            <v>VM+ THA NGA YEN, NGA SON</v>
          </cell>
          <cell r="O1373" t="str">
            <v xml:space="preserve"> </v>
          </cell>
          <cell r="P1373" t="str">
            <v xml:space="preserve"> </v>
          </cell>
          <cell r="Q1373" t="str">
            <v>XOM 5</v>
          </cell>
          <cell r="R1373" t="str">
            <v>NGA YEN</v>
          </cell>
          <cell r="S1373" t="str">
            <v>NGA SON</v>
          </cell>
          <cell r="T1373" t="str">
            <v>THANH HOA</v>
          </cell>
        </row>
        <row r="1374">
          <cell r="L1374">
            <v>5290442</v>
          </cell>
          <cell r="M1374" t="str">
            <v>6215_WM+ SLA 76-78 TIEU KHU 12</v>
          </cell>
          <cell r="N1374" t="str">
            <v>WM+ SLA 76-78 TIEU KHU 12 MOC CHAU</v>
          </cell>
          <cell r="O1374" t="str">
            <v>76-78</v>
          </cell>
          <cell r="P1374" t="str">
            <v>TIEU KHU 12</v>
          </cell>
          <cell r="Q1374" t="str">
            <v>DUONG 20/11</v>
          </cell>
          <cell r="R1374" t="str">
            <v>MOC CHAU</v>
          </cell>
          <cell r="S1374" t="str">
            <v>MOC CHAU</v>
          </cell>
          <cell r="T1374" t="str">
            <v>SON LA</v>
          </cell>
        </row>
        <row r="1375">
          <cell r="L1375">
            <v>5134627</v>
          </cell>
          <cell r="M1375" t="str">
            <v>4759_VM+ NDH 577 TRUONG CHINH</v>
          </cell>
          <cell r="N1375" t="str">
            <v>VM+ NDH 577 TRUONG CHINH</v>
          </cell>
          <cell r="O1375">
            <v>577</v>
          </cell>
          <cell r="P1375" t="str">
            <v xml:space="preserve"> </v>
          </cell>
          <cell r="Q1375" t="str">
            <v>TRUONG CHINH</v>
          </cell>
          <cell r="R1375" t="str">
            <v>HA LONG</v>
          </cell>
          <cell r="S1375" t="str">
            <v>NAM DINH</v>
          </cell>
          <cell r="T1375" t="str">
            <v>NAM DINH</v>
          </cell>
        </row>
        <row r="1376">
          <cell r="L1376">
            <v>5291517</v>
          </cell>
          <cell r="M1376" t="str">
            <v>6336_WM+ QNH 262B HUNG VUONG</v>
          </cell>
          <cell r="N1376" t="str">
            <v>WM+ QNH 262B HUNG VUONG</v>
          </cell>
          <cell r="O1376" t="str">
            <v>262B</v>
          </cell>
          <cell r="P1376" t="str">
            <v xml:space="preserve"> </v>
          </cell>
          <cell r="Q1376" t="str">
            <v>HUNG VUONG</v>
          </cell>
          <cell r="R1376" t="str">
            <v>KA LONG</v>
          </cell>
          <cell r="S1376" t="str">
            <v>MONG CAI</v>
          </cell>
          <cell r="T1376" t="str">
            <v>QUANG NINH</v>
          </cell>
        </row>
        <row r="1377">
          <cell r="L1377">
            <v>5293740</v>
          </cell>
          <cell r="M1377" t="str">
            <v>6548_WM+ HNI 336 LIEN KET, CAO VIEN</v>
          </cell>
          <cell r="N1377" t="str">
            <v>WM+ HNI 336 LIEN KET, CAO VIEN</v>
          </cell>
          <cell r="O1377">
            <v>336</v>
          </cell>
          <cell r="P1377" t="str">
            <v>XOM LIEN KET</v>
          </cell>
          <cell r="Q1377" t="str">
            <v>THON TRUNG</v>
          </cell>
          <cell r="R1377" t="str">
            <v>CAO VIEN</v>
          </cell>
          <cell r="S1377" t="str">
            <v>THANH OAI</v>
          </cell>
          <cell r="T1377" t="str">
            <v>HA NOI</v>
          </cell>
        </row>
        <row r="1378">
          <cell r="L1378">
            <v>5332056</v>
          </cell>
          <cell r="M1378" t="str">
            <v>3262_VM+ HPG 154 BACH DANG</v>
          </cell>
          <cell r="N1378" t="str">
            <v>VM+ HPG 154 BACH DANG</v>
          </cell>
          <cell r="O1378">
            <v>154</v>
          </cell>
          <cell r="P1378" t="str">
            <v xml:space="preserve"> </v>
          </cell>
          <cell r="Q1378" t="str">
            <v>BACH DANG</v>
          </cell>
          <cell r="R1378" t="str">
            <v>NUI DEO</v>
          </cell>
          <cell r="S1378" t="str">
            <v>THUY NGUYEN</v>
          </cell>
          <cell r="T1378" t="str">
            <v>HAI PHONG</v>
          </cell>
        </row>
        <row r="1379">
          <cell r="L1379">
            <v>5137510</v>
          </cell>
          <cell r="M1379" t="str">
            <v>5119_VM+ HYN 62B,64 DIEN BIEN</v>
          </cell>
          <cell r="N1379" t="str">
            <v>VM+ HYN 62B,64 DIEN BIEN</v>
          </cell>
          <cell r="O1379" t="str">
            <v>62B-64</v>
          </cell>
          <cell r="P1379" t="str">
            <v xml:space="preserve"> </v>
          </cell>
          <cell r="Q1379" t="str">
            <v>DIEN BIEN</v>
          </cell>
          <cell r="R1379" t="str">
            <v>LE LOI</v>
          </cell>
          <cell r="S1379" t="str">
            <v>HUNG YEN</v>
          </cell>
          <cell r="T1379" t="str">
            <v>HUNG YEN</v>
          </cell>
        </row>
        <row r="1380">
          <cell r="L1380">
            <v>5335499</v>
          </cell>
          <cell r="M1380" t="str">
            <v>3614_VM+ THA 106 CAO SON</v>
          </cell>
          <cell r="N1380" t="str">
            <v>VM+ THA 106 CAO SON</v>
          </cell>
          <cell r="O1380">
            <v>106</v>
          </cell>
          <cell r="P1380" t="str">
            <v xml:space="preserve"> </v>
          </cell>
          <cell r="Q1380" t="str">
            <v>CAO SON</v>
          </cell>
          <cell r="R1380" t="str">
            <v>AN HOACH</v>
          </cell>
          <cell r="S1380" t="str">
            <v>THANH HOA</v>
          </cell>
          <cell r="T1380" t="str">
            <v>THANH HOA</v>
          </cell>
        </row>
        <row r="1381">
          <cell r="L1381">
            <v>5139594</v>
          </cell>
          <cell r="M1381" t="str">
            <v>5146-VM+ HYN THON TRUONG XA</v>
          </cell>
          <cell r="N1381" t="str">
            <v>VM+ HYN THON TRUONG XA</v>
          </cell>
          <cell r="O1381" t="str">
            <v xml:space="preserve"> </v>
          </cell>
          <cell r="P1381" t="str">
            <v>THON TRUONG XA</v>
          </cell>
          <cell r="Q1381" t="str">
            <v xml:space="preserve"> </v>
          </cell>
          <cell r="R1381" t="str">
            <v>TOAN THANG</v>
          </cell>
          <cell r="S1381" t="str">
            <v>KIM DONG</v>
          </cell>
          <cell r="T1381" t="str">
            <v>HUNG YEN</v>
          </cell>
        </row>
        <row r="1382">
          <cell r="L1382">
            <v>5293359</v>
          </cell>
          <cell r="M1382" t="str">
            <v>6392_WM+ HDG 126-128 TRAN HUNG DAO</v>
          </cell>
          <cell r="N1382" t="str">
            <v>WM+ HDG 126-128 TRAN HUNG DAO</v>
          </cell>
          <cell r="O1382" t="str">
            <v>126-128</v>
          </cell>
          <cell r="P1382" t="str">
            <v xml:space="preserve"> </v>
          </cell>
          <cell r="Q1382" t="str">
            <v>TRAN HUNG DAO</v>
          </cell>
          <cell r="R1382" t="str">
            <v>NINH GIANG</v>
          </cell>
          <cell r="S1382" t="str">
            <v>NINH GIANG</v>
          </cell>
          <cell r="T1382" t="str">
            <v>HAI DUONG</v>
          </cell>
        </row>
        <row r="1383">
          <cell r="L1383">
            <v>5295191</v>
          </cell>
          <cell r="M1383" t="str">
            <v>6695-WM+ THA KHU PHO PHUC DUC, SAM SON</v>
          </cell>
          <cell r="N1383" t="str">
            <v>WM+ THA KHU PHO PHUC DUC, SAM SON</v>
          </cell>
          <cell r="O1383" t="str">
            <v xml:space="preserve"> </v>
          </cell>
          <cell r="P1383" t="str">
            <v xml:space="preserve"> </v>
          </cell>
          <cell r="Q1383" t="str">
            <v>PHUC DUC</v>
          </cell>
          <cell r="R1383" t="str">
            <v>QUANG TIEN</v>
          </cell>
          <cell r="S1383" t="str">
            <v>SAM SON</v>
          </cell>
          <cell r="T1383" t="str">
            <v>THANH HOA</v>
          </cell>
        </row>
        <row r="1384">
          <cell r="L1384">
            <v>5295371</v>
          </cell>
          <cell r="M1384" t="str">
            <v>6630-WM+ HYN DINH DU, VAN LAM</v>
          </cell>
          <cell r="N1384" t="str">
            <v>WM+ HYN DINH DU, VAN LAM</v>
          </cell>
          <cell r="O1384" t="str">
            <v xml:space="preserve"> </v>
          </cell>
          <cell r="P1384" t="str">
            <v xml:space="preserve"> </v>
          </cell>
          <cell r="Q1384" t="str">
            <v>THON DINH DU</v>
          </cell>
          <cell r="R1384" t="str">
            <v>VAN LAM</v>
          </cell>
          <cell r="S1384" t="str">
            <v>HUNG YEN</v>
          </cell>
          <cell r="T1384" t="str">
            <v>HUNG YEN</v>
          </cell>
        </row>
        <row r="1385">
          <cell r="L1385">
            <v>5276871</v>
          </cell>
          <cell r="M1385" t="str">
            <v>5838-VM+ TQG TDP DOAN KET, SON DUONG</v>
          </cell>
          <cell r="N1385" t="str">
            <v>VM+ TQG TDP DOAN KET, SON DUONG</v>
          </cell>
          <cell r="O1385" t="str">
            <v xml:space="preserve"> </v>
          </cell>
          <cell r="P1385" t="str">
            <v xml:space="preserve"> </v>
          </cell>
          <cell r="Q1385" t="str">
            <v>TDP DOAN KET</v>
          </cell>
          <cell r="R1385" t="str">
            <v>SON DUONG</v>
          </cell>
          <cell r="S1385" t="str">
            <v>SON DUONG</v>
          </cell>
          <cell r="T1385" t="str">
            <v>TUYEN QUANG</v>
          </cell>
        </row>
        <row r="1386">
          <cell r="L1386">
            <v>5130579</v>
          </cell>
          <cell r="M1386" t="str">
            <v>4233_WM+ THA LIEN KE L3-L5 FLC</v>
          </cell>
          <cell r="N1386" t="str">
            <v>WM+ THA LIEN KE L3-L5 FLC</v>
          </cell>
          <cell r="O1386" t="str">
            <v xml:space="preserve"> </v>
          </cell>
          <cell r="P1386" t="str">
            <v>LIEN KE L3-L5, KCT HON HOP VA NHA O</v>
          </cell>
          <cell r="Q1386" t="str">
            <v xml:space="preserve"> </v>
          </cell>
          <cell r="R1386" t="str">
            <v>DONG VE</v>
          </cell>
          <cell r="S1386" t="str">
            <v>THANH HOA</v>
          </cell>
          <cell r="T1386" t="str">
            <v>THANH HOA</v>
          </cell>
        </row>
        <row r="1387">
          <cell r="L1387">
            <v>5335413</v>
          </cell>
          <cell r="M1387" t="str">
            <v>3161_VM+ HYN WB-D03 WESTBAY</v>
          </cell>
          <cell r="N1387" t="str">
            <v>VM+ HYN WB-D03 WESTBAY</v>
          </cell>
          <cell r="O1387" t="str">
            <v>WB-D03</v>
          </cell>
          <cell r="P1387" t="str">
            <v>TANG 1 THAP D, CC LAKE VIEW, KDT VAN GIANG</v>
          </cell>
          <cell r="Q1387" t="str">
            <v xml:space="preserve"> </v>
          </cell>
          <cell r="R1387" t="str">
            <v>XUAN QUAN</v>
          </cell>
          <cell r="S1387" t="str">
            <v>VAN GIANG</v>
          </cell>
          <cell r="T1387" t="str">
            <v>HUNG YEN</v>
          </cell>
        </row>
        <row r="1388">
          <cell r="L1388">
            <v>5290217</v>
          </cell>
          <cell r="M1388" t="str">
            <v>5977_VM+ HYN THANH XA, YEN MY</v>
          </cell>
          <cell r="N1388" t="str">
            <v>VM+ HYN THANH XA, YEN MY</v>
          </cell>
          <cell r="O1388" t="str">
            <v xml:space="preserve"> </v>
          </cell>
          <cell r="P1388" t="str">
            <v xml:space="preserve"> </v>
          </cell>
          <cell r="Q1388" t="str">
            <v>THON THANH XA</v>
          </cell>
          <cell r="R1388" t="str">
            <v>NGHIA HIEP</v>
          </cell>
          <cell r="S1388" t="str">
            <v>YEN MY</v>
          </cell>
          <cell r="T1388" t="str">
            <v>HUNG YEN</v>
          </cell>
        </row>
        <row r="1389">
          <cell r="L1389">
            <v>5278796</v>
          </cell>
          <cell r="M1389" t="str">
            <v>6028-VM+ TQG 187 TO 5 TAN HA</v>
          </cell>
          <cell r="N1389" t="str">
            <v>VM+ TQG 187 TO 5 TAN HA</v>
          </cell>
          <cell r="O1389">
            <v>187</v>
          </cell>
          <cell r="P1389" t="str">
            <v>TO 5</v>
          </cell>
          <cell r="Q1389" t="str">
            <v>TAN HA</v>
          </cell>
          <cell r="R1389" t="str">
            <v>TAN HA</v>
          </cell>
          <cell r="S1389" t="str">
            <v>TUYEN QUANG</v>
          </cell>
          <cell r="T1389" t="str">
            <v>TUYEN QUANG</v>
          </cell>
        </row>
        <row r="1390">
          <cell r="L1390">
            <v>5136300</v>
          </cell>
          <cell r="M1390" t="str">
            <v>4923_VM+ HNM 15 DE YEM</v>
          </cell>
          <cell r="N1390" t="str">
            <v>VM+ HNM 15 DE YEM</v>
          </cell>
          <cell r="O1390">
            <v>15</v>
          </cell>
          <cell r="P1390" t="str">
            <v xml:space="preserve"> </v>
          </cell>
          <cell r="Q1390" t="str">
            <v>DE YEM</v>
          </cell>
          <cell r="R1390" t="str">
            <v>LE HONG PHONG</v>
          </cell>
          <cell r="S1390" t="str">
            <v>PHU LY</v>
          </cell>
          <cell r="T1390" t="str">
            <v>HA NAM</v>
          </cell>
        </row>
        <row r="1391">
          <cell r="L1391">
            <v>5070796</v>
          </cell>
          <cell r="M1391" t="str">
            <v>INTIMEX FUJIMART 324 TAY SON</v>
          </cell>
          <cell r="N1391" t="str">
            <v>FUJIMART 324 TAY SON</v>
          </cell>
          <cell r="O1391">
            <v>324</v>
          </cell>
          <cell r="P1391" t="str">
            <v xml:space="preserve"> </v>
          </cell>
          <cell r="Q1391" t="str">
            <v xml:space="preserve"> </v>
          </cell>
          <cell r="R1391" t="str">
            <v>TAY SON</v>
          </cell>
          <cell r="S1391" t="str">
            <v>DONG DA</v>
          </cell>
          <cell r="T1391" t="str">
            <v>HA NOI</v>
          </cell>
        </row>
        <row r="1392">
          <cell r="L1392">
            <v>5270019</v>
          </cell>
          <cell r="M1392" t="str">
            <v>5287-VM+ HNI 85 LE LOI,TT VAN DINH</v>
          </cell>
          <cell r="N1392" t="str">
            <v>VM+ HNI 85 LE LOI VAN DINH</v>
          </cell>
          <cell r="O1392">
            <v>85</v>
          </cell>
          <cell r="P1392" t="str">
            <v xml:space="preserve"> </v>
          </cell>
          <cell r="Q1392" t="str">
            <v>LE LOI</v>
          </cell>
          <cell r="R1392" t="str">
            <v>VAN DINH</v>
          </cell>
          <cell r="S1392" t="str">
            <v>UNG HOA</v>
          </cell>
          <cell r="T1392" t="str">
            <v>HA NOI</v>
          </cell>
        </row>
        <row r="1393">
          <cell r="L1393">
            <v>5336889</v>
          </cell>
          <cell r="M1393" t="str">
            <v>3839_VM+ QNH 345 GIENG DAY HL</v>
          </cell>
          <cell r="N1393" t="str">
            <v>VM+ QNH 345 GIENG DAY HL</v>
          </cell>
          <cell r="O1393">
            <v>345</v>
          </cell>
          <cell r="P1393" t="str">
            <v>TO 8, KHU 4</v>
          </cell>
          <cell r="Q1393" t="str">
            <v>GIENG DAY</v>
          </cell>
          <cell r="R1393" t="str">
            <v>GIANG DAY</v>
          </cell>
          <cell r="S1393" t="str">
            <v>HA LONG</v>
          </cell>
          <cell r="T1393" t="str">
            <v>QUANG NINH</v>
          </cell>
        </row>
        <row r="1394">
          <cell r="L1394">
            <v>5136258</v>
          </cell>
          <cell r="M1394" t="str">
            <v>4692_VM+ QNH T1 KA1 NEWLIFE,CAI DAM</v>
          </cell>
          <cell r="N1394" t="str">
            <v>VM+ QNH T1 KA1 NEWLIFE,CAI DAM</v>
          </cell>
          <cell r="O1394" t="str">
            <v>O SO 6</v>
          </cell>
          <cell r="P1394" t="str">
            <v>TANG 1, KHU A1, TOA A, CHUNG CU NEWLIFE, KHU DO THI MOI CAI DAM</v>
          </cell>
          <cell r="Q1394" t="str">
            <v xml:space="preserve"> </v>
          </cell>
          <cell r="R1394" t="str">
            <v>BAI CHAY</v>
          </cell>
          <cell r="S1394" t="str">
            <v>HA LONG</v>
          </cell>
          <cell r="T1394" t="str">
            <v>QUANG NINH</v>
          </cell>
        </row>
        <row r="1395">
          <cell r="L1395">
            <v>5136296</v>
          </cell>
          <cell r="M1395" t="str">
            <v>4954_VM+ HNM 173 LE CONG THANH</v>
          </cell>
          <cell r="N1395" t="str">
            <v>VM+ HNM 173 LE CONG THANH</v>
          </cell>
          <cell r="O1395">
            <v>173</v>
          </cell>
          <cell r="P1395" t="str">
            <v xml:space="preserve"> </v>
          </cell>
          <cell r="Q1395" t="str">
            <v>LE CONG THANH</v>
          </cell>
          <cell r="R1395" t="str">
            <v>MINH KHAI</v>
          </cell>
          <cell r="S1395" t="str">
            <v>PHU LY</v>
          </cell>
          <cell r="T1395" t="str">
            <v>HA NAM</v>
          </cell>
        </row>
        <row r="1396">
          <cell r="L1396">
            <v>5139376</v>
          </cell>
          <cell r="M1396" t="str">
            <v>4973-VM+ NBH 28 HOANG HOA THAM</v>
          </cell>
          <cell r="N1396" t="str">
            <v>VM+ NBH 28 HOANG HOA THAM</v>
          </cell>
          <cell r="O1396">
            <v>28</v>
          </cell>
          <cell r="P1396" t="str">
            <v xml:space="preserve"> </v>
          </cell>
          <cell r="Q1396" t="str">
            <v>HOANG HOA THAM</v>
          </cell>
          <cell r="R1396" t="str">
            <v>THANH BINH</v>
          </cell>
          <cell r="S1396" t="str">
            <v>NINH BINH</v>
          </cell>
          <cell r="T1396" t="str">
            <v>NINH BINH</v>
          </cell>
        </row>
        <row r="1397">
          <cell r="L1397">
            <v>5137257</v>
          </cell>
          <cell r="M1397" t="str">
            <v>4978_VM+ NDH 182 SONG HAO</v>
          </cell>
          <cell r="N1397" t="str">
            <v>VM+ NDH 182 SONG HAO</v>
          </cell>
          <cell r="O1397">
            <v>182</v>
          </cell>
          <cell r="P1397" t="str">
            <v xml:space="preserve"> </v>
          </cell>
          <cell r="Q1397" t="str">
            <v>SONG HAO</v>
          </cell>
          <cell r="R1397" t="str">
            <v>VAN MIEU</v>
          </cell>
          <cell r="S1397" t="str">
            <v>NAM DINH</v>
          </cell>
          <cell r="T1397" t="str">
            <v>NAM DINH</v>
          </cell>
        </row>
        <row r="1398">
          <cell r="L1398">
            <v>5277669</v>
          </cell>
          <cell r="M1398" t="str">
            <v>5857-WM+LIFE HNI TO 13 PHU LUONG</v>
          </cell>
          <cell r="N1398" t="str">
            <v>5857-VM+ HNI TO 13 PHU LUONG</v>
          </cell>
          <cell r="O1398" t="str">
            <v>TO 13</v>
          </cell>
          <cell r="P1398" t="str">
            <v xml:space="preserve"> </v>
          </cell>
          <cell r="Q1398" t="str">
            <v>PHU LUONG</v>
          </cell>
          <cell r="R1398" t="str">
            <v>PHU LUONG</v>
          </cell>
          <cell r="S1398" t="str">
            <v>HA DONG</v>
          </cell>
          <cell r="T1398" t="str">
            <v>HA NOI</v>
          </cell>
        </row>
        <row r="1399">
          <cell r="L1399">
            <v>5277704</v>
          </cell>
          <cell r="M1399" t="str">
            <v>5926-VM+ QNH 162 NGUYEN VAN TROI</v>
          </cell>
          <cell r="N1399" t="str">
            <v>VM+ QNH 162 NGUYEN VAN TROI</v>
          </cell>
          <cell r="O1399">
            <v>162</v>
          </cell>
          <cell r="P1399" t="str">
            <v xml:space="preserve"> </v>
          </cell>
          <cell r="Q1399" t="str">
            <v>NGUYEN VAN TROI</v>
          </cell>
          <cell r="R1399" t="str">
            <v>HONG HA</v>
          </cell>
          <cell r="S1399" t="str">
            <v>HA LONG</v>
          </cell>
          <cell r="T1399" t="str">
            <v>QUANG NINH</v>
          </cell>
        </row>
        <row r="1400">
          <cell r="L1400">
            <v>5338915</v>
          </cell>
          <cell r="M1400" t="str">
            <v>4077_VM+ HNI TT18-50 KDT VAN PHU</v>
          </cell>
          <cell r="N1400" t="str">
            <v>VM+ HNI TT18-50 KDT VAN PHU</v>
          </cell>
          <cell r="O1400" t="str">
            <v xml:space="preserve"> </v>
          </cell>
          <cell r="P1400" t="str">
            <v>LIEN KE TT18-50 KDTM VAN PHU</v>
          </cell>
          <cell r="Q1400" t="str">
            <v xml:space="preserve"> </v>
          </cell>
          <cell r="R1400" t="str">
            <v>PHU LA</v>
          </cell>
          <cell r="S1400" t="str">
            <v>HA DONG</v>
          </cell>
          <cell r="T1400" t="str">
            <v>HA NOI</v>
          </cell>
        </row>
        <row r="1401">
          <cell r="L1401">
            <v>5138896</v>
          </cell>
          <cell r="M1401" t="str">
            <v>5134_VM+ HGG SO 65 NGUYEN VAN LINH</v>
          </cell>
          <cell r="N1401" t="str">
            <v>VM+ HGG SO 65 NGUYEN VAN LINH</v>
          </cell>
          <cell r="O1401" t="str">
            <v>SO 65</v>
          </cell>
          <cell r="P1401" t="str">
            <v>TO 1</v>
          </cell>
          <cell r="Q1401" t="str">
            <v>NGUYEN VAN LINH</v>
          </cell>
          <cell r="R1401" t="str">
            <v>QUANG TRUNG</v>
          </cell>
          <cell r="S1401" t="str">
            <v>HA GIANG</v>
          </cell>
          <cell r="T1401" t="str">
            <v>HA GIANG</v>
          </cell>
        </row>
        <row r="1402">
          <cell r="L1402">
            <v>5274316</v>
          </cell>
          <cell r="M1402" t="str">
            <v>5709-VM+ NBH 518 NGUYEN CONG TRU</v>
          </cell>
          <cell r="N1402" t="str">
            <v>VM+ NBH 518 NGUYEN CONG TRU</v>
          </cell>
          <cell r="O1402">
            <v>518</v>
          </cell>
          <cell r="P1402" t="str">
            <v xml:space="preserve"> </v>
          </cell>
          <cell r="Q1402" t="str">
            <v>NGUYEN CONG TRU</v>
          </cell>
          <cell r="R1402" t="str">
            <v>NINH SON</v>
          </cell>
          <cell r="S1402" t="str">
            <v>NINH BINH</v>
          </cell>
          <cell r="T1402" t="str">
            <v>NINH BINH</v>
          </cell>
        </row>
        <row r="1403">
          <cell r="L1403">
            <v>5279425</v>
          </cell>
          <cell r="M1403" t="str">
            <v>6154_VM+ SLA 131 TIEU KHU BENH VIEN</v>
          </cell>
          <cell r="N1403" t="str">
            <v>VM+ SLA 131 TIEU KHU BENH VIEN</v>
          </cell>
          <cell r="O1403">
            <v>131</v>
          </cell>
          <cell r="P1403" t="str">
            <v xml:space="preserve"> </v>
          </cell>
          <cell r="Q1403" t="str">
            <v>TIEU KHU BENH VIEN</v>
          </cell>
          <cell r="R1403" t="str">
            <v>NT MOC CHAU</v>
          </cell>
          <cell r="S1403" t="str">
            <v>MOC CHAU</v>
          </cell>
          <cell r="T1403" t="str">
            <v>SON LA</v>
          </cell>
        </row>
        <row r="1404">
          <cell r="L1404">
            <v>5139798</v>
          </cell>
          <cell r="M1404" t="str">
            <v>5395-VM+ QNH DU AN QUY DAT DUONG SAT</v>
          </cell>
          <cell r="N1404" t="str">
            <v>VM+ QNH QUY DAT DUONG SAT</v>
          </cell>
          <cell r="O1404" t="str">
            <v xml:space="preserve"> </v>
          </cell>
          <cell r="P1404" t="str">
            <v>TO 3, KHU 2, DU AN QUY DAT DOC BEN TUYEN DUONG SAT</v>
          </cell>
          <cell r="Q1404" t="str">
            <v xml:space="preserve"> </v>
          </cell>
          <cell r="R1404" t="str">
            <v>CAM SON</v>
          </cell>
          <cell r="T1404" t="str">
            <v>QUANG NINH</v>
          </cell>
        </row>
        <row r="1405">
          <cell r="L1405">
            <v>5134582</v>
          </cell>
          <cell r="M1405" t="str">
            <v>4713_VM+ HYN THON YEN LICH</v>
          </cell>
          <cell r="N1405" t="str">
            <v>VM+ HYN THON YEN LICH</v>
          </cell>
          <cell r="O1405" t="str">
            <v xml:space="preserve"> </v>
          </cell>
          <cell r="P1405" t="str">
            <v>THON YEN LICH</v>
          </cell>
          <cell r="Q1405" t="str">
            <v xml:space="preserve"> </v>
          </cell>
          <cell r="R1405" t="str">
            <v>DAN TIEN</v>
          </cell>
          <cell r="S1405" t="str">
            <v>KHOAI CHAU</v>
          </cell>
          <cell r="T1405" t="str">
            <v>HUNG YEN</v>
          </cell>
        </row>
        <row r="1406">
          <cell r="L1406">
            <v>5294424</v>
          </cell>
          <cell r="M1406" t="str">
            <v>6641_WM+ THA TDP HOA BINH, NGHI SON</v>
          </cell>
          <cell r="N1406" t="str">
            <v>WM+ THA TDP HOA BINH, NGHI SON</v>
          </cell>
          <cell r="O1406" t="str">
            <v xml:space="preserve"> </v>
          </cell>
          <cell r="P1406" t="str">
            <v>TDP</v>
          </cell>
          <cell r="Q1406" t="str">
            <v>HOA BINH</v>
          </cell>
          <cell r="R1406" t="str">
            <v>HAI CHAU</v>
          </cell>
          <cell r="S1406" t="str">
            <v>NGHI SON</v>
          </cell>
          <cell r="T1406" t="str">
            <v>THANH HOA</v>
          </cell>
        </row>
        <row r="1407">
          <cell r="L1407">
            <v>5292208</v>
          </cell>
          <cell r="M1407" t="str">
            <v>6385_WM+ THA 496 BA TRIEU, HAU LOC</v>
          </cell>
          <cell r="N1407" t="str">
            <v>WM+ THA 496 BA TRIEU, HAU LOC</v>
          </cell>
          <cell r="O1407">
            <v>496</v>
          </cell>
          <cell r="P1407" t="str">
            <v xml:space="preserve"> </v>
          </cell>
          <cell r="Q1407" t="str">
            <v>BA TRIEU</v>
          </cell>
          <cell r="R1407" t="str">
            <v>HAU LOC</v>
          </cell>
          <cell r="S1407" t="str">
            <v>HAU LOC</v>
          </cell>
          <cell r="T1407" t="str">
            <v>THANH HOA</v>
          </cell>
        </row>
        <row r="1408">
          <cell r="L1408">
            <v>5124817</v>
          </cell>
          <cell r="M1408" t="str">
            <v>2755_WM+ HNI 121-123 TO HIEU</v>
          </cell>
          <cell r="N1408" t="str">
            <v>WM+ HNI 121-123 TO HIEU</v>
          </cell>
          <cell r="O1408" t="str">
            <v>121-123</v>
          </cell>
          <cell r="P1408" t="str">
            <v>HUD3 TOWER</v>
          </cell>
          <cell r="Q1408" t="str">
            <v>TO HIEU</v>
          </cell>
          <cell r="R1408" t="str">
            <v>HA CAU</v>
          </cell>
          <cell r="S1408" t="str">
            <v>HA DONG</v>
          </cell>
          <cell r="T1408" t="str">
            <v>HA NOI</v>
          </cell>
        </row>
        <row r="1409">
          <cell r="L1409">
            <v>5277313</v>
          </cell>
          <cell r="M1409" t="str">
            <v>5866-VM+ TNN 109 CACH MANG THANG 8</v>
          </cell>
          <cell r="N1409" t="str">
            <v>VM+ TNN 109 CACH MANG THANG 8</v>
          </cell>
          <cell r="O1409">
            <v>109</v>
          </cell>
          <cell r="P1409" t="str">
            <v xml:space="preserve"> </v>
          </cell>
          <cell r="Q1409" t="str">
            <v>CACH MANG THANG TAM</v>
          </cell>
          <cell r="R1409" t="str">
            <v>THANG LOI</v>
          </cell>
          <cell r="S1409" t="str">
            <v>SONG CONG</v>
          </cell>
          <cell r="T1409" t="str">
            <v>THAI NGUYEN</v>
          </cell>
        </row>
        <row r="1410">
          <cell r="L1410">
            <v>5277337</v>
          </cell>
          <cell r="M1410" t="str">
            <v>5914-VM+ THA 474 VINH SON</v>
          </cell>
          <cell r="N1410" t="str">
            <v>VM+ THA 474 VINH SON</v>
          </cell>
          <cell r="O1410">
            <v>474</v>
          </cell>
          <cell r="P1410" t="str">
            <v xml:space="preserve"> </v>
          </cell>
          <cell r="Q1410" t="str">
            <v>VINH SON</v>
          </cell>
          <cell r="R1410" t="str">
            <v>BUT SON</v>
          </cell>
          <cell r="S1410" t="str">
            <v>HOANG HOA</v>
          </cell>
          <cell r="T1410" t="str">
            <v>THANH HOA</v>
          </cell>
        </row>
        <row r="1411">
          <cell r="L1411">
            <v>5337608</v>
          </cell>
          <cell r="M1411" t="str">
            <v>3838_VM+ QNH 372B CAO THANG</v>
          </cell>
          <cell r="N1411" t="str">
            <v>VM+ QNH 372B CAO THANG</v>
          </cell>
          <cell r="O1411" t="str">
            <v>372B</v>
          </cell>
          <cell r="P1411" t="str">
            <v>TO 41, KHU 4</v>
          </cell>
          <cell r="Q1411" t="str">
            <v>CAO THANG</v>
          </cell>
          <cell r="R1411" t="str">
            <v>CAO THANG</v>
          </cell>
          <cell r="S1411" t="str">
            <v>HA LONG</v>
          </cell>
          <cell r="T1411" t="str">
            <v>QUANG NINH</v>
          </cell>
        </row>
        <row r="1412">
          <cell r="L1412">
            <v>5130368</v>
          </cell>
          <cell r="M1412" t="str">
            <v>4144_WM+LIFE HNI SH 43 THE K-PARK</v>
          </cell>
          <cell r="N1412" t="str">
            <v>4144_WM+ HNI SH 43 THE K-PARK</v>
          </cell>
          <cell r="O1412" t="str">
            <v>TANG 1 TOA K2</v>
          </cell>
          <cell r="P1412" t="str">
            <v>KIOT TM SH43, KHU NHA O HI BRAND TAI KDTM VAN PHU</v>
          </cell>
          <cell r="Q1412" t="str">
            <v xml:space="preserve"> </v>
          </cell>
          <cell r="R1412" t="str">
            <v>PHU LA</v>
          </cell>
          <cell r="S1412" t="str">
            <v>HA DONG</v>
          </cell>
          <cell r="T1412" t="str">
            <v>HA NOI</v>
          </cell>
        </row>
        <row r="1413">
          <cell r="L1413">
            <v>5139684</v>
          </cell>
          <cell r="M1413" t="str">
            <v>5370-VM+ SLA 67 TRUONG CHINH</v>
          </cell>
          <cell r="N1413" t="str">
            <v>VM+ SLA 67 TRUONG CHINH</v>
          </cell>
          <cell r="O1413" t="str">
            <v>SO 67</v>
          </cell>
          <cell r="P1413" t="str">
            <v xml:space="preserve"> </v>
          </cell>
          <cell r="Q1413" t="str">
            <v>TRUONG CHINH</v>
          </cell>
          <cell r="R1413" t="str">
            <v>QUYET THANG</v>
          </cell>
          <cell r="S1413" t="str">
            <v>SON LA</v>
          </cell>
          <cell r="T1413" t="str">
            <v>SON LA</v>
          </cell>
        </row>
        <row r="1414">
          <cell r="L1414">
            <v>5139781</v>
          </cell>
          <cell r="M1414" t="str">
            <v>5256-VM+ TNN 105 TO 1 PHUONG CHUA HANG</v>
          </cell>
          <cell r="N1414" t="str">
            <v>VM+ TNN 105 TO 1 CHUA HANG</v>
          </cell>
          <cell r="O1414" t="str">
            <v>SO 105</v>
          </cell>
          <cell r="P1414" t="str">
            <v>TO 1</v>
          </cell>
          <cell r="Q1414" t="str">
            <v>CHUA HANG</v>
          </cell>
          <cell r="R1414" t="str">
            <v xml:space="preserve"> </v>
          </cell>
          <cell r="S1414" t="str">
            <v>THAI NGUYEN</v>
          </cell>
          <cell r="T1414" t="str">
            <v>THAI NGUYEN</v>
          </cell>
        </row>
        <row r="1415">
          <cell r="L1415">
            <v>5070990</v>
          </cell>
          <cell r="M1415" t="str">
            <v>FUJIMART 181 LAC LONG QUAN</v>
          </cell>
          <cell r="N1415" t="str">
            <v xml:space="preserve"> </v>
          </cell>
          <cell r="O1415">
            <v>181</v>
          </cell>
          <cell r="P1415" t="str">
            <v>TOA NHA THE ROSARY</v>
          </cell>
          <cell r="Q1415" t="str">
            <v>LAC LONG QUAN</v>
          </cell>
          <cell r="R1415" t="str">
            <v>NGHIA DO</v>
          </cell>
          <cell r="S1415" t="str">
            <v>CAU GIAY</v>
          </cell>
          <cell r="T1415" t="str">
            <v>HA NOI</v>
          </cell>
        </row>
        <row r="1416">
          <cell r="L1416">
            <v>5134461</v>
          </cell>
          <cell r="M1416" t="str">
            <v>4738_VM+ NBH 832 QUANG TRUNG</v>
          </cell>
          <cell r="N1416" t="str">
            <v>VM+ NBH 832 QUANG TRUNG</v>
          </cell>
          <cell r="O1416">
            <v>832</v>
          </cell>
          <cell r="P1416" t="str">
            <v xml:space="preserve"> </v>
          </cell>
          <cell r="Q1416" t="str">
            <v>QUANG TRUNG</v>
          </cell>
          <cell r="R1416" t="str">
            <v>TAY SON</v>
          </cell>
          <cell r="S1416" t="str">
            <v>TAM DIEP</v>
          </cell>
          <cell r="T1416" t="str">
            <v>NINH BINH</v>
          </cell>
        </row>
        <row r="1417">
          <cell r="L1417">
            <v>5336128</v>
          </cell>
          <cell r="M1417" t="str">
            <v>3765_VM+ 12B VINHOMES DRAGON BAY</v>
          </cell>
          <cell r="N1417" t="str">
            <v>VM+ 12B VINHOMES DRAGON BAY</v>
          </cell>
          <cell r="O1417" t="str">
            <v xml:space="preserve"> </v>
          </cell>
          <cell r="P1417" t="str">
            <v>PG - 12A, 12B LO PHU GIA 4, KDT VINHOMES HA LONG</v>
          </cell>
          <cell r="Q1417" t="str">
            <v xml:space="preserve"> </v>
          </cell>
          <cell r="R1417" t="str">
            <v>HONG GAI</v>
          </cell>
          <cell r="S1417" t="str">
            <v>HA LONG</v>
          </cell>
          <cell r="T1417" t="str">
            <v>QUANG NINH</v>
          </cell>
        </row>
        <row r="1418">
          <cell r="L1418">
            <v>5298468</v>
          </cell>
          <cell r="M1418" t="str">
            <v>6576-WM+ QNH 268 TRAN KHANH DU</v>
          </cell>
          <cell r="N1418" t="str">
            <v>WM+ QNH 268 TRAN KHANH DU</v>
          </cell>
          <cell r="O1418">
            <v>268</v>
          </cell>
          <cell r="P1418" t="str">
            <v xml:space="preserve"> </v>
          </cell>
          <cell r="Q1418" t="str">
            <v>TRAN KHANH DU</v>
          </cell>
          <cell r="R1418" t="str">
            <v>QUANG YEN</v>
          </cell>
          <cell r="S1418" t="str">
            <v>QUANG YEN</v>
          </cell>
          <cell r="T1418" t="str">
            <v>QUANG NINH</v>
          </cell>
        </row>
        <row r="1419">
          <cell r="L1419">
            <v>5130465</v>
          </cell>
          <cell r="M1419" t="str">
            <v>4180_WM+ HNI PHO VAC</v>
          </cell>
          <cell r="N1419" t="str">
            <v>WM+ HNI PHO VAC</v>
          </cell>
          <cell r="O1419" t="str">
            <v xml:space="preserve"> </v>
          </cell>
          <cell r="P1419" t="str">
            <v xml:space="preserve"> </v>
          </cell>
          <cell r="Q1419" t="str">
            <v>PHO VAC</v>
          </cell>
          <cell r="R1419" t="str">
            <v>DAN HOA</v>
          </cell>
          <cell r="S1419" t="str">
            <v>THANH OAI</v>
          </cell>
          <cell r="T1419" t="str">
            <v>HA NOI</v>
          </cell>
        </row>
        <row r="1420">
          <cell r="L1420">
            <v>5333875</v>
          </cell>
          <cell r="M1420" t="str">
            <v>3380_VM+ QNH 338 NGUYEN VAN CU</v>
          </cell>
          <cell r="N1420" t="str">
            <v>VM+ QNH 338 NGUYEN VAN CU</v>
          </cell>
          <cell r="O1420">
            <v>338</v>
          </cell>
          <cell r="P1420" t="str">
            <v xml:space="preserve"> </v>
          </cell>
          <cell r="Q1420" t="str">
            <v>NGUYEN VAN CU</v>
          </cell>
          <cell r="R1420" t="str">
            <v>HONG HA</v>
          </cell>
          <cell r="S1420" t="str">
            <v>HA LONG</v>
          </cell>
          <cell r="T1420" t="str">
            <v>QUANG NINH</v>
          </cell>
        </row>
        <row r="1421">
          <cell r="L1421">
            <v>5271108</v>
          </cell>
          <cell r="M1421" t="str">
            <v>5156-VM+ QNH TO 7 KHU MINH TIEN A</v>
          </cell>
          <cell r="N1421" t="str">
            <v>VM+ QNH TO 7 KHU MINH TIEN A</v>
          </cell>
          <cell r="O1421" t="str">
            <v>TO 7</v>
          </cell>
          <cell r="P1421" t="str">
            <v>KHU MINH TIEN A</v>
          </cell>
          <cell r="Q1421" t="str">
            <v xml:space="preserve"> </v>
          </cell>
          <cell r="R1421" t="str">
            <v>CAM BINH</v>
          </cell>
          <cell r="S1421" t="str">
            <v>CAM PHA</v>
          </cell>
          <cell r="T1421" t="str">
            <v>QUANG NINH</v>
          </cell>
        </row>
        <row r="1422">
          <cell r="L1422">
            <v>5276293</v>
          </cell>
          <cell r="M1422" t="str">
            <v>5693-VM+ HDG SO 29 NGUYEN DANG LANH</v>
          </cell>
          <cell r="N1422" t="str">
            <v>VM+ HDG SO 29 NGUYEN DANG LANH</v>
          </cell>
          <cell r="O1422">
            <v>29</v>
          </cell>
          <cell r="P1422" t="str">
            <v xml:space="preserve"> </v>
          </cell>
          <cell r="Q1422" t="str">
            <v>NGUYEN DANG LANH</v>
          </cell>
          <cell r="R1422" t="str">
            <v>NAM SACH</v>
          </cell>
          <cell r="S1422" t="str">
            <v>NAM SACH</v>
          </cell>
          <cell r="T1422" t="str">
            <v>HAI DUONG</v>
          </cell>
        </row>
        <row r="1423">
          <cell r="L1423">
            <v>5273106</v>
          </cell>
          <cell r="M1423" t="str">
            <v>5568-VM+ THA 10 LE HOAN</v>
          </cell>
          <cell r="N1423" t="str">
            <v>5568-VM+ THA 10 LE HOAN</v>
          </cell>
          <cell r="O1423">
            <v>10</v>
          </cell>
          <cell r="P1423" t="str">
            <v xml:space="preserve"> </v>
          </cell>
          <cell r="Q1423" t="str">
            <v>LE HOAN</v>
          </cell>
          <cell r="R1423" t="str">
            <v>DIEN BIEN</v>
          </cell>
          <cell r="S1423" t="str">
            <v>THANH HOA</v>
          </cell>
          <cell r="T1423" t="str">
            <v>THANH HOA</v>
          </cell>
        </row>
        <row r="1424">
          <cell r="L1424">
            <v>5135415</v>
          </cell>
          <cell r="M1424" t="str">
            <v>4714_VM+ TNN 488 PHAN DINH PHUNG</v>
          </cell>
          <cell r="N1424" t="str">
            <v>VM+ TNN 488 PHAN DINH PHUNG</v>
          </cell>
          <cell r="O1424">
            <v>488</v>
          </cell>
          <cell r="P1424" t="str">
            <v xml:space="preserve"> </v>
          </cell>
          <cell r="Q1424" t="str">
            <v>PHAN DINH PHUNG</v>
          </cell>
          <cell r="R1424" t="str">
            <v>DONG QUANG</v>
          </cell>
          <cell r="S1424" t="str">
            <v>THAI NGUYEN</v>
          </cell>
          <cell r="T1424" t="str">
            <v>THAI NGUYEN</v>
          </cell>
        </row>
        <row r="1425">
          <cell r="L1425">
            <v>5336979</v>
          </cell>
          <cell r="M1425" t="str">
            <v>3858_VM+ QNH KHU 3 HON GAI</v>
          </cell>
          <cell r="N1425" t="str">
            <v>VM+ QNH KHU 3 HON GAI</v>
          </cell>
          <cell r="O1425" t="str">
            <v xml:space="preserve"> </v>
          </cell>
          <cell r="P1425" t="str">
            <v>TO 7 KHU 3</v>
          </cell>
          <cell r="Q1425" t="str">
            <v xml:space="preserve"> </v>
          </cell>
          <cell r="R1425" t="str">
            <v>HONG GAI</v>
          </cell>
          <cell r="S1425" t="str">
            <v>HA LONG</v>
          </cell>
          <cell r="T1425" t="str">
            <v>QUANG NINH</v>
          </cell>
        </row>
        <row r="1426">
          <cell r="L1426">
            <v>5134340</v>
          </cell>
          <cell r="M1426" t="str">
            <v>VM+ THA LO 16 MBQH 2155 DONG VE</v>
          </cell>
          <cell r="N1426" t="str">
            <v>VM+ THA LO 16 MBQH 2155 DONG VE</v>
          </cell>
          <cell r="O1426" t="str">
            <v xml:space="preserve"> </v>
          </cell>
          <cell r="P1426" t="str">
            <v>LO SO 16MBQH 2115/UBND-QLDT</v>
          </cell>
          <cell r="Q1426" t="str">
            <v xml:space="preserve"> </v>
          </cell>
          <cell r="R1426" t="str">
            <v>DONG VE</v>
          </cell>
          <cell r="S1426" t="str">
            <v>THANH HOA</v>
          </cell>
          <cell r="T1426" t="str">
            <v>THANH HOA</v>
          </cell>
        </row>
        <row r="1427">
          <cell r="L1427">
            <v>5134357</v>
          </cell>
          <cell r="M1427" t="str">
            <v>4483_VM+ THA 104 TRAN PHU</v>
          </cell>
          <cell r="N1427" t="str">
            <v>VM+ THA 104 TRAN PHU</v>
          </cell>
          <cell r="O1427">
            <v>104</v>
          </cell>
          <cell r="P1427" t="str">
            <v xml:space="preserve"> </v>
          </cell>
          <cell r="Q1427" t="str">
            <v>TRAN PHU</v>
          </cell>
          <cell r="R1427" t="str">
            <v>BA DINH</v>
          </cell>
          <cell r="S1427" t="str">
            <v>BIM SON</v>
          </cell>
          <cell r="T1427" t="str">
            <v>THANH HOA</v>
          </cell>
        </row>
        <row r="1428">
          <cell r="L1428">
            <v>5134416</v>
          </cell>
          <cell r="M1428" t="str">
            <v>4710_VM+ BGG 30 NGUYEN THI LUU</v>
          </cell>
          <cell r="N1428" t="str">
            <v>VM+ BGG 30 NGUYEN THI LUU</v>
          </cell>
          <cell r="O1428" t="str">
            <v>SO 30</v>
          </cell>
          <cell r="P1428" t="str">
            <v xml:space="preserve"> </v>
          </cell>
          <cell r="Q1428" t="str">
            <v>NGUYEN THI LUU</v>
          </cell>
          <cell r="R1428" t="str">
            <v>TRAN PHU</v>
          </cell>
          <cell r="S1428" t="str">
            <v>BAC GIANG</v>
          </cell>
          <cell r="T1428" t="str">
            <v>BAC GIANG</v>
          </cell>
        </row>
        <row r="1429">
          <cell r="L1429">
            <v>5272145</v>
          </cell>
          <cell r="M1429" t="str">
            <v>4540-VM+ HNI 25 PHUC TAN</v>
          </cell>
          <cell r="N1429" t="str">
            <v>VM+ HNI 25 PHUC TAN</v>
          </cell>
          <cell r="O1429">
            <v>25</v>
          </cell>
          <cell r="P1429" t="str">
            <v>PHO PHUC TAN</v>
          </cell>
          <cell r="Q1429" t="str">
            <v xml:space="preserve"> </v>
          </cell>
          <cell r="R1429" t="str">
            <v>PHUC TAN</v>
          </cell>
          <cell r="S1429" t="str">
            <v>HOAN KIEM</v>
          </cell>
          <cell r="T1429" t="str">
            <v>HA NOI</v>
          </cell>
        </row>
        <row r="1430">
          <cell r="L1430">
            <v>5290428</v>
          </cell>
          <cell r="M1430" t="str">
            <v>6137_WM+ THA NAM SON, DONG SON</v>
          </cell>
          <cell r="N1430" t="str">
            <v>WM+ THA NAM SON, DONG SON</v>
          </cell>
          <cell r="O1430" t="str">
            <v xml:space="preserve"> </v>
          </cell>
          <cell r="P1430" t="str">
            <v xml:space="preserve"> </v>
          </cell>
          <cell r="Q1430" t="str">
            <v>NAM SON</v>
          </cell>
          <cell r="R1430" t="str">
            <v>RUNG SON</v>
          </cell>
          <cell r="S1430" t="str">
            <v>DONG SON</v>
          </cell>
          <cell r="T1430" t="str">
            <v>THANH HOA</v>
          </cell>
        </row>
        <row r="1431">
          <cell r="L1431">
            <v>5137769</v>
          </cell>
          <cell r="M1431" t="str">
            <v>5095_VM+ NDH 40 DONG A</v>
          </cell>
          <cell r="N1431" t="str">
            <v>VM+ NDH 40 DONG A</v>
          </cell>
          <cell r="O1431">
            <v>40</v>
          </cell>
          <cell r="P1431" t="str">
            <v xml:space="preserve"> </v>
          </cell>
          <cell r="Q1431" t="str">
            <v>DONG A</v>
          </cell>
          <cell r="R1431" t="str">
            <v>LOC VUONG</v>
          </cell>
          <cell r="S1431" t="str">
            <v>NAM DINH</v>
          </cell>
          <cell r="T1431" t="str">
            <v>NAM DINH</v>
          </cell>
        </row>
        <row r="1432">
          <cell r="L1432">
            <v>5135747</v>
          </cell>
          <cell r="M1432" t="str">
            <v>4834_VM+ NDH 114 DANG XUAN BANG</v>
          </cell>
          <cell r="N1432" t="str">
            <v>VM+ NDH 114 DANG XUAN BANG</v>
          </cell>
          <cell r="O1432">
            <v>114</v>
          </cell>
          <cell r="P1432" t="str">
            <v xml:space="preserve"> </v>
          </cell>
          <cell r="Q1432" t="str">
            <v>DANG XUAN BANG</v>
          </cell>
          <cell r="R1432" t="str">
            <v>CUA NAM</v>
          </cell>
          <cell r="S1432" t="str">
            <v>NAM DINH</v>
          </cell>
          <cell r="T1432" t="str">
            <v>NAM DINH</v>
          </cell>
        </row>
        <row r="1433">
          <cell r="L1433">
            <v>5137219</v>
          </cell>
          <cell r="M1433" t="str">
            <v>4670_VM+ QNH 507 - 509 LY THUONG KIET</v>
          </cell>
          <cell r="N1433" t="str">
            <v>VM+ QNH 507 - 509 LY THUONG KIET</v>
          </cell>
          <cell r="O1433" t="str">
            <v>SO 507 - 509</v>
          </cell>
          <cell r="P1433" t="str">
            <v xml:space="preserve"> </v>
          </cell>
          <cell r="Q1433" t="str">
            <v>LY THUONG KIET</v>
          </cell>
          <cell r="R1433" t="str">
            <v>CUA ONG</v>
          </cell>
          <cell r="S1433" t="str">
            <v>CAM PHA</v>
          </cell>
          <cell r="T1433" t="str">
            <v>QUANG NINH</v>
          </cell>
        </row>
        <row r="1434">
          <cell r="L1434">
            <v>5133808</v>
          </cell>
          <cell r="M1434" t="str">
            <v>4690_VM+ TQG DUC HUNG PLAZA</v>
          </cell>
          <cell r="N1434" t="str">
            <v>VM+ TQG DUC HUNG PLAZA</v>
          </cell>
          <cell r="O1434" t="str">
            <v xml:space="preserve"> </v>
          </cell>
          <cell r="P1434" t="str">
            <v>THON TRUNG VIET 2</v>
          </cell>
          <cell r="Q1434" t="str">
            <v xml:space="preserve"> </v>
          </cell>
          <cell r="R1434" t="str">
            <v>AN TUONG</v>
          </cell>
          <cell r="S1434" t="str">
            <v>TUYEN QUANG</v>
          </cell>
          <cell r="T1434" t="str">
            <v>TUYEN QUANG</v>
          </cell>
        </row>
        <row r="1435">
          <cell r="L1435">
            <v>5272882</v>
          </cell>
          <cell r="M1435" t="str">
            <v>5514_VM+ QNH 07,08 KHU SAN VUON CAI DAM</v>
          </cell>
          <cell r="N1435" t="str">
            <v>VM+ QNH 07,08 KHU SAN VUON CAI DAM</v>
          </cell>
          <cell r="O1435" t="str">
            <v>SO 07,08</v>
          </cell>
          <cell r="P1435" t="str">
            <v>KHU SAN VUON CAI DAM</v>
          </cell>
          <cell r="Q1435" t="str">
            <v xml:space="preserve"> </v>
          </cell>
          <cell r="R1435" t="str">
            <v>CAI DAM</v>
          </cell>
          <cell r="S1435" t="str">
            <v>HA LONG</v>
          </cell>
          <cell r="T1435" t="str">
            <v>QUANG NINH</v>
          </cell>
        </row>
        <row r="1436">
          <cell r="L1436">
            <v>5276985</v>
          </cell>
          <cell r="M1436" t="str">
            <v>5820-VM+ QNH 1 TRAN QUANG TRIEU</v>
          </cell>
          <cell r="N1436" t="str">
            <v>VM+ QNH 1 TRAN QUANG TRIEU</v>
          </cell>
          <cell r="O1436">
            <v>1</v>
          </cell>
          <cell r="P1436" t="str">
            <v>YEN LAM 3</v>
          </cell>
          <cell r="Q1436" t="str">
            <v>TRAN QUANG TRIEU</v>
          </cell>
          <cell r="R1436" t="str">
            <v>DUC CHINH</v>
          </cell>
          <cell r="S1436" t="str">
            <v>DONG TRIEU</v>
          </cell>
          <cell r="T1436" t="str">
            <v>QUANG NINH</v>
          </cell>
        </row>
        <row r="1437">
          <cell r="L1437">
            <v>5278329</v>
          </cell>
          <cell r="M1437" t="str">
            <v>6043_VM+ HDG CHI DOAN, NAM SACH</v>
          </cell>
          <cell r="N1437" t="str">
            <v>VM+ HDG CHI DOAN, NAM SACH</v>
          </cell>
          <cell r="O1437" t="str">
            <v xml:space="preserve"> </v>
          </cell>
          <cell r="P1437" t="str">
            <v xml:space="preserve"> </v>
          </cell>
          <cell r="Q1437" t="str">
            <v>CHI DOAN</v>
          </cell>
          <cell r="R1437" t="str">
            <v>CONG HOA</v>
          </cell>
          <cell r="S1437" t="str">
            <v>NAM SACH</v>
          </cell>
          <cell r="T1437" t="str">
            <v>HAI DUONG</v>
          </cell>
        </row>
        <row r="1438">
          <cell r="L1438">
            <v>5136182</v>
          </cell>
          <cell r="M1438" t="str">
            <v>5002_VM+ BGG 338-340 NGUYEN THI LUU</v>
          </cell>
          <cell r="N1438" t="str">
            <v>VM+ BGG 338-340 NGUYEN THI LUU</v>
          </cell>
          <cell r="O1438" t="str">
            <v>338-340</v>
          </cell>
          <cell r="P1438" t="str">
            <v xml:space="preserve"> </v>
          </cell>
          <cell r="Q1438" t="str">
            <v>NGUYEN G</v>
          </cell>
          <cell r="R1438" t="str">
            <v>HOANG VAN THU</v>
          </cell>
          <cell r="S1438" t="str">
            <v>BAC GIANG</v>
          </cell>
          <cell r="T1438" t="str">
            <v>BAC GIANG</v>
          </cell>
        </row>
        <row r="1439">
          <cell r="L1439">
            <v>5135716</v>
          </cell>
          <cell r="M1439" t="str">
            <v>4914_VM+ HYN THON NHU PHUONG THUONG</v>
          </cell>
          <cell r="N1439" t="str">
            <v>VM+ HYN THON NHU PHUONG THUONG</v>
          </cell>
          <cell r="O1439" t="str">
            <v xml:space="preserve"> </v>
          </cell>
          <cell r="P1439" t="str">
            <v>THON NHU PHUONG THUONG</v>
          </cell>
          <cell r="Q1439" t="str">
            <v xml:space="preserve"> </v>
          </cell>
          <cell r="R1439" t="str">
            <v>LONG HUNG</v>
          </cell>
          <cell r="S1439" t="str">
            <v>VAN GIANG</v>
          </cell>
          <cell r="T1439" t="str">
            <v>HUNG YEN</v>
          </cell>
        </row>
        <row r="1440">
          <cell r="L1440">
            <v>5279058</v>
          </cell>
          <cell r="M1440" t="str">
            <v>5981_VM+ TQG THON 4, LUONG VUONG</v>
          </cell>
          <cell r="N1440" t="str">
            <v>VM+ TQG THON 4, LUONG VUONG</v>
          </cell>
          <cell r="O1440" t="str">
            <v xml:space="preserve"> </v>
          </cell>
          <cell r="P1440" t="str">
            <v>THON 4</v>
          </cell>
          <cell r="Q1440" t="str">
            <v>LUONG VUONG</v>
          </cell>
          <cell r="R1440" t="str">
            <v xml:space="preserve"> </v>
          </cell>
          <cell r="T1440" t="str">
            <v>TUYEN QUANG</v>
          </cell>
        </row>
        <row r="1441">
          <cell r="L1441">
            <v>5010026</v>
          </cell>
          <cell r="M1441" t="str">
            <v>AEON CELADON TAN PHU</v>
          </cell>
          <cell r="N1441" t="str">
            <v xml:space="preserve"> </v>
          </cell>
          <cell r="O1441">
            <v>30</v>
          </cell>
          <cell r="P1441" t="str">
            <v xml:space="preserve"> </v>
          </cell>
          <cell r="Q1441" t="str">
            <v>TAN THANG</v>
          </cell>
          <cell r="R1441" t="str">
            <v>SON KY</v>
          </cell>
          <cell r="S1441" t="str">
            <v>TAN PHU</v>
          </cell>
          <cell r="T1441" t="str">
            <v>TP HCM</v>
          </cell>
        </row>
        <row r="1442">
          <cell r="L1442">
            <v>5150504</v>
          </cell>
          <cell r="M1442" t="str">
            <v>SATRAFOODS QUANG TRUNG</v>
          </cell>
          <cell r="N1442" t="str">
            <v>393-SATRAFOODS QUANG TRUNG</v>
          </cell>
          <cell r="O1442">
            <v>393</v>
          </cell>
          <cell r="P1442" t="str">
            <v xml:space="preserve"> </v>
          </cell>
          <cell r="Q1442" t="str">
            <v>QUANG TRUNG</v>
          </cell>
          <cell r="R1442" t="str">
            <v>P10</v>
          </cell>
          <cell r="S1442" t="str">
            <v>GO VAP</v>
          </cell>
          <cell r="T1442" t="str">
            <v>TP HCM</v>
          </cell>
        </row>
        <row r="1443">
          <cell r="L1443">
            <v>5150490</v>
          </cell>
          <cell r="M1443" t="str">
            <v>SATRAFOODS PHAN HUY ICH</v>
          </cell>
          <cell r="N1443" t="str">
            <v>68-SATRAFOODS PHAN HUY ÍCH</v>
          </cell>
          <cell r="O1443">
            <v>68</v>
          </cell>
          <cell r="P1443" t="str">
            <v xml:space="preserve"> </v>
          </cell>
          <cell r="Q1443" t="str">
            <v>PHAN HUY ICH</v>
          </cell>
          <cell r="R1443" t="str">
            <v>P15</v>
          </cell>
          <cell r="S1443" t="str">
            <v>TAN BINH</v>
          </cell>
          <cell r="T1443" t="str">
            <v>TP HCM</v>
          </cell>
        </row>
        <row r="1444">
          <cell r="L1444">
            <v>5337255</v>
          </cell>
          <cell r="M1444" t="str">
            <v>3904_WM+LIFE HCM CC OCHARD GARDEN</v>
          </cell>
          <cell r="N1444" t="str">
            <v>3904_VM+ HCM CC OCHARD GARDEN</v>
          </cell>
          <cell r="O1444" t="str">
            <v>SO 128</v>
          </cell>
          <cell r="P1444" t="str">
            <v>CC OCHARD GARDEN</v>
          </cell>
          <cell r="Q1444" t="str">
            <v>HONG HA</v>
          </cell>
          <cell r="R1444" t="str">
            <v>P9</v>
          </cell>
          <cell r="S1444" t="str">
            <v>PHU NHUAN</v>
          </cell>
          <cell r="T1444" t="str">
            <v>TP HCM</v>
          </cell>
        </row>
        <row r="1445">
          <cell r="L1445">
            <v>5279975</v>
          </cell>
          <cell r="M1445" t="str">
            <v>5973_WM+LIFE HCM 74 NGUYEN CHI THANH</v>
          </cell>
          <cell r="N1445" t="str">
            <v>5973_VM+ HCM 74 NGUYEN CHI THANH</v>
          </cell>
          <cell r="O1445">
            <v>74</v>
          </cell>
          <cell r="P1445" t="str">
            <v xml:space="preserve"> </v>
          </cell>
          <cell r="Q1445" t="str">
            <v>NGUYEN CHI THANH</v>
          </cell>
          <cell r="R1445" t="str">
            <v>P16</v>
          </cell>
          <cell r="S1445" t="str">
            <v>Q11</v>
          </cell>
          <cell r="T1445" t="str">
            <v>TP HCM</v>
          </cell>
        </row>
        <row r="1446">
          <cell r="L1446">
            <v>5150078</v>
          </cell>
          <cell r="M1446" t="str">
            <v>SATRAFOODS 204-206 LE THANH TON_TTĐH SATRA</v>
          </cell>
          <cell r="N1446" t="str">
            <v>204-206-SATRAFOODS LÊ THÁNH TÔN</v>
          </cell>
          <cell r="O1446" t="str">
            <v>204-206</v>
          </cell>
          <cell r="P1446" t="str">
            <v xml:space="preserve"> </v>
          </cell>
          <cell r="Q1446" t="str">
            <v>LE THANH TON</v>
          </cell>
          <cell r="R1446" t="str">
            <v>BEN NGHE</v>
          </cell>
          <cell r="S1446" t="str">
            <v>Q1</v>
          </cell>
          <cell r="T1446" t="str">
            <v>TP HCM</v>
          </cell>
        </row>
        <row r="1447">
          <cell r="L1447">
            <v>5090503</v>
          </cell>
          <cell r="M1447" t="str">
            <v>VISSAN 342 NGUYEN TRAI</v>
          </cell>
          <cell r="N1447" t="str">
            <v xml:space="preserve"> </v>
          </cell>
          <cell r="O1447">
            <v>342</v>
          </cell>
          <cell r="P1447" t="str">
            <v xml:space="preserve"> </v>
          </cell>
          <cell r="Q1447" t="str">
            <v>NGUYEN TRAI</v>
          </cell>
          <cell r="R1447" t="str">
            <v>P8</v>
          </cell>
          <cell r="S1447" t="str">
            <v>Q5</v>
          </cell>
          <cell r="T1447" t="str">
            <v>TP HCM</v>
          </cell>
        </row>
        <row r="1448">
          <cell r="L1448">
            <v>6810115</v>
          </cell>
          <cell r="M1448" t="str">
            <v>WINMART THU DUC</v>
          </cell>
          <cell r="N1448" t="str">
            <v>WINMART THU DUC</v>
          </cell>
          <cell r="O1448">
            <v>216</v>
          </cell>
          <cell r="P1448" t="str">
            <v xml:space="preserve"> </v>
          </cell>
          <cell r="Q1448" t="str">
            <v>VO VAN NGAN</v>
          </cell>
          <cell r="R1448" t="str">
            <v>BINH THO</v>
          </cell>
          <cell r="S1448" t="str">
            <v>THU DUC</v>
          </cell>
          <cell r="T1448" t="str">
            <v>TP HCM</v>
          </cell>
        </row>
        <row r="1449">
          <cell r="L1449">
            <v>5137925</v>
          </cell>
          <cell r="M1449" t="str">
            <v>4881_WM+LIFE HCM BTM1-3, CC CENTANA</v>
          </cell>
          <cell r="N1449" t="str">
            <v>4881_VM+ HCM BTM1-3, CC CENTANA</v>
          </cell>
          <cell r="O1449">
            <v>36</v>
          </cell>
          <cell r="P1449" t="str">
            <v>CENTANA</v>
          </cell>
          <cell r="Q1449" t="str">
            <v>MAI CHI THO</v>
          </cell>
          <cell r="R1449" t="str">
            <v>AN PHU</v>
          </cell>
          <cell r="S1449" t="str">
            <v>Q2</v>
          </cell>
          <cell r="T1449" t="str">
            <v>TP HCM</v>
          </cell>
        </row>
        <row r="1450">
          <cell r="L1450">
            <v>5152353</v>
          </cell>
          <cell r="M1450" t="str">
            <v>SATRAFOODS LE MINH NHUT</v>
          </cell>
          <cell r="N1450" t="str">
            <v>SATRAFOODS LÊ MINH NHỰT</v>
          </cell>
          <cell r="O1450">
            <v>1</v>
          </cell>
          <cell r="P1450" t="str">
            <v>AP TIEN</v>
          </cell>
          <cell r="Q1450" t="str">
            <v>LE MINH NHUT</v>
          </cell>
          <cell r="R1450" t="str">
            <v>TAN THONG HOI</v>
          </cell>
          <cell r="S1450" t="str">
            <v>CU CHI</v>
          </cell>
          <cell r="T1450" t="str">
            <v>TP HCM</v>
          </cell>
        </row>
        <row r="1451">
          <cell r="L1451">
            <v>6812663</v>
          </cell>
          <cell r="M1451" t="str">
            <v>ST: THISO PHAN HUY ICH</v>
          </cell>
          <cell r="N1451" t="str">
            <v>Siêu thị Emart Phan Huy Ích</v>
          </cell>
          <cell r="O1451">
            <v>385</v>
          </cell>
          <cell r="P1451" t="str">
            <v xml:space="preserve"> </v>
          </cell>
          <cell r="Q1451" t="str">
            <v>PHAN HUY ICH</v>
          </cell>
          <cell r="R1451" t="str">
            <v>P14</v>
          </cell>
          <cell r="S1451" t="str">
            <v>GO VAP</v>
          </cell>
          <cell r="T1451" t="str">
            <v>TP HCM</v>
          </cell>
        </row>
        <row r="1452">
          <cell r="L1452">
            <v>5265899</v>
          </cell>
          <cell r="M1452" t="str">
            <v>BHX_HCM_NBE - KHO DC NHA BE</v>
          </cell>
          <cell r="N1452" t="str">
            <v>6655 - BHX_HCM_NBE - KHO DC NHA BE</v>
          </cell>
          <cell r="O1452" t="str">
            <v>LO F5-1, F5-2</v>
          </cell>
          <cell r="P1452" t="str">
            <v>KHU F</v>
          </cell>
          <cell r="Q1452" t="str">
            <v>KCN HIEP PHUOC</v>
          </cell>
          <cell r="R1452" t="str">
            <v>HIEP PHUOC</v>
          </cell>
          <cell r="S1452" t="str">
            <v>NHA BE</v>
          </cell>
          <cell r="T1452" t="str">
            <v>TP HCM</v>
          </cell>
        </row>
        <row r="1453">
          <cell r="L1453">
            <v>3180826</v>
          </cell>
          <cell r="M1453" t="str">
            <v>GS 25 - LO LU Q9</v>
          </cell>
          <cell r="N1453" t="str">
            <v>GS 25 - LO LU Q9</v>
          </cell>
          <cell r="O1453">
            <v>63</v>
          </cell>
          <cell r="P1453" t="str">
            <v xml:space="preserve"> </v>
          </cell>
          <cell r="Q1453" t="str">
            <v>LO LU</v>
          </cell>
          <cell r="R1453" t="str">
            <v>TRUONG THANH</v>
          </cell>
          <cell r="S1453" t="str">
            <v>Q9</v>
          </cell>
          <cell r="T1453" t="str">
            <v>TP HCM</v>
          </cell>
        </row>
        <row r="1454">
          <cell r="L1454">
            <v>9184495</v>
          </cell>
          <cell r="M1454" t="str">
            <v>3566-WM+ HCM 143C LE VAN KHUONG</v>
          </cell>
          <cell r="N1454" t="str">
            <v>3566-WM+ HCM 143C LE VAN KHUONG</v>
          </cell>
          <cell r="O1454" t="str">
            <v>143C</v>
          </cell>
          <cell r="P1454" t="str">
            <v xml:space="preserve"> </v>
          </cell>
          <cell r="Q1454" t="str">
            <v>LE VAN KHUONG</v>
          </cell>
          <cell r="R1454" t="str">
            <v>DONG THANH</v>
          </cell>
          <cell r="S1454" t="str">
            <v>HOC MON</v>
          </cell>
          <cell r="T1454" t="str">
            <v>TP HCM</v>
          </cell>
        </row>
        <row r="1455">
          <cell r="L1455">
            <v>5271786</v>
          </cell>
          <cell r="M1455" t="str">
            <v>5517_VM+ HCM SO 25 DUONG SO 6</v>
          </cell>
          <cell r="N1455" t="str">
            <v>VM+ HCM SO 25 DUONG SO 6</v>
          </cell>
          <cell r="O1455" t="str">
            <v>SO 25</v>
          </cell>
          <cell r="P1455" t="str">
            <v xml:space="preserve"> </v>
          </cell>
          <cell r="Q1455" t="str">
            <v>DUONG SO 6</v>
          </cell>
          <cell r="R1455" t="str">
            <v>HIEP BINH CHANH</v>
          </cell>
          <cell r="S1455" t="str">
            <v>THU DUC</v>
          </cell>
          <cell r="T1455" t="str">
            <v>TP HCM</v>
          </cell>
        </row>
        <row r="1456">
          <cell r="L1456">
            <v>5163577</v>
          </cell>
          <cell r="M1456" t="str">
            <v>BHX_HCM - KHO DC TRAN DAI NGHIA 1</v>
          </cell>
          <cell r="N1456" t="str">
            <v>3240 - BHX_HCM_BCH - Kho DC Trần Đại Nghĩa</v>
          </cell>
          <cell r="O1456" t="str">
            <v>G16/108A</v>
          </cell>
          <cell r="P1456" t="str">
            <v>AP 7</v>
          </cell>
          <cell r="Q1456" t="str">
            <v>TRAN DAI NGHIA</v>
          </cell>
          <cell r="R1456" t="str">
            <v>LE MINH XUAN</v>
          </cell>
          <cell r="S1456" t="str">
            <v>BINH CHANH</v>
          </cell>
          <cell r="T1456" t="str">
            <v>TP HCM</v>
          </cell>
        </row>
        <row r="1457">
          <cell r="L1457">
            <v>4810917</v>
          </cell>
          <cell r="M1457" t="str">
            <v>BEE MART - LE THANH</v>
          </cell>
          <cell r="N1457" t="str">
            <v xml:space="preserve"> </v>
          </cell>
          <cell r="O1457" t="str">
            <v>117/80</v>
          </cell>
          <cell r="P1457" t="str">
            <v>TTC-01-01 CC LE THANH TAN TAO</v>
          </cell>
          <cell r="Q1457" t="str">
            <v>HO VAN LONG</v>
          </cell>
          <cell r="R1457" t="str">
            <v>TAN TAO</v>
          </cell>
          <cell r="S1457" t="str">
            <v>BINH TAN</v>
          </cell>
          <cell r="T1457" t="str">
            <v>TP HCM</v>
          </cell>
        </row>
        <row r="1458">
          <cell r="L1458">
            <v>5292824</v>
          </cell>
          <cell r="M1458" t="str">
            <v>6473_WM+ RURAL HCM 80 NGUYEN THI TIEP</v>
          </cell>
          <cell r="N1458" t="str">
            <v>WM+ HCM 80 NGUYEN THI TIEP</v>
          </cell>
          <cell r="O1458">
            <v>80</v>
          </cell>
          <cell r="P1458" t="str">
            <v xml:space="preserve"> </v>
          </cell>
          <cell r="Q1458" t="str">
            <v>NGUYEN THI TIEP, AP TAY</v>
          </cell>
          <cell r="R1458" t="str">
            <v>TAN AN HOI</v>
          </cell>
          <cell r="S1458" t="str">
            <v>CU CHI</v>
          </cell>
          <cell r="T1458" t="str">
            <v>TP HCM</v>
          </cell>
        </row>
        <row r="1459">
          <cell r="L1459">
            <v>5290255</v>
          </cell>
          <cell r="M1459" t="str">
            <v>6188_VM+ HCM 245B HUYNH VAN BANH</v>
          </cell>
          <cell r="N1459" t="str">
            <v>VM+ HCM 245B Huỳnh Văn Bánh</v>
          </cell>
          <cell r="O1459" t="str">
            <v>245B</v>
          </cell>
          <cell r="P1459" t="str">
            <v xml:space="preserve"> </v>
          </cell>
          <cell r="Q1459" t="str">
            <v>HUYNH VAN BANH</v>
          </cell>
          <cell r="R1459" t="str">
            <v>P12</v>
          </cell>
          <cell r="S1459" t="str">
            <v>PHU NHUAN</v>
          </cell>
          <cell r="T1459" t="str">
            <v>TP HCM</v>
          </cell>
        </row>
        <row r="1460">
          <cell r="L1460">
            <v>3052125</v>
          </cell>
          <cell r="M1460" t="str">
            <v>FAMILY MART 09 NGUYEN VAN TAO</v>
          </cell>
          <cell r="N1460" t="str">
            <v>FAMILY MART NGUYEN VAN TAO</v>
          </cell>
          <cell r="O1460">
            <v>9</v>
          </cell>
          <cell r="P1460" t="str">
            <v xml:space="preserve"> </v>
          </cell>
          <cell r="Q1460" t="str">
            <v>NGUYEN VAN TAO</v>
          </cell>
          <cell r="R1460" t="str">
            <v>LONG THOI</v>
          </cell>
          <cell r="S1460" t="str">
            <v>NHA BE</v>
          </cell>
          <cell r="T1460" t="str">
            <v>TP HCM</v>
          </cell>
        </row>
        <row r="1461">
          <cell r="L1461">
            <v>5163577</v>
          </cell>
          <cell r="M1461" t="str">
            <v>BHX_HCM - KHO DC TRAN DAI NGHIA 1</v>
          </cell>
          <cell r="N1461" t="str">
            <v>3240 - BHX_HCM_BCH - Kho DC Trần Đại Nghĩa</v>
          </cell>
          <cell r="O1461" t="str">
            <v>G16/108A</v>
          </cell>
          <cell r="P1461" t="str">
            <v>AP 7</v>
          </cell>
          <cell r="Q1461" t="str">
            <v>TRAN DAI NGHIA</v>
          </cell>
          <cell r="R1461" t="str">
            <v>LE MINH XUAN</v>
          </cell>
          <cell r="S1461" t="str">
            <v>BINH CHANH</v>
          </cell>
          <cell r="T1461" t="str">
            <v>TP HCM</v>
          </cell>
        </row>
        <row r="1462">
          <cell r="L1462">
            <v>5131800</v>
          </cell>
          <cell r="M1462" t="str">
            <v>4285_WM+ HCM 20H9-21H9 DUONG DD11</v>
          </cell>
          <cell r="N1462" t="str">
            <v>WM+ HCM 20H9-21H9 DUONG DD11</v>
          </cell>
          <cell r="O1462" t="str">
            <v>SO 20H9-21H9</v>
          </cell>
          <cell r="P1462" t="str">
            <v>KDC AN SUONG, KP 4</v>
          </cell>
          <cell r="Q1462" t="str">
            <v>DUONG D11</v>
          </cell>
          <cell r="R1462" t="str">
            <v>TAN HUNG THUAN</v>
          </cell>
          <cell r="S1462" t="str">
            <v>Q12</v>
          </cell>
          <cell r="T1462" t="str">
            <v>TP HCM</v>
          </cell>
        </row>
        <row r="1463">
          <cell r="L1463">
            <v>5137880</v>
          </cell>
          <cell r="M1463" t="str">
            <v>4895_VM+ HCM 42-44 DUONG A4</v>
          </cell>
          <cell r="N1463" t="str">
            <v>VM+ HCM 42-44 DUONG A4</v>
          </cell>
          <cell r="O1463" t="str">
            <v>42-44</v>
          </cell>
          <cell r="P1463" t="str">
            <v xml:space="preserve"> </v>
          </cell>
          <cell r="Q1463" t="str">
            <v>DUONG A4</v>
          </cell>
          <cell r="R1463" t="str">
            <v>P12</v>
          </cell>
          <cell r="S1463" t="str">
            <v>TAN BINH</v>
          </cell>
          <cell r="T1463" t="str">
            <v>TP HCM</v>
          </cell>
        </row>
        <row r="1464">
          <cell r="L1464">
            <v>5040508</v>
          </cell>
          <cell r="M1464" t="str">
            <v>AEON QUOC LO 1A</v>
          </cell>
          <cell r="N1464" t="str">
            <v>CÔNG TY TNHH AEON VIỆT NAM</v>
          </cell>
          <cell r="O1464" t="str">
            <v xml:space="preserve"> </v>
          </cell>
          <cell r="P1464" t="str">
            <v>KHU DAT Z11</v>
          </cell>
          <cell r="Q1464" t="str">
            <v>QUOC LO 1A</v>
          </cell>
          <cell r="R1464" t="str">
            <v>TRUNG MY TAY</v>
          </cell>
          <cell r="S1464" t="str">
            <v>Q12</v>
          </cell>
          <cell r="T1464" t="str">
            <v>TP HCM</v>
          </cell>
        </row>
        <row r="1465">
          <cell r="L1465">
            <v>5040508</v>
          </cell>
          <cell r="M1465" t="str">
            <v>AEON QUOC LO 1A</v>
          </cell>
          <cell r="N1465" t="str">
            <v>CÔNG TY TNHH AEON VIỆT NAM</v>
          </cell>
          <cell r="O1465" t="str">
            <v xml:space="preserve"> </v>
          </cell>
          <cell r="P1465" t="str">
            <v>KHU DAT Z11</v>
          </cell>
          <cell r="Q1465" t="str">
            <v>QUOC LO 1A</v>
          </cell>
          <cell r="R1465" t="str">
            <v>TRUNG MY TAY</v>
          </cell>
          <cell r="S1465" t="str">
            <v>Q12</v>
          </cell>
          <cell r="T1465" t="str">
            <v>TP HCM</v>
          </cell>
        </row>
        <row r="1466">
          <cell r="L1466">
            <v>5040508</v>
          </cell>
          <cell r="M1466" t="str">
            <v>AEON QUOC LO 1A</v>
          </cell>
          <cell r="N1466" t="str">
            <v>CÔNG TY TNHH AEON VIỆT NAM</v>
          </cell>
          <cell r="O1466" t="str">
            <v xml:space="preserve"> </v>
          </cell>
          <cell r="P1466" t="str">
            <v>KHU DAT Z11</v>
          </cell>
          <cell r="Q1466" t="str">
            <v>QUOC LO 1A</v>
          </cell>
          <cell r="R1466" t="str">
            <v>TRUNG MY TAY</v>
          </cell>
          <cell r="S1466" t="str">
            <v>Q12</v>
          </cell>
          <cell r="T1466" t="str">
            <v>TP HCM</v>
          </cell>
        </row>
        <row r="1467">
          <cell r="L1467">
            <v>5265899</v>
          </cell>
          <cell r="M1467" t="str">
            <v>BHX_HCM_NBE - KHO DC NHA BE</v>
          </cell>
          <cell r="N1467" t="str">
            <v>6655 - BHX_HCM_NBE - KHO DC NHA BE</v>
          </cell>
          <cell r="O1467" t="str">
            <v>LO F5-1, F5-2</v>
          </cell>
          <cell r="P1467" t="str">
            <v>KHU F</v>
          </cell>
          <cell r="Q1467" t="str">
            <v>KCN HIEP PHUOC</v>
          </cell>
          <cell r="R1467" t="str">
            <v>HIEP PHUOC</v>
          </cell>
          <cell r="S1467" t="str">
            <v>NHA BE</v>
          </cell>
          <cell r="T1467" t="str">
            <v>TP HCM</v>
          </cell>
        </row>
        <row r="1468">
          <cell r="L1468">
            <v>5292042</v>
          </cell>
          <cell r="M1468" t="str">
            <v>6290_WM+ BDG 97 TRAN QUANG KHAI</v>
          </cell>
          <cell r="N1468" t="str">
            <v>WM+ 6290 BDG 97 Trần Quang Khải</v>
          </cell>
          <cell r="O1468">
            <v>97</v>
          </cell>
          <cell r="P1468" t="str">
            <v xml:space="preserve"> </v>
          </cell>
          <cell r="Q1468" t="str">
            <v>TRAN QUANG KHAI</v>
          </cell>
          <cell r="R1468" t="str">
            <v>TAN DONG HIEP</v>
          </cell>
          <cell r="S1468" t="str">
            <v>DI AN</v>
          </cell>
          <cell r="T1468" t="str">
            <v>BINH DUONG</v>
          </cell>
        </row>
        <row r="1469">
          <cell r="L1469">
            <v>5030075</v>
          </cell>
          <cell r="M1469" t="str">
            <v>GENSHAI RICHMOND - 207C NGUYEN XI_BINH THANH</v>
          </cell>
          <cell r="N1469" t="str">
            <v xml:space="preserve"> </v>
          </cell>
          <cell r="O1469" t="str">
            <v>207C</v>
          </cell>
          <cell r="P1469" t="str">
            <v xml:space="preserve"> </v>
          </cell>
          <cell r="Q1469" t="str">
            <v>NGUYEN XI</v>
          </cell>
          <cell r="R1469" t="str">
            <v>P22</v>
          </cell>
          <cell r="S1469" t="str">
            <v>BINH THANH</v>
          </cell>
          <cell r="T1469" t="str">
            <v>TP HCM</v>
          </cell>
        </row>
        <row r="1470">
          <cell r="L1470">
            <v>5160286</v>
          </cell>
          <cell r="M1470" t="str">
            <v>BHX_HCM-KHO DC VINH LOC 3</v>
          </cell>
          <cell r="N1470" t="str">
            <v>1522 - BHX_HCM_BTA - Kho DC Vĩnh Lộc</v>
          </cell>
          <cell r="O1470" t="str">
            <v>LO A 65/II</v>
          </cell>
          <cell r="P1470" t="str">
            <v>KCN VINH LOC</v>
          </cell>
          <cell r="Q1470" t="str">
            <v>DUONG SO 4</v>
          </cell>
          <cell r="R1470" t="str">
            <v>BINH HUNG HOA</v>
          </cell>
          <cell r="S1470" t="str">
            <v>BINH TAN</v>
          </cell>
          <cell r="T1470" t="str">
            <v>TP HCM</v>
          </cell>
        </row>
        <row r="1471">
          <cell r="L1471">
            <v>5151686</v>
          </cell>
          <cell r="M1471" t="str">
            <v>SATRAFOODS 1403 NGUYEN DUY TRINH</v>
          </cell>
          <cell r="N1471" t="str">
            <v>SATRAFOODS 1403 NGUYỄN DUY TRINH</v>
          </cell>
          <cell r="O1471">
            <v>1403</v>
          </cell>
          <cell r="P1471" t="str">
            <v xml:space="preserve"> </v>
          </cell>
          <cell r="Q1471" t="str">
            <v>NGUYEN DUY TRINH</v>
          </cell>
          <cell r="R1471" t="str">
            <v xml:space="preserve"> </v>
          </cell>
          <cell r="S1471" t="str">
            <v>Q9</v>
          </cell>
          <cell r="T1471" t="str">
            <v>TP HCM</v>
          </cell>
        </row>
        <row r="1472">
          <cell r="L1472">
            <v>5280355</v>
          </cell>
          <cell r="M1472" t="str">
            <v>BHX_BRV_PMY_KHO DC PHU MY</v>
          </cell>
          <cell r="N1472" t="str">
            <v>7161 - BHX_BRV_PMY_KHO DC PHU MY</v>
          </cell>
          <cell r="O1472" t="str">
            <v xml:space="preserve"> </v>
          </cell>
          <cell r="P1472" t="str">
            <v>AP 4</v>
          </cell>
          <cell r="Q1472" t="str">
            <v xml:space="preserve"> </v>
          </cell>
          <cell r="R1472" t="str">
            <v>TOC TIEN</v>
          </cell>
          <cell r="S1472" t="str">
            <v>PHU MY</v>
          </cell>
          <cell r="T1472" t="str">
            <v>BA RIA VUNG TAU</v>
          </cell>
        </row>
        <row r="1473">
          <cell r="L1473">
            <v>5280355</v>
          </cell>
          <cell r="M1473" t="str">
            <v>BHX_BRV_PMY_KHO DC PHU MY</v>
          </cell>
          <cell r="N1473" t="str">
            <v>7161 - BHX_BRV_PMY_KHO DC PHU MY</v>
          </cell>
          <cell r="O1473" t="str">
            <v xml:space="preserve"> </v>
          </cell>
          <cell r="P1473" t="str">
            <v>AP 4</v>
          </cell>
          <cell r="Q1473" t="str">
            <v xml:space="preserve"> </v>
          </cell>
          <cell r="R1473" t="str">
            <v>TOC TIEN</v>
          </cell>
          <cell r="S1473" t="str">
            <v>PHU MY</v>
          </cell>
          <cell r="T1473" t="str">
            <v>BA RIA VUNG TAU</v>
          </cell>
        </row>
        <row r="1474">
          <cell r="L1474">
            <v>5138692</v>
          </cell>
          <cell r="M1474" t="str">
            <v>5059_VM+ BTE SO 80 NGUYEN HUE</v>
          </cell>
          <cell r="N1474" t="str">
            <v>VM+ BTE SO 80 NGUYEN HUE</v>
          </cell>
          <cell r="O1474" t="str">
            <v>SO 80</v>
          </cell>
          <cell r="P1474" t="str">
            <v xml:space="preserve"> </v>
          </cell>
          <cell r="Q1474" t="str">
            <v>NGUYEN HUE</v>
          </cell>
          <cell r="R1474" t="str">
            <v>P1</v>
          </cell>
          <cell r="S1474" t="str">
            <v>BEN TRE</v>
          </cell>
          <cell r="T1474" t="str">
            <v>BEN TRE</v>
          </cell>
        </row>
        <row r="1475">
          <cell r="L1475">
            <v>5163577</v>
          </cell>
          <cell r="M1475" t="str">
            <v>BHX_HCM - KHO DC TRAN DAI NGHIA 1</v>
          </cell>
          <cell r="N1475" t="str">
            <v>3240 - BHX_HCM_BCH - Kho DC Trần Đại Nghĩa</v>
          </cell>
          <cell r="O1475" t="str">
            <v>G16/108A</v>
          </cell>
          <cell r="P1475" t="str">
            <v>AP 7</v>
          </cell>
          <cell r="Q1475" t="str">
            <v>TRAN DAI NGHIA</v>
          </cell>
          <cell r="R1475" t="str">
            <v>LE MINH XUAN</v>
          </cell>
          <cell r="S1475" t="str">
            <v>BINH CHANH</v>
          </cell>
          <cell r="T1475" t="str">
            <v>TP HCM</v>
          </cell>
        </row>
        <row r="1476">
          <cell r="L1476">
            <v>5163577</v>
          </cell>
          <cell r="M1476" t="str">
            <v>BHX_HCM - KHO DC TRAN DAI NGHIA 1</v>
          </cell>
          <cell r="N1476" t="str">
            <v>3240 - BHX_HCM_BCH - Kho DC Trần Đại Nghĩa</v>
          </cell>
          <cell r="O1476" t="str">
            <v>G16/108A</v>
          </cell>
          <cell r="P1476" t="str">
            <v>AP 7</v>
          </cell>
          <cell r="Q1476" t="str">
            <v>TRAN DAI NGHIA</v>
          </cell>
          <cell r="R1476" t="str">
            <v>LE MINH XUAN</v>
          </cell>
          <cell r="S1476" t="str">
            <v>BINH CHANH</v>
          </cell>
          <cell r="T1476" t="str">
            <v>TP HCM</v>
          </cell>
        </row>
        <row r="1477">
          <cell r="L1477">
            <v>5280331</v>
          </cell>
          <cell r="M1477" t="str">
            <v>BHX_BTH_HTN-DC HAM THUAN NAM</v>
          </cell>
          <cell r="N1477" t="str">
            <v>7211 - BHX_BTH_HTN - Kho DC Hàm Thuận Nam</v>
          </cell>
          <cell r="O1477" t="str">
            <v xml:space="preserve"> </v>
          </cell>
          <cell r="P1477" t="str">
            <v>LO C7-6/2,C7-7,C7-8/1, KCN HAM KIEM 1</v>
          </cell>
          <cell r="Q1477" t="str">
            <v>DUONG N4</v>
          </cell>
          <cell r="R1477" t="str">
            <v>HAM MY</v>
          </cell>
          <cell r="S1477" t="str">
            <v>HAM THUAN NAM</v>
          </cell>
          <cell r="T1477" t="str">
            <v>BINH THUAN</v>
          </cell>
        </row>
        <row r="1478">
          <cell r="L1478">
            <v>5280355</v>
          </cell>
          <cell r="M1478" t="str">
            <v>BHX_BRV_PMY_KHO DC PHU MY</v>
          </cell>
          <cell r="N1478" t="str">
            <v>7161 - BHX_BRV_PMY_KHO DC PHU MY</v>
          </cell>
          <cell r="O1478" t="str">
            <v xml:space="preserve"> </v>
          </cell>
          <cell r="P1478" t="str">
            <v>AP 4</v>
          </cell>
          <cell r="Q1478" t="str">
            <v xml:space="preserve"> </v>
          </cell>
          <cell r="R1478" t="str">
            <v>TOC TIEN</v>
          </cell>
          <cell r="S1478" t="str">
            <v>PHU MY</v>
          </cell>
          <cell r="T1478" t="str">
            <v>BA RIA VUNG TAU</v>
          </cell>
        </row>
        <row r="1479">
          <cell r="L1479">
            <v>5280331</v>
          </cell>
          <cell r="M1479" t="str">
            <v>BHX_BTH_HTN-DC HAM THUAN NAM</v>
          </cell>
          <cell r="N1479" t="str">
            <v>7211 - BHX_BTH_HTN - Kho DC Hàm Thuận Nam</v>
          </cell>
          <cell r="O1479" t="str">
            <v xml:space="preserve"> </v>
          </cell>
          <cell r="P1479" t="str">
            <v>LO C7-6/2,C7-7,C7-8/1, KCN HAM KIEM 1</v>
          </cell>
          <cell r="Q1479" t="str">
            <v>DUONG N4</v>
          </cell>
          <cell r="R1479" t="str">
            <v>HAM MY</v>
          </cell>
          <cell r="S1479" t="str">
            <v>HAM THUAN NAM</v>
          </cell>
          <cell r="T1479" t="str">
            <v>BINH THUAN</v>
          </cell>
        </row>
        <row r="1480">
          <cell r="L1480">
            <v>5265899</v>
          </cell>
          <cell r="M1480" t="str">
            <v>BHX_HCM_NBE - KHO DC NHA BE</v>
          </cell>
          <cell r="N1480" t="str">
            <v>6655 - BHX_HCM_NBE - KHO DC NHA BE</v>
          </cell>
          <cell r="O1480" t="str">
            <v>LO F5-1, F5-2</v>
          </cell>
          <cell r="P1480" t="str">
            <v>KHU F</v>
          </cell>
          <cell r="Q1480" t="str">
            <v>KCN HIEP PHUOC</v>
          </cell>
          <cell r="R1480" t="str">
            <v>HIEP PHUOC</v>
          </cell>
          <cell r="S1480" t="str">
            <v>NHA BE</v>
          </cell>
          <cell r="T1480" t="str">
            <v>TP HCM</v>
          </cell>
        </row>
        <row r="1481">
          <cell r="L1481">
            <v>5283532</v>
          </cell>
          <cell r="M1481" t="str">
            <v>13628-BHX_TN_TNI-KHO DC TAY NINH</v>
          </cell>
          <cell r="N1481" t="str">
            <v>13628-TN_TNI-KHO DC TAY NINH</v>
          </cell>
          <cell r="O1481" t="str">
            <v xml:space="preserve"> </v>
          </cell>
          <cell r="P1481" t="str">
            <v>TDS 477-481, TBD 18, AP BAU LUN</v>
          </cell>
          <cell r="Q1481" t="str">
            <v xml:space="preserve"> </v>
          </cell>
          <cell r="R1481" t="str">
            <v>BINH MINH</v>
          </cell>
          <cell r="S1481" t="str">
            <v>TAY NINH</v>
          </cell>
          <cell r="T1481" t="str">
            <v>TAY NINH</v>
          </cell>
        </row>
        <row r="1482">
          <cell r="L1482">
            <v>5163577</v>
          </cell>
          <cell r="M1482" t="str">
            <v>BHX_HCM - KHO DC TRAN DAI NGHIA 1</v>
          </cell>
          <cell r="N1482" t="str">
            <v>3240 - BHX_HCM_BCH - Kho DC Trần Đại Nghĩa</v>
          </cell>
          <cell r="O1482" t="str">
            <v>G16/108A</v>
          </cell>
          <cell r="P1482" t="str">
            <v>AP 7</v>
          </cell>
          <cell r="Q1482" t="str">
            <v>TRAN DAI NGHIA</v>
          </cell>
          <cell r="R1482" t="str">
            <v>LE MINH XUAN</v>
          </cell>
          <cell r="S1482" t="str">
            <v>BINH CHANH</v>
          </cell>
          <cell r="T1482" t="str">
            <v>TP HCM</v>
          </cell>
        </row>
        <row r="1483">
          <cell r="L1483">
            <v>4810917</v>
          </cell>
          <cell r="M1483" t="str">
            <v>BEE MART - LE THANH</v>
          </cell>
          <cell r="N1483" t="str">
            <v xml:space="preserve"> </v>
          </cell>
          <cell r="O1483" t="str">
            <v>117/80</v>
          </cell>
          <cell r="P1483" t="str">
            <v>TTC-01-01 CC LE THANH TAN TAO</v>
          </cell>
          <cell r="Q1483" t="str">
            <v>HO VAN LONG</v>
          </cell>
          <cell r="R1483" t="str">
            <v>TAN TAO</v>
          </cell>
          <cell r="S1483" t="str">
            <v>BINH TAN</v>
          </cell>
          <cell r="T1483" t="str">
            <v>TP HCM</v>
          </cell>
        </row>
        <row r="1484">
          <cell r="L1484">
            <v>5292824</v>
          </cell>
          <cell r="M1484" t="str">
            <v>6473_WM+ RURAL HCM 80 NGUYEN THI TIEP</v>
          </cell>
          <cell r="N1484" t="str">
            <v>WM+ HCM 80 NGUYEN THI TIEP</v>
          </cell>
          <cell r="O1484">
            <v>80</v>
          </cell>
          <cell r="P1484" t="str">
            <v xml:space="preserve"> </v>
          </cell>
          <cell r="Q1484" t="str">
            <v>NGUYEN THI TIEP, AP TAY</v>
          </cell>
          <cell r="R1484" t="str">
            <v>TAN AN HOI</v>
          </cell>
          <cell r="S1484" t="str">
            <v>CU CHI</v>
          </cell>
          <cell r="T1484" t="str">
            <v>TP HCM</v>
          </cell>
        </row>
        <row r="1485">
          <cell r="L1485">
            <v>5030075</v>
          </cell>
          <cell r="M1485" t="str">
            <v>GENSHAI RICHMOND - 207C NGUYEN XI_BINH THANH</v>
          </cell>
          <cell r="N1485" t="str">
            <v xml:space="preserve"> </v>
          </cell>
          <cell r="O1485" t="str">
            <v>207C</v>
          </cell>
          <cell r="P1485" t="str">
            <v xml:space="preserve"> </v>
          </cell>
          <cell r="Q1485" t="str">
            <v>NGUYEN XI</v>
          </cell>
          <cell r="R1485" t="str">
            <v>P22</v>
          </cell>
          <cell r="S1485" t="str">
            <v>BINH THANH</v>
          </cell>
          <cell r="T1485" t="str">
            <v>TP HCM</v>
          </cell>
        </row>
        <row r="1486">
          <cell r="L1486">
            <v>3170289</v>
          </cell>
          <cell r="M1486" t="str">
            <v>K-MARKET BINH DUONG</v>
          </cell>
          <cell r="N1486" t="str">
            <v xml:space="preserve"> </v>
          </cell>
          <cell r="O1486" t="str">
            <v>134/38</v>
          </cell>
          <cell r="P1486" t="str">
            <v xml:space="preserve"> </v>
          </cell>
          <cell r="Q1486" t="str">
            <v>30 THANG 4</v>
          </cell>
          <cell r="R1486" t="str">
            <v>PHU HOA</v>
          </cell>
          <cell r="S1486" t="str">
            <v>THU DAU MOT</v>
          </cell>
          <cell r="T1486" t="str">
            <v>BINH DUONG</v>
          </cell>
        </row>
        <row r="1487">
          <cell r="L1487">
            <v>5151686</v>
          </cell>
          <cell r="M1487" t="str">
            <v>SATRAFOODS 1403 NGUYEN DUY TRINH</v>
          </cell>
          <cell r="N1487" t="str">
            <v>SATRAFOODS 1403 NGUYỄN DUY TRINH</v>
          </cell>
          <cell r="O1487">
            <v>1403</v>
          </cell>
          <cell r="P1487" t="str">
            <v xml:space="preserve"> </v>
          </cell>
          <cell r="Q1487" t="str">
            <v>NGUYEN DUY TRINH</v>
          </cell>
          <cell r="R1487" t="str">
            <v xml:space="preserve"> </v>
          </cell>
          <cell r="S1487" t="str">
            <v>Q9</v>
          </cell>
          <cell r="T1487" t="str">
            <v>TP HCM</v>
          </cell>
        </row>
        <row r="1488">
          <cell r="L1488">
            <v>5265899</v>
          </cell>
          <cell r="M1488" t="str">
            <v>BHX_HCM_NBE - KHO DC NHA BE</v>
          </cell>
          <cell r="N1488" t="str">
            <v>6655 - BHX_HCM_NBE - KHO DC NHA BE</v>
          </cell>
          <cell r="O1488" t="str">
            <v>LO F5-1, F5-2</v>
          </cell>
          <cell r="P1488" t="str">
            <v>KHU F</v>
          </cell>
          <cell r="Q1488" t="str">
            <v>KCN HIEP PHUOC</v>
          </cell>
          <cell r="R1488" t="str">
            <v>HIEP PHUOC</v>
          </cell>
          <cell r="S1488" t="str">
            <v>NHA BE</v>
          </cell>
          <cell r="T1488" t="str">
            <v>TP HCM</v>
          </cell>
        </row>
        <row r="1489">
          <cell r="L1489">
            <v>5280355</v>
          </cell>
          <cell r="M1489" t="str">
            <v>BHX_BRV_PMY_KHO DC PHU MY</v>
          </cell>
          <cell r="N1489" t="str">
            <v>7161 - BHX_BRV_PMY_KHO DC PHU MY</v>
          </cell>
          <cell r="O1489" t="str">
            <v xml:space="preserve"> </v>
          </cell>
          <cell r="P1489" t="str">
            <v>AP 4</v>
          </cell>
          <cell r="Q1489" t="str">
            <v xml:space="preserve"> </v>
          </cell>
          <cell r="R1489" t="str">
            <v>TOC TIEN</v>
          </cell>
          <cell r="S1489" t="str">
            <v>PHU MY</v>
          </cell>
          <cell r="T1489" t="str">
            <v>BA RIA VUNG TAU</v>
          </cell>
        </row>
        <row r="1490">
          <cell r="L1490">
            <v>5280355</v>
          </cell>
          <cell r="M1490" t="str">
            <v>BHX_BRV_PMY_KHO DC PHU MY</v>
          </cell>
          <cell r="N1490" t="str">
            <v>7161 - BHX_BRV_PMY_KHO DC PHU MY</v>
          </cell>
          <cell r="O1490" t="str">
            <v xml:space="preserve"> </v>
          </cell>
          <cell r="P1490" t="str">
            <v>AP 4</v>
          </cell>
          <cell r="Q1490" t="str">
            <v xml:space="preserve"> </v>
          </cell>
          <cell r="R1490" t="str">
            <v>TOC TIEN</v>
          </cell>
          <cell r="S1490" t="str">
            <v>PHU MY</v>
          </cell>
          <cell r="T1490" t="str">
            <v>BA RIA VUNG TAU</v>
          </cell>
        </row>
        <row r="1491">
          <cell r="L1491">
            <v>5280355</v>
          </cell>
          <cell r="M1491" t="str">
            <v>BHX_BRV_PMY_KHO DC PHU MY</v>
          </cell>
          <cell r="N1491" t="str">
            <v>7161 - BHX_BRV_PMY_KHO DC PHU MY</v>
          </cell>
          <cell r="O1491" t="str">
            <v xml:space="preserve"> </v>
          </cell>
          <cell r="P1491" t="str">
            <v>AP 4</v>
          </cell>
          <cell r="Q1491" t="str">
            <v xml:space="preserve"> </v>
          </cell>
          <cell r="R1491" t="str">
            <v>TOC TIEN</v>
          </cell>
          <cell r="S1491" t="str">
            <v>PHU MY</v>
          </cell>
          <cell r="T1491" t="str">
            <v>BA RIA VUNG TAU</v>
          </cell>
        </row>
        <row r="1492">
          <cell r="L1492">
            <v>3010150</v>
          </cell>
          <cell r="M1492" t="str">
            <v>KING FOOD KHO TRUNG TAM</v>
          </cell>
          <cell r="N1492" t="str">
            <v>Kho A, Khu kho IIIB Trung Tâm Thương Mại Bình Điền, Phường 7, Quận 8, TP HCM</v>
          </cell>
          <cell r="O1492">
            <v>324</v>
          </cell>
          <cell r="P1492" t="str">
            <v>KHO LINKER LOGISTICS</v>
          </cell>
          <cell r="Q1492" t="str">
            <v>DT743A</v>
          </cell>
          <cell r="R1492" t="str">
            <v>BINH THANG</v>
          </cell>
          <cell r="S1492" t="str">
            <v>DI AN</v>
          </cell>
          <cell r="T1492" t="str">
            <v>BINH DUONG</v>
          </cell>
        </row>
        <row r="1493">
          <cell r="L1493">
            <v>5163577</v>
          </cell>
          <cell r="M1493" t="str">
            <v>BHX_HCM - KHO DC TRAN DAI NGHIA 1</v>
          </cell>
          <cell r="N1493" t="str">
            <v>3240 - BHX_HCM_BCH - Kho DC Trần Đại Nghĩa</v>
          </cell>
          <cell r="O1493" t="str">
            <v>G16/108A</v>
          </cell>
          <cell r="P1493" t="str">
            <v>AP 7</v>
          </cell>
          <cell r="Q1493" t="str">
            <v>TRAN DAI NGHIA</v>
          </cell>
          <cell r="R1493" t="str">
            <v>LE MINH XUAN</v>
          </cell>
          <cell r="S1493" t="str">
            <v>BINH CHANH</v>
          </cell>
          <cell r="T1493" t="str">
            <v>TP HCM</v>
          </cell>
        </row>
        <row r="1494">
          <cell r="L1494">
            <v>5271302</v>
          </cell>
          <cell r="M1494" t="str">
            <v>5103_WM+ RURAL LAN 53 PHAN VAN MANG</v>
          </cell>
          <cell r="N1494" t="str">
            <v>VM+ LAN SO 53 PHAN VAN MANG</v>
          </cell>
          <cell r="O1494" t="str">
            <v>SO 53</v>
          </cell>
          <cell r="P1494" t="str">
            <v xml:space="preserve"> </v>
          </cell>
          <cell r="Q1494" t="str">
            <v>PHAN VAN MANG</v>
          </cell>
          <cell r="R1494" t="str">
            <v>BEN LUC</v>
          </cell>
          <cell r="S1494" t="str">
            <v>BEN LUC</v>
          </cell>
          <cell r="T1494" t="str">
            <v>LONG AN</v>
          </cell>
        </row>
        <row r="1495">
          <cell r="L1495">
            <v>5280476</v>
          </cell>
          <cell r="M1495" t="str">
            <v>7200 BHX_KHH_DKH - KHO DC DIEN KHANH</v>
          </cell>
          <cell r="N1495" t="str">
            <v>7200 BHX_KHH_DKH - KHO DC DIEN KHANH</v>
          </cell>
          <cell r="O1495" t="str">
            <v>LO 12, 13</v>
          </cell>
          <cell r="P1495" t="str">
            <v>KCN DIEN PHU-VCN</v>
          </cell>
          <cell r="Q1495" t="str">
            <v xml:space="preserve"> </v>
          </cell>
          <cell r="R1495" t="str">
            <v>DIEN PHU</v>
          </cell>
          <cell r="S1495" t="str">
            <v>DIEN KHANH</v>
          </cell>
          <cell r="T1495" t="str">
            <v>KHANH HOA</v>
          </cell>
        </row>
        <row r="1496">
          <cell r="L1496">
            <v>5280476</v>
          </cell>
          <cell r="M1496" t="str">
            <v>7200 BHX_KHH_DKH - KHO DC DIEN KHANH</v>
          </cell>
          <cell r="N1496" t="str">
            <v>7200 BHX_KHH_DKH - KHO DC DIEN KHANH</v>
          </cell>
          <cell r="O1496" t="str">
            <v>LO 12, 13</v>
          </cell>
          <cell r="P1496" t="str">
            <v>KCN DIEN PHU-VCN</v>
          </cell>
          <cell r="Q1496" t="str">
            <v xml:space="preserve"> </v>
          </cell>
          <cell r="R1496" t="str">
            <v>DIEN PHU</v>
          </cell>
          <cell r="S1496" t="str">
            <v>DIEN KHANH</v>
          </cell>
          <cell r="T1496" t="str">
            <v>KHANH HOA</v>
          </cell>
        </row>
        <row r="1497">
          <cell r="L1497">
            <v>5090503</v>
          </cell>
          <cell r="M1497" t="str">
            <v>VISSAN 342 NGUYEN TRAI</v>
          </cell>
          <cell r="N1497" t="str">
            <v xml:space="preserve"> </v>
          </cell>
          <cell r="O1497">
            <v>342</v>
          </cell>
          <cell r="P1497" t="str">
            <v xml:space="preserve"> </v>
          </cell>
          <cell r="Q1497" t="str">
            <v>NGUYEN TRAI</v>
          </cell>
          <cell r="R1497" t="str">
            <v>P8</v>
          </cell>
          <cell r="S1497" t="str">
            <v>Q5</v>
          </cell>
          <cell r="T1497" t="str">
            <v>TP HCM</v>
          </cell>
        </row>
        <row r="1498">
          <cell r="L1498">
            <v>5283532</v>
          </cell>
          <cell r="M1498" t="str">
            <v>13628-BHX_TN_TNI-KHO DC TAY NINH</v>
          </cell>
          <cell r="N1498" t="str">
            <v>13628-TN_TNI-KHO DC TAY NINH</v>
          </cell>
          <cell r="O1498" t="str">
            <v xml:space="preserve"> </v>
          </cell>
          <cell r="P1498" t="str">
            <v>TDS 477-481, TBD 18, AP BAU LUN</v>
          </cell>
          <cell r="Q1498" t="str">
            <v xml:space="preserve"> </v>
          </cell>
          <cell r="R1498" t="str">
            <v>BINH MINH</v>
          </cell>
          <cell r="S1498" t="str">
            <v>TAY NINH</v>
          </cell>
          <cell r="T1498" t="str">
            <v>TAY NINH</v>
          </cell>
        </row>
        <row r="1499">
          <cell r="L1499">
            <v>3170289</v>
          </cell>
          <cell r="M1499" t="str">
            <v>K-MARKET BINH DUONG</v>
          </cell>
          <cell r="N1499" t="str">
            <v xml:space="preserve"> </v>
          </cell>
          <cell r="O1499" t="str">
            <v>134/38</v>
          </cell>
          <cell r="P1499" t="str">
            <v xml:space="preserve"> </v>
          </cell>
          <cell r="Q1499" t="str">
            <v>30 THANG 4</v>
          </cell>
          <cell r="R1499" t="str">
            <v>PHU HOA</v>
          </cell>
          <cell r="S1499" t="str">
            <v>THU DAU MOT</v>
          </cell>
          <cell r="T1499" t="str">
            <v>BINH DUONG</v>
          </cell>
        </row>
        <row r="1500">
          <cell r="L1500">
            <v>5010455</v>
          </cell>
          <cell r="M1500" t="str">
            <v>AEON NGUYEN VAN LINH</v>
          </cell>
          <cell r="N1500" t="str">
            <v>CÔNG TY TNHH AEON VIỆT NAM - ĐỊA ĐIỂM KINH DOANH AEON NGUYỄN VĂN LINH</v>
          </cell>
          <cell r="O1500" t="str">
            <v>SO 101</v>
          </cell>
          <cell r="P1500" t="str">
            <v>BF1-01, TANG HAM 1, TRUNG TAM THUONG MAI CRESCENT MALL</v>
          </cell>
          <cell r="Q1500" t="str">
            <v>TON DAT TIEN</v>
          </cell>
          <cell r="R1500" t="str">
            <v>TAN PHU</v>
          </cell>
          <cell r="S1500" t="str">
            <v>Q7</v>
          </cell>
          <cell r="T1500" t="str">
            <v>TP HCM</v>
          </cell>
        </row>
        <row r="1501">
          <cell r="L1501">
            <v>5010455</v>
          </cell>
          <cell r="M1501" t="str">
            <v>AEON NGUYEN VAN LINH</v>
          </cell>
          <cell r="N1501" t="str">
            <v>CÔNG TY TNHH AEON VIỆT NAM - ĐỊA ĐIỂM KINH DOANH AEON NGUYỄN VĂN LINH</v>
          </cell>
          <cell r="O1501" t="str">
            <v>SO 101</v>
          </cell>
          <cell r="P1501" t="str">
            <v>BF1-01, TANG HAM 1, TRUNG TAM THUONG MAI CRESCENT MALL</v>
          </cell>
          <cell r="Q1501" t="str">
            <v>TON DAT TIEN</v>
          </cell>
          <cell r="R1501" t="str">
            <v>TAN PHU</v>
          </cell>
          <cell r="S1501" t="str">
            <v>Q7</v>
          </cell>
          <cell r="T1501" t="str">
            <v>TP HCM</v>
          </cell>
        </row>
        <row r="1502">
          <cell r="L1502">
            <v>5280355</v>
          </cell>
          <cell r="M1502" t="str">
            <v>BHX_BRV_PMY_KHO DC PHU MY</v>
          </cell>
          <cell r="N1502" t="str">
            <v>7161 - BHX_BRV_PMY_KHO DC PHU MY</v>
          </cell>
          <cell r="O1502" t="str">
            <v xml:space="preserve"> </v>
          </cell>
          <cell r="P1502" t="str">
            <v>AP 4</v>
          </cell>
          <cell r="Q1502" t="str">
            <v xml:space="preserve"> </v>
          </cell>
          <cell r="R1502" t="str">
            <v>TOC TIEN</v>
          </cell>
          <cell r="S1502" t="str">
            <v>PHU MY</v>
          </cell>
          <cell r="T1502" t="str">
            <v>BA RIA VUNG TAU</v>
          </cell>
        </row>
        <row r="1503">
          <cell r="L1503">
            <v>3010150</v>
          </cell>
          <cell r="M1503" t="str">
            <v>KING FOOD KHO TRUNG TAM</v>
          </cell>
          <cell r="N1503" t="str">
            <v>Kho A, Khu kho IIIB Trung Tâm Thương Mại Bình Điền, Phường 7, Quận 8, TP HCM</v>
          </cell>
          <cell r="O1503">
            <v>324</v>
          </cell>
          <cell r="P1503" t="str">
            <v>KHO LINKER LOGISTICS</v>
          </cell>
          <cell r="Q1503" t="str">
            <v>DT743A</v>
          </cell>
          <cell r="R1503" t="str">
            <v>BINH THANG</v>
          </cell>
          <cell r="S1503" t="str">
            <v>DI AN</v>
          </cell>
          <cell r="T1503" t="str">
            <v>BINH DUONG</v>
          </cell>
        </row>
        <row r="1504">
          <cell r="L1504">
            <v>5010026</v>
          </cell>
          <cell r="M1504" t="str">
            <v>AEON CELADON TAN PHU</v>
          </cell>
          <cell r="N1504" t="str">
            <v xml:space="preserve"> </v>
          </cell>
          <cell r="O1504">
            <v>30</v>
          </cell>
          <cell r="P1504" t="str">
            <v xml:space="preserve"> </v>
          </cell>
          <cell r="Q1504" t="str">
            <v>TAN THANG</v>
          </cell>
          <cell r="R1504" t="str">
            <v>SON KY</v>
          </cell>
          <cell r="S1504" t="str">
            <v>TAN PHU</v>
          </cell>
          <cell r="T1504" t="str">
            <v>TP HCM</v>
          </cell>
        </row>
        <row r="1505">
          <cell r="L1505">
            <v>5265899</v>
          </cell>
          <cell r="M1505" t="str">
            <v>BHX_HCM_NBE - KHO DC NHA BE</v>
          </cell>
          <cell r="N1505" t="str">
            <v>6655 - BHX_HCM_NBE - KHO DC NHA BE</v>
          </cell>
          <cell r="O1505" t="str">
            <v>LO F5-1, F5-2</v>
          </cell>
          <cell r="P1505" t="str">
            <v>KHU F</v>
          </cell>
          <cell r="Q1505" t="str">
            <v>KCN HIEP PHUOC</v>
          </cell>
          <cell r="R1505" t="str">
            <v>HIEP PHUOC</v>
          </cell>
          <cell r="S1505" t="str">
            <v>NHA BE</v>
          </cell>
          <cell r="T1505" t="str">
            <v>TP HCM</v>
          </cell>
        </row>
        <row r="1506">
          <cell r="L1506">
            <v>5265899</v>
          </cell>
          <cell r="M1506" t="str">
            <v>BHX_HCM_NBE - KHO DC NHA BE</v>
          </cell>
          <cell r="N1506" t="str">
            <v>6655 - BHX_HCM_NBE - KHO DC NHA BE</v>
          </cell>
          <cell r="O1506" t="str">
            <v>LO F5-1, F5-2</v>
          </cell>
          <cell r="P1506" t="str">
            <v>KHU F</v>
          </cell>
          <cell r="Q1506" t="str">
            <v>KCN HIEP PHUOC</v>
          </cell>
          <cell r="R1506" t="str">
            <v>HIEP PHUOC</v>
          </cell>
          <cell r="S1506" t="str">
            <v>NHA BE</v>
          </cell>
          <cell r="T1506" t="str">
            <v>TP HCM</v>
          </cell>
        </row>
        <row r="1507">
          <cell r="L1507">
            <v>5090503</v>
          </cell>
          <cell r="M1507" t="str">
            <v>VISSAN 342 NGUYEN TRAI</v>
          </cell>
          <cell r="N1507" t="str">
            <v xml:space="preserve"> </v>
          </cell>
          <cell r="O1507">
            <v>342</v>
          </cell>
          <cell r="P1507" t="str">
            <v xml:space="preserve"> </v>
          </cell>
          <cell r="Q1507" t="str">
            <v>NGUYEN TRAI</v>
          </cell>
          <cell r="R1507" t="str">
            <v>P8</v>
          </cell>
          <cell r="S1507" t="str">
            <v>Q5</v>
          </cell>
          <cell r="T1507" t="str">
            <v>TP HCM</v>
          </cell>
        </row>
        <row r="1508">
          <cell r="L1508">
            <v>5122013</v>
          </cell>
          <cell r="M1508" t="str">
            <v>WINMART THAO DIEN</v>
          </cell>
          <cell r="N1508" t="str">
            <v>WINMART THAO DIEN</v>
          </cell>
          <cell r="O1508">
            <v>159</v>
          </cell>
          <cell r="P1508" t="str">
            <v>XA LO HA NOI</v>
          </cell>
          <cell r="Q1508" t="str">
            <v>SONG HANH</v>
          </cell>
          <cell r="R1508" t="str">
            <v>THAO DIEN</v>
          </cell>
          <cell r="S1508" t="str">
            <v>Q2</v>
          </cell>
          <cell r="T1508" t="str">
            <v>TP HCM</v>
          </cell>
        </row>
        <row r="1509">
          <cell r="L1509">
            <v>5271980</v>
          </cell>
          <cell r="M1509" t="str">
            <v>5521_VM+ HCM 34 TAN THOI NHAT 21</v>
          </cell>
          <cell r="N1509" t="str">
            <v>VM+ HCM 34 TAN THOI NHAT 21</v>
          </cell>
          <cell r="O1509">
            <v>34</v>
          </cell>
          <cell r="P1509" t="str">
            <v>KP 4</v>
          </cell>
          <cell r="Q1509" t="str">
            <v>TAN THOI NHAT 21</v>
          </cell>
          <cell r="R1509" t="str">
            <v>TAN THOI NHAT</v>
          </cell>
          <cell r="S1509" t="str">
            <v>Q12</v>
          </cell>
          <cell r="T1509" t="str">
            <v>TP HCM</v>
          </cell>
        </row>
        <row r="1510">
          <cell r="L1510">
            <v>5336045</v>
          </cell>
          <cell r="M1510" t="str">
            <v>3798_VM+ BDG 223 CMT8</v>
          </cell>
          <cell r="N1510" t="str">
            <v>VM+ BDG 223 CMT8</v>
          </cell>
          <cell r="O1510">
            <v>223</v>
          </cell>
          <cell r="P1510" t="str">
            <v xml:space="preserve"> </v>
          </cell>
          <cell r="Q1510" t="str">
            <v>CMT8</v>
          </cell>
          <cell r="R1510" t="str">
            <v>HIEP THANH</v>
          </cell>
          <cell r="S1510" t="str">
            <v>THU DAU MOT</v>
          </cell>
          <cell r="T1510" t="str">
            <v>BINH DUONG</v>
          </cell>
        </row>
        <row r="1511">
          <cell r="L1511">
            <v>5337110</v>
          </cell>
          <cell r="M1511" t="str">
            <v>3802_WM+LIFE HCM 36/27 KINH DUONG VUONG</v>
          </cell>
          <cell r="N1511" t="str">
            <v>3802_VM+ HCM 36/27 KINH DUONG VUONG</v>
          </cell>
          <cell r="O1511" t="str">
            <v>SO 36/27</v>
          </cell>
          <cell r="P1511" t="str">
            <v xml:space="preserve"> </v>
          </cell>
          <cell r="Q1511" t="str">
            <v>KINH DUONG VUONG</v>
          </cell>
          <cell r="R1511" t="str">
            <v>P13</v>
          </cell>
          <cell r="S1511" t="str">
            <v>Q6</v>
          </cell>
          <cell r="T1511" t="str">
            <v>TP HCM</v>
          </cell>
        </row>
        <row r="1512">
          <cell r="L1512">
            <v>5294275</v>
          </cell>
          <cell r="M1512" t="str">
            <v>6618_WM+LIFE HCM 666/72 DUONG 3 THANG 2</v>
          </cell>
          <cell r="N1512" t="str">
            <v>6618_VM+ HCM 666/72 DUONG 3 THANG 2</v>
          </cell>
          <cell r="O1512" t="str">
            <v>666/72</v>
          </cell>
          <cell r="P1512" t="str">
            <v xml:space="preserve"> </v>
          </cell>
          <cell r="Q1512" t="str">
            <v>DUONG 3 THANG 2</v>
          </cell>
          <cell r="R1512" t="str">
            <v>P14</v>
          </cell>
          <cell r="S1512" t="str">
            <v>Q10</v>
          </cell>
          <cell r="T1512" t="str">
            <v>TP HCM</v>
          </cell>
        </row>
        <row r="1513">
          <cell r="L1513">
            <v>5339613</v>
          </cell>
          <cell r="M1513" t="str">
            <v>4073_WM+LIFE HCM DU AN KNO HIM LAM</v>
          </cell>
          <cell r="N1513" t="str">
            <v>4073_VM+ HCM DU AN KNO HIM LAM</v>
          </cell>
          <cell r="O1513" t="str">
            <v>LO TM BS6-BS7</v>
          </cell>
          <cell r="P1513" t="str">
            <v>TANG TRET-LUNG TAI DU AN KHU NHA O LO A1 - THUOC DU AN KHU NHA O HIM LAM</v>
          </cell>
          <cell r="Q1513" t="str">
            <v xml:space="preserve"> </v>
          </cell>
          <cell r="R1513" t="str">
            <v>TAN HUNG</v>
          </cell>
          <cell r="S1513" t="str">
            <v>Q7</v>
          </cell>
          <cell r="T1513" t="str">
            <v>TP HCM</v>
          </cell>
        </row>
        <row r="1514">
          <cell r="L1514">
            <v>5331732</v>
          </cell>
          <cell r="M1514" t="str">
            <v>3259_WM+LIFE HCM FLORA-FUJI</v>
          </cell>
          <cell r="N1514" t="str">
            <v>3259_VM+ HCM FLORA-FUJI</v>
          </cell>
          <cell r="O1514" t="str">
            <v>FLORA-FUJI</v>
          </cell>
          <cell r="P1514" t="str">
            <v>LO A, KP 6</v>
          </cell>
          <cell r="Q1514" t="str">
            <v xml:space="preserve"> </v>
          </cell>
          <cell r="R1514" t="str">
            <v>PHUOC LONG B</v>
          </cell>
          <cell r="S1514" t="str">
            <v>Q9</v>
          </cell>
          <cell r="T1514" t="str">
            <v>TP HCM</v>
          </cell>
        </row>
        <row r="1515">
          <cell r="L1515">
            <v>5139231</v>
          </cell>
          <cell r="M1515" t="str">
            <v>5025_WM+LIFE HCM 15 NGUYEN QUANG BICH</v>
          </cell>
          <cell r="N1515" t="str">
            <v>5025_VM+ HCM 15 NGUYEN QUANG BICH</v>
          </cell>
          <cell r="O1515" t="str">
            <v>SO 15</v>
          </cell>
          <cell r="P1515" t="str">
            <v xml:space="preserve"> </v>
          </cell>
          <cell r="Q1515" t="str">
            <v>NGUYEN QUANG BICH</v>
          </cell>
          <cell r="R1515" t="str">
            <v>P13</v>
          </cell>
          <cell r="S1515" t="str">
            <v>TAN BINH</v>
          </cell>
          <cell r="T1515" t="str">
            <v>TP HCM</v>
          </cell>
        </row>
        <row r="1516">
          <cell r="L1516">
            <v>5333778</v>
          </cell>
          <cell r="M1516" t="str">
            <v>3426-WM+ HCM 3/123 AP NHI TAN 1</v>
          </cell>
          <cell r="N1516" t="str">
            <v>3426-WM+ HCM 3/123 AP NHI TAN 1</v>
          </cell>
          <cell r="O1516" t="str">
            <v>3/123</v>
          </cell>
          <cell r="P1516" t="str">
            <v xml:space="preserve"> </v>
          </cell>
          <cell r="Q1516" t="str">
            <v>NHI TAN 1</v>
          </cell>
          <cell r="R1516" t="str">
            <v>TAN THOI NHAT</v>
          </cell>
          <cell r="S1516" t="str">
            <v>HOC MON</v>
          </cell>
          <cell r="T1516" t="str">
            <v>TP HCM</v>
          </cell>
        </row>
        <row r="1517">
          <cell r="L1517">
            <v>5338735</v>
          </cell>
          <cell r="M1517" t="str">
            <v>3970_WM+LIFE HCM 169 NG. PHUC NGUYEN</v>
          </cell>
          <cell r="N1517" t="str">
            <v>3970_VM+ HCM 169 NG. PHUC NGUYEN</v>
          </cell>
          <cell r="O1517" t="str">
            <v>SO 169</v>
          </cell>
          <cell r="P1517" t="str">
            <v xml:space="preserve"> </v>
          </cell>
          <cell r="Q1517" t="str">
            <v>NGUYEN PHUC NGUYEN</v>
          </cell>
          <cell r="R1517" t="str">
            <v>P10</v>
          </cell>
          <cell r="S1517" t="str">
            <v>Q3</v>
          </cell>
          <cell r="T1517" t="str">
            <v>TP HCM</v>
          </cell>
        </row>
        <row r="1518">
          <cell r="L1518">
            <v>5272543</v>
          </cell>
          <cell r="M1518" t="str">
            <v>5531_VM+ LAN 320 QUOC LO 62</v>
          </cell>
          <cell r="N1518" t="str">
            <v>VM+ LAN 320 QUOC LO 62</v>
          </cell>
          <cell r="O1518" t="str">
            <v>SO 320</v>
          </cell>
          <cell r="P1518" t="str">
            <v xml:space="preserve"> </v>
          </cell>
          <cell r="Q1518" t="str">
            <v>QUOC LO 62</v>
          </cell>
          <cell r="R1518" t="str">
            <v>P6</v>
          </cell>
          <cell r="S1518" t="str">
            <v>TAN AN</v>
          </cell>
          <cell r="T1518" t="str">
            <v>LONG AN</v>
          </cell>
        </row>
        <row r="1519">
          <cell r="L1519">
            <v>5334874</v>
          </cell>
          <cell r="M1519" t="str">
            <v>3590_WM+LIFE DNI 18/30A TO 24</v>
          </cell>
          <cell r="N1519" t="str">
            <v>VM+ DNI 18/30A TO 24</v>
          </cell>
          <cell r="O1519" t="str">
            <v>18/30A</v>
          </cell>
          <cell r="P1519" t="str">
            <v>TO 24</v>
          </cell>
          <cell r="Q1519" t="str">
            <v xml:space="preserve"> </v>
          </cell>
          <cell r="R1519" t="str">
            <v>TRANG DAI</v>
          </cell>
          <cell r="S1519" t="str">
            <v>BIEN HOA</v>
          </cell>
          <cell r="T1519" t="str">
            <v>DONG NAI</v>
          </cell>
        </row>
        <row r="1520">
          <cell r="L1520">
            <v>5138692</v>
          </cell>
          <cell r="M1520" t="str">
            <v>5059_VM+ BTE SO 80 NGUYEN HUE</v>
          </cell>
          <cell r="N1520" t="str">
            <v>VM+ BTE SO 80 NGUYEN HUE</v>
          </cell>
          <cell r="O1520" t="str">
            <v>SO 80</v>
          </cell>
          <cell r="P1520" t="str">
            <v xml:space="preserve"> </v>
          </cell>
          <cell r="Q1520" t="str">
            <v>NGUYEN HUE</v>
          </cell>
          <cell r="R1520" t="str">
            <v>P1</v>
          </cell>
          <cell r="S1520" t="str">
            <v>BEN TRE</v>
          </cell>
          <cell r="T1520" t="str">
            <v>BEN TRE</v>
          </cell>
        </row>
        <row r="1521">
          <cell r="L1521">
            <v>5331808</v>
          </cell>
          <cell r="M1521" t="str">
            <v>3296_VM+ HCM 25 BUI CONG TRUNG</v>
          </cell>
          <cell r="N1521" t="str">
            <v>VM+ HCM 25 BUI CONG TRUNG</v>
          </cell>
          <cell r="O1521">
            <v>25</v>
          </cell>
          <cell r="P1521" t="str">
            <v xml:space="preserve"> </v>
          </cell>
          <cell r="Q1521" t="str">
            <v>BUI CONG TRUNG</v>
          </cell>
          <cell r="R1521" t="str">
            <v>THANH XUAN</v>
          </cell>
          <cell r="S1521" t="str">
            <v>Q12</v>
          </cell>
          <cell r="T1521" t="str">
            <v>TP HCM</v>
          </cell>
        </row>
        <row r="1522">
          <cell r="L1522">
            <v>5125373</v>
          </cell>
          <cell r="M1522" t="str">
            <v>2685_WM+ HCM 148EF LY CHINH THANG</v>
          </cell>
          <cell r="N1522" t="str">
            <v>WM+ HCM 148EF LY CHINH THANG</v>
          </cell>
          <cell r="O1522" t="str">
            <v>148EF</v>
          </cell>
          <cell r="P1522" t="str">
            <v xml:space="preserve"> </v>
          </cell>
          <cell r="Q1522" t="str">
            <v>LY CHINH THANG</v>
          </cell>
          <cell r="R1522" t="str">
            <v>P7</v>
          </cell>
          <cell r="S1522" t="str">
            <v>Q3</v>
          </cell>
          <cell r="T1522" t="str">
            <v>TP HCM</v>
          </cell>
        </row>
        <row r="1523">
          <cell r="L1523">
            <v>5290705</v>
          </cell>
          <cell r="M1523" t="str">
            <v>5904_WM+ 5904 HCM SH-02 BLOCK A</v>
          </cell>
          <cell r="N1523" t="str">
            <v>WM+ 5904 HCM SH-02 BLOCK A, KCH OPAL GARDEN</v>
          </cell>
          <cell r="O1523">
            <v>39</v>
          </cell>
          <cell r="P1523" t="str">
            <v>CC OPAL GARDEN</v>
          </cell>
          <cell r="Q1523" t="str">
            <v>DUONG 20</v>
          </cell>
          <cell r="R1523" t="str">
            <v>HIEP BINH CHANH</v>
          </cell>
          <cell r="S1523" t="str">
            <v>THU DUC</v>
          </cell>
          <cell r="T1523" t="str">
            <v>TP HCM</v>
          </cell>
        </row>
        <row r="1524">
          <cell r="L1524">
            <v>5331756</v>
          </cell>
          <cell r="M1524" t="str">
            <v>3285-WM+ HCM 1/23B AP 3 DONG THANH</v>
          </cell>
          <cell r="N1524" t="str">
            <v>3285-WM+ HCM 1/23B AP 3 DONG THANH</v>
          </cell>
          <cell r="O1524" t="str">
            <v>1/23B</v>
          </cell>
          <cell r="P1524" t="str">
            <v>AP 3</v>
          </cell>
          <cell r="Q1524" t="str">
            <v xml:space="preserve"> </v>
          </cell>
          <cell r="R1524" t="str">
            <v>DONG THANH</v>
          </cell>
          <cell r="S1524" t="str">
            <v>HOC MON</v>
          </cell>
          <cell r="T1524" t="str">
            <v>TP HCM</v>
          </cell>
        </row>
        <row r="1525">
          <cell r="L1525">
            <v>5279878</v>
          </cell>
          <cell r="M1525" t="str">
            <v>6144_WM+ RURAL HCM 21 TINH LO 8</v>
          </cell>
          <cell r="N1525" t="str">
            <v>VM+ HCM 21 Tỉnh Lộ 8</v>
          </cell>
          <cell r="O1525">
            <v>21</v>
          </cell>
          <cell r="P1525" t="str">
            <v xml:space="preserve"> </v>
          </cell>
          <cell r="Q1525" t="str">
            <v>TINH LO 8</v>
          </cell>
          <cell r="R1525" t="str">
            <v>TAN THANH TAY</v>
          </cell>
          <cell r="S1525" t="str">
            <v>CU CHI</v>
          </cell>
          <cell r="T1525" t="str">
            <v>TP HCM</v>
          </cell>
        </row>
        <row r="1526">
          <cell r="L1526">
            <v>5294749</v>
          </cell>
          <cell r="M1526" t="str">
            <v>6672_WM+ LAN 78 HUYNH VIET THANH</v>
          </cell>
          <cell r="N1526" t="str">
            <v>WM+ LAN 78 Huỳnh Việt Thanh</v>
          </cell>
          <cell r="O1526">
            <v>78</v>
          </cell>
          <cell r="P1526" t="str">
            <v xml:space="preserve"> </v>
          </cell>
          <cell r="Q1526" t="str">
            <v>HUYNH VIET THANH</v>
          </cell>
          <cell r="R1526" t="str">
            <v>P2</v>
          </cell>
          <cell r="S1526" t="str">
            <v>TAN AN</v>
          </cell>
          <cell r="T1526" t="str">
            <v>LONG AN</v>
          </cell>
        </row>
        <row r="1527">
          <cell r="L1527">
            <v>5298499</v>
          </cell>
          <cell r="M1527" t="str">
            <v>1702-WM HCM NOVIA THU DUC</v>
          </cell>
          <cell r="N1527" t="str">
            <v>1702-WM HCM NOVIA THU DUC</v>
          </cell>
          <cell r="O1527">
            <v>1061</v>
          </cell>
          <cell r="P1527" t="str">
            <v>CHUNG CU FLORA NOVIA</v>
          </cell>
          <cell r="Q1527" t="str">
            <v>PHAM VAN DONG</v>
          </cell>
          <cell r="R1527" t="str">
            <v>LINH TAY</v>
          </cell>
          <cell r="S1527" t="str">
            <v>THU DUC</v>
          </cell>
          <cell r="T1527" t="str">
            <v>TP HCM</v>
          </cell>
        </row>
        <row r="1528">
          <cell r="L1528">
            <v>5297362</v>
          </cell>
          <cell r="M1528" t="str">
            <v>6818-WM+ TNH 245 LAC LONG QUAN</v>
          </cell>
          <cell r="N1528" t="str">
            <v>6818-WM+ TNH 245 LAC LONG QUAN</v>
          </cell>
          <cell r="O1528">
            <v>245</v>
          </cell>
          <cell r="P1528" t="str">
            <v>KP. HIEP DINH</v>
          </cell>
          <cell r="Q1528" t="str">
            <v>LAC LONG QUAN</v>
          </cell>
          <cell r="R1528" t="str">
            <v>HIEP TAN</v>
          </cell>
          <cell r="S1528" t="str">
            <v>HOA THANH</v>
          </cell>
          <cell r="T1528" t="str">
            <v>TAY NINH</v>
          </cell>
        </row>
        <row r="1529">
          <cell r="L1529">
            <v>5297362</v>
          </cell>
          <cell r="M1529" t="str">
            <v>6818-WM+ TNH 245 LAC LONG QUAN</v>
          </cell>
          <cell r="N1529" t="str">
            <v>6818-WM+ TNH 245 LAC LONG QUAN</v>
          </cell>
          <cell r="O1529">
            <v>245</v>
          </cell>
          <cell r="P1529" t="str">
            <v>KP. HIEP DINH</v>
          </cell>
          <cell r="Q1529" t="str">
            <v>LAC LONG QUAN</v>
          </cell>
          <cell r="R1529" t="str">
            <v>HIEP TAN</v>
          </cell>
          <cell r="S1529" t="str">
            <v>HOA THANH</v>
          </cell>
          <cell r="T1529" t="str">
            <v>TAY NINH</v>
          </cell>
        </row>
        <row r="1530">
          <cell r="L1530">
            <v>5297504</v>
          </cell>
          <cell r="M1530" t="str">
            <v>6900-WM+LIFE HCM 220/110 NGUYEN VAN KHOI</v>
          </cell>
          <cell r="N1530" t="str">
            <v>6900-WM+ HCM 220/110 NGUYEN VAN KHOI</v>
          </cell>
          <cell r="O1530" t="str">
            <v>220/110</v>
          </cell>
          <cell r="P1530" t="str">
            <v xml:space="preserve"> </v>
          </cell>
          <cell r="Q1530" t="str">
            <v>NGUYEN VAN KHOI</v>
          </cell>
          <cell r="R1530" t="str">
            <v>P9</v>
          </cell>
          <cell r="S1530" t="str">
            <v>GO VAP</v>
          </cell>
          <cell r="T1530" t="str">
            <v>TP HCM</v>
          </cell>
        </row>
        <row r="1531">
          <cell r="L1531">
            <v>5132003</v>
          </cell>
          <cell r="M1531" t="str">
            <v>4349_WM+ HCM 496/12 D. QUANG HAM</v>
          </cell>
          <cell r="N1531" t="str">
            <v>WM+ HCM 496/12 DUONG QUANG HAM</v>
          </cell>
          <cell r="O1531" t="str">
            <v>SO 496/12</v>
          </cell>
          <cell r="P1531" t="str">
            <v xml:space="preserve"> </v>
          </cell>
          <cell r="Q1531" t="str">
            <v>DUONG QUANG HAM</v>
          </cell>
          <cell r="R1531" t="str">
            <v>P6</v>
          </cell>
          <cell r="S1531" t="str">
            <v>GO VAP</v>
          </cell>
          <cell r="T1531" t="str">
            <v>TP HCM</v>
          </cell>
        </row>
        <row r="1532">
          <cell r="L1532">
            <v>5294192</v>
          </cell>
          <cell r="M1532" t="str">
            <v>6571_WM+ LAN 16 NGUYEN VAN TIEP</v>
          </cell>
          <cell r="N1532" t="str">
            <v>WM+ LAN 16 Nguyễn Văn Tiếp</v>
          </cell>
          <cell r="O1532">
            <v>16</v>
          </cell>
          <cell r="P1532" t="str">
            <v xml:space="preserve"> </v>
          </cell>
          <cell r="Q1532" t="str">
            <v>NGUYEN VAN TIEP</v>
          </cell>
          <cell r="R1532" t="str">
            <v>P5</v>
          </cell>
          <cell r="S1532" t="str">
            <v>TAN AN</v>
          </cell>
          <cell r="T1532" t="str">
            <v>LONG AN</v>
          </cell>
        </row>
        <row r="1533">
          <cell r="L1533">
            <v>5137918</v>
          </cell>
          <cell r="M1533" t="str">
            <v>5085_WM+ RURAL HCM 48 LIEU BINH HUONG</v>
          </cell>
          <cell r="N1533" t="str">
            <v>VM+ HCM 48 LIEU BINH HUONG</v>
          </cell>
          <cell r="O1533">
            <v>48</v>
          </cell>
          <cell r="P1533" t="str">
            <v>AP TAN TIEN</v>
          </cell>
          <cell r="Q1533" t="str">
            <v>LIEU BINH HUONG</v>
          </cell>
          <cell r="R1533" t="str">
            <v>TAN THONG HOI</v>
          </cell>
          <cell r="S1533" t="str">
            <v>CU CHI</v>
          </cell>
          <cell r="T1533" t="str">
            <v>TP HCM</v>
          </cell>
        </row>
        <row r="1534">
          <cell r="L1534">
            <v>5278101</v>
          </cell>
          <cell r="M1534" t="str">
            <v>5789_VM+ LAN 1B TRAN PHONG SAC</v>
          </cell>
          <cell r="N1534" t="str">
            <v>VM+ LAN 1B Trần Phong Sắc</v>
          </cell>
          <cell r="O1534" t="str">
            <v>1B</v>
          </cell>
          <cell r="P1534" t="str">
            <v xml:space="preserve"> </v>
          </cell>
          <cell r="Q1534" t="str">
            <v>TRAN PHONG SAC</v>
          </cell>
          <cell r="R1534" t="str">
            <v>P4</v>
          </cell>
          <cell r="S1534" t="str">
            <v>TAN AN</v>
          </cell>
          <cell r="T1534" t="str">
            <v>LONG AN</v>
          </cell>
        </row>
        <row r="1535">
          <cell r="L1535">
            <v>5279214</v>
          </cell>
          <cell r="M1535" t="str">
            <v>5984_VM+ LAN 78 NGUYEN CUU VAN</v>
          </cell>
          <cell r="N1535" t="str">
            <v>VM+ LAN 78 Nguyễn Cửu Vân</v>
          </cell>
          <cell r="O1535">
            <v>78</v>
          </cell>
          <cell r="P1535" t="str">
            <v xml:space="preserve"> </v>
          </cell>
          <cell r="Q1535" t="str">
            <v>NGUYEN CUU VAN</v>
          </cell>
          <cell r="R1535" t="str">
            <v xml:space="preserve"> </v>
          </cell>
          <cell r="S1535" t="str">
            <v>TAN AN</v>
          </cell>
          <cell r="T1535" t="str">
            <v>LONG AN</v>
          </cell>
        </row>
        <row r="1536">
          <cell r="L1536">
            <v>5292042</v>
          </cell>
          <cell r="M1536" t="str">
            <v>6290_WM+ BDG 97 TRAN QUANG KHAI</v>
          </cell>
          <cell r="N1536" t="str">
            <v>WM+ 6290 BDG 97 Trần Quang Khải</v>
          </cell>
          <cell r="O1536">
            <v>97</v>
          </cell>
          <cell r="P1536" t="str">
            <v xml:space="preserve"> </v>
          </cell>
          <cell r="Q1536" t="str">
            <v>TRAN QUANG KHAI</v>
          </cell>
          <cell r="R1536" t="str">
            <v>TAN DONG HIEP</v>
          </cell>
          <cell r="S1536" t="str">
            <v>DI AN</v>
          </cell>
          <cell r="T1536" t="str">
            <v>BINH DUONG</v>
          </cell>
        </row>
        <row r="1537">
          <cell r="L1537">
            <v>3010150</v>
          </cell>
          <cell r="M1537" t="str">
            <v>KING FOOD KHO TRUNG TAM</v>
          </cell>
          <cell r="N1537" t="str">
            <v>Kho A, Khu kho IIIB Trung Tâm Thương Mại Bình Điền, Phường 7, Quận 8, TP HCM</v>
          </cell>
          <cell r="O1537">
            <v>324</v>
          </cell>
          <cell r="P1537" t="str">
            <v>KHO LINKER LOGISTICS</v>
          </cell>
          <cell r="Q1537" t="str">
            <v>DT743A</v>
          </cell>
          <cell r="R1537" t="str">
            <v>BINH THANG</v>
          </cell>
          <cell r="S1537" t="str">
            <v>DI AN</v>
          </cell>
          <cell r="T1537" t="str">
            <v>BINH DUONG</v>
          </cell>
        </row>
        <row r="1538">
          <cell r="L1538">
            <v>5040508</v>
          </cell>
          <cell r="M1538" t="str">
            <v>AEON QUOC LO 1A</v>
          </cell>
          <cell r="N1538" t="str">
            <v>CÔNG TY TNHH AEON VIỆT NAM</v>
          </cell>
          <cell r="O1538" t="str">
            <v xml:space="preserve"> </v>
          </cell>
          <cell r="P1538" t="str">
            <v>KHU DAT Z11</v>
          </cell>
          <cell r="Q1538" t="str">
            <v>QUOC LO 1A</v>
          </cell>
          <cell r="R1538" t="str">
            <v>TRUNG MY TAY</v>
          </cell>
          <cell r="S1538" t="str">
            <v>Q12</v>
          </cell>
          <cell r="T1538" t="str">
            <v>TP HCM</v>
          </cell>
        </row>
        <row r="1539">
          <cell r="L1539">
            <v>5163577</v>
          </cell>
          <cell r="M1539" t="str">
            <v>BHX_HCM - KHO DC TRAN DAI NGHIA 1</v>
          </cell>
          <cell r="N1539" t="str">
            <v>3240 - BHX_HCM_BCH - Kho DC Trần Đại Nghĩa</v>
          </cell>
          <cell r="O1539" t="str">
            <v>G16/108A</v>
          </cell>
          <cell r="P1539" t="str">
            <v>AP 7</v>
          </cell>
          <cell r="Q1539" t="str">
            <v>TRAN DAI NGHIA</v>
          </cell>
          <cell r="R1539" t="str">
            <v>LE MINH XUAN</v>
          </cell>
          <cell r="S1539" t="str">
            <v>BINH CHANH</v>
          </cell>
          <cell r="T1539" t="str">
            <v>TP HCM</v>
          </cell>
        </row>
        <row r="1540">
          <cell r="L1540">
            <v>5160286</v>
          </cell>
          <cell r="M1540" t="str">
            <v>BHX_HCM-KHO DC VINH LOC 3</v>
          </cell>
          <cell r="N1540" t="str">
            <v>1522 - BHX_HCM_BTA - Kho DC Vĩnh Lộc</v>
          </cell>
          <cell r="O1540" t="str">
            <v>LO A 65/II</v>
          </cell>
          <cell r="P1540" t="str">
            <v>KCN VINH LOC</v>
          </cell>
          <cell r="Q1540" t="str">
            <v>DUONG SO 4</v>
          </cell>
          <cell r="R1540" t="str">
            <v>BINH HUNG HOA</v>
          </cell>
          <cell r="S1540" t="str">
            <v>BINH TAN</v>
          </cell>
          <cell r="T1540" t="str">
            <v>TP HCM</v>
          </cell>
        </row>
        <row r="1541">
          <cell r="L1541">
            <v>6810115</v>
          </cell>
          <cell r="M1541" t="str">
            <v>WINMART THU DUC</v>
          </cell>
          <cell r="N1541" t="str">
            <v>WINMART THU DUC</v>
          </cell>
          <cell r="O1541">
            <v>216</v>
          </cell>
          <cell r="P1541" t="str">
            <v xml:space="preserve"> </v>
          </cell>
          <cell r="Q1541" t="str">
            <v>VO VAN NGAN</v>
          </cell>
          <cell r="R1541" t="str">
            <v>BINH THO</v>
          </cell>
          <cell r="S1541" t="str">
            <v>THU DUC</v>
          </cell>
          <cell r="T1541" t="str">
            <v>TP HCM</v>
          </cell>
        </row>
        <row r="1542">
          <cell r="L1542">
            <v>5283532</v>
          </cell>
          <cell r="M1542" t="str">
            <v>13628-BHX_TN_TNI-KHO DC TAY NINH</v>
          </cell>
          <cell r="N1542" t="str">
            <v>13628-TN_TNI-KHO DC TAY NINH</v>
          </cell>
          <cell r="O1542" t="str">
            <v xml:space="preserve"> </v>
          </cell>
          <cell r="P1542" t="str">
            <v>TDS 477-481, TBD 18, AP BAU LUN</v>
          </cell>
          <cell r="Q1542" t="str">
            <v xml:space="preserve"> </v>
          </cell>
          <cell r="R1542" t="str">
            <v>BINH MINH</v>
          </cell>
          <cell r="S1542" t="str">
            <v>TAY NINH</v>
          </cell>
          <cell r="T1542" t="str">
            <v>TAY NINH</v>
          </cell>
        </row>
        <row r="1543">
          <cell r="L1543">
            <v>5010026</v>
          </cell>
          <cell r="M1543" t="str">
            <v>AEON CELADON TAN PHU</v>
          </cell>
          <cell r="N1543" t="str">
            <v xml:space="preserve"> </v>
          </cell>
          <cell r="O1543">
            <v>30</v>
          </cell>
          <cell r="P1543" t="str">
            <v xml:space="preserve"> </v>
          </cell>
          <cell r="Q1543" t="str">
            <v>TAN THANG</v>
          </cell>
          <cell r="R1543" t="str">
            <v>SON KY</v>
          </cell>
          <cell r="S1543" t="str">
            <v>TAN PHU</v>
          </cell>
          <cell r="T1543" t="str">
            <v>TP HCM</v>
          </cell>
        </row>
        <row r="1544">
          <cell r="L1544">
            <v>5265899</v>
          </cell>
          <cell r="M1544" t="str">
            <v>BHX_HCM_NBE - KHO DC NHA BE</v>
          </cell>
          <cell r="N1544" t="str">
            <v>6655 - BHX_HCM_NBE - KHO DC NHA BE</v>
          </cell>
          <cell r="O1544" t="str">
            <v>LO F5-1, F5-2</v>
          </cell>
          <cell r="P1544" t="str">
            <v>KHU F</v>
          </cell>
          <cell r="Q1544" t="str">
            <v>KCN HIEP PHUOC</v>
          </cell>
          <cell r="R1544" t="str">
            <v>HIEP PHUOC</v>
          </cell>
          <cell r="S1544" t="str">
            <v>NHA BE</v>
          </cell>
          <cell r="T1544" t="str">
            <v>TP HCM</v>
          </cell>
        </row>
        <row r="1545">
          <cell r="L1545">
            <v>5265899</v>
          </cell>
          <cell r="M1545" t="str">
            <v>BHX_HCM_NBE - KHO DC NHA BE</v>
          </cell>
          <cell r="N1545" t="str">
            <v>6655 - BHX_HCM_NBE - KHO DC NHA BE</v>
          </cell>
          <cell r="O1545" t="str">
            <v>LO F5-1, F5-2</v>
          </cell>
          <cell r="P1545" t="str">
            <v>KHU F</v>
          </cell>
          <cell r="Q1545" t="str">
            <v>KCN HIEP PHUOC</v>
          </cell>
          <cell r="R1545" t="str">
            <v>HIEP PHUOC</v>
          </cell>
          <cell r="S1545" t="str">
            <v>NHA BE</v>
          </cell>
          <cell r="T1545" t="str">
            <v>TP HCM</v>
          </cell>
        </row>
        <row r="1546">
          <cell r="L1546">
            <v>5090503</v>
          </cell>
          <cell r="M1546" t="str">
            <v>VISSAN 342 NGUYEN TRAI</v>
          </cell>
          <cell r="N1546" t="str">
            <v xml:space="preserve"> </v>
          </cell>
          <cell r="O1546">
            <v>342</v>
          </cell>
          <cell r="P1546" t="str">
            <v xml:space="preserve"> </v>
          </cell>
          <cell r="Q1546" t="str">
            <v>NGUYEN TRAI</v>
          </cell>
          <cell r="R1546" t="str">
            <v>P8</v>
          </cell>
          <cell r="S1546" t="str">
            <v>Q5</v>
          </cell>
          <cell r="T1546" t="str">
            <v>TP HCM</v>
          </cell>
        </row>
        <row r="1547">
          <cell r="L1547">
            <v>5283532</v>
          </cell>
          <cell r="M1547" t="str">
            <v>13628-BHX_TN_TNI-KHO DC TAY NINH</v>
          </cell>
          <cell r="N1547" t="str">
            <v>13628-TN_TNI-KHO DC TAY NINH</v>
          </cell>
          <cell r="O1547" t="str">
            <v xml:space="preserve"> </v>
          </cell>
          <cell r="P1547" t="str">
            <v>TDS 477-481, TBD 18, AP BAU LUN</v>
          </cell>
          <cell r="Q1547" t="str">
            <v xml:space="preserve"> </v>
          </cell>
          <cell r="R1547" t="str">
            <v>BINH MINH</v>
          </cell>
          <cell r="S1547" t="str">
            <v>TAY NINH</v>
          </cell>
          <cell r="T1547" t="str">
            <v>TAY NINH</v>
          </cell>
        </row>
        <row r="1548">
          <cell r="L1548">
            <v>5280355</v>
          </cell>
          <cell r="M1548" t="str">
            <v>BHX_BRV_PMY_KHO DC PHU MY</v>
          </cell>
          <cell r="N1548" t="str">
            <v>7161 - BHX_BRV_PMY_KHO DC PHU MY</v>
          </cell>
          <cell r="O1548" t="str">
            <v xml:space="preserve"> </v>
          </cell>
          <cell r="P1548" t="str">
            <v>AP 4</v>
          </cell>
          <cell r="Q1548" t="str">
            <v xml:space="preserve"> </v>
          </cell>
          <cell r="R1548" t="str">
            <v>TOC TIEN</v>
          </cell>
          <cell r="S1548" t="str">
            <v>PHU MY</v>
          </cell>
          <cell r="T1548" t="str">
            <v>BA RIA VUNG TAU</v>
          </cell>
        </row>
        <row r="1549">
          <cell r="L1549">
            <v>5280355</v>
          </cell>
          <cell r="M1549" t="str">
            <v>BHX_BRV_PMY_KHO DC PHU MY</v>
          </cell>
          <cell r="N1549" t="str">
            <v>7161 - BHX_BRV_PMY_KHO DC PHU MY</v>
          </cell>
          <cell r="O1549" t="str">
            <v xml:space="preserve"> </v>
          </cell>
          <cell r="P1549" t="str">
            <v>AP 4</v>
          </cell>
          <cell r="Q1549" t="str">
            <v xml:space="preserve"> </v>
          </cell>
          <cell r="R1549" t="str">
            <v>TOC TIEN</v>
          </cell>
          <cell r="S1549" t="str">
            <v>PHU MY</v>
          </cell>
          <cell r="T1549" t="str">
            <v>BA RIA VUNG TAU</v>
          </cell>
        </row>
        <row r="1550">
          <cell r="L1550">
            <v>3180826</v>
          </cell>
          <cell r="M1550" t="str">
            <v>GS 25 - LO LU Q9</v>
          </cell>
          <cell r="N1550" t="str">
            <v>GS 25 - LO LU Q9</v>
          </cell>
          <cell r="O1550">
            <v>63</v>
          </cell>
          <cell r="P1550" t="str">
            <v xml:space="preserve"> </v>
          </cell>
          <cell r="Q1550" t="str">
            <v>LO LU</v>
          </cell>
          <cell r="R1550" t="str">
            <v>TRUONG THANH</v>
          </cell>
          <cell r="S1550" t="str">
            <v>Q9</v>
          </cell>
          <cell r="T1550" t="str">
            <v>TP HCM</v>
          </cell>
        </row>
        <row r="1551">
          <cell r="L1551">
            <v>5261886</v>
          </cell>
          <cell r="M1551" t="str">
            <v>BHX_BDU_TAN-KHO DC THUAN AN</v>
          </cell>
          <cell r="N1551" t="str">
            <v>5851 - BHX_BDU_TAN-KHO DC THUAN AN</v>
          </cell>
          <cell r="O1551" t="str">
            <v xml:space="preserve"> </v>
          </cell>
          <cell r="P1551" t="str">
            <v>THUA 1305 TBD SO 83, SO 38/1, TO 01, KP BINH PHUOC A</v>
          </cell>
          <cell r="Q1551" t="str">
            <v xml:space="preserve"> </v>
          </cell>
          <cell r="R1551" t="str">
            <v>BINH CHUAN</v>
          </cell>
          <cell r="S1551" t="str">
            <v>THUAN AN</v>
          </cell>
          <cell r="T1551" t="str">
            <v>BINH DUONG</v>
          </cell>
        </row>
        <row r="1552">
          <cell r="L1552">
            <v>5122013</v>
          </cell>
          <cell r="M1552" t="str">
            <v>WINMART THAO DIEN</v>
          </cell>
          <cell r="N1552" t="str">
            <v>WINMART THAO DIEN</v>
          </cell>
          <cell r="O1552">
            <v>159</v>
          </cell>
          <cell r="P1552" t="str">
            <v>XA LO HA NOI</v>
          </cell>
          <cell r="Q1552" t="str">
            <v>SONG HANH</v>
          </cell>
          <cell r="R1552" t="str">
            <v>THAO DIEN</v>
          </cell>
          <cell r="S1552" t="str">
            <v>Q2</v>
          </cell>
          <cell r="T1552" t="str">
            <v>TP HCM</v>
          </cell>
        </row>
        <row r="1553">
          <cell r="L1553">
            <v>5283532</v>
          </cell>
          <cell r="M1553" t="str">
            <v>13628-BHX_TN_TNI-KHO DC TAY NINH</v>
          </cell>
          <cell r="N1553" t="str">
            <v>13628-TN_TNI-KHO DC TAY NINH</v>
          </cell>
          <cell r="O1553" t="str">
            <v xml:space="preserve"> </v>
          </cell>
          <cell r="P1553" t="str">
            <v>TDS 477-481, TBD 18, AP BAU LUN</v>
          </cell>
          <cell r="Q1553" t="str">
            <v xml:space="preserve"> </v>
          </cell>
          <cell r="R1553" t="str">
            <v>BINH MINH</v>
          </cell>
          <cell r="S1553" t="str">
            <v>TAY NINH</v>
          </cell>
          <cell r="T1553" t="str">
            <v>TAY NINH</v>
          </cell>
        </row>
        <row r="1554">
          <cell r="L1554">
            <v>5280476</v>
          </cell>
          <cell r="M1554" t="str">
            <v>7200 BHX_KHH_DKH - KHO DC DIEN KHANH</v>
          </cell>
          <cell r="N1554" t="str">
            <v>7200 BHX_KHH_DKH - KHO DC DIEN KHANH</v>
          </cell>
          <cell r="O1554" t="str">
            <v>LO 12, 13</v>
          </cell>
          <cell r="P1554" t="str">
            <v>KCN DIEN PHU-VCN</v>
          </cell>
          <cell r="Q1554" t="str">
            <v xml:space="preserve"> </v>
          </cell>
          <cell r="R1554" t="str">
            <v>DIEN PHU</v>
          </cell>
          <cell r="S1554" t="str">
            <v>DIEN KHANH</v>
          </cell>
          <cell r="T1554" t="str">
            <v>KHANH HOA</v>
          </cell>
        </row>
        <row r="1555">
          <cell r="L1555">
            <v>6812300</v>
          </cell>
          <cell r="M1555" t="str">
            <v>ST: THISO SALA THU THIEM</v>
          </cell>
          <cell r="N1555" t="str">
            <v>Siêu thị Emart Sala Thủ Thiêm</v>
          </cell>
          <cell r="O1555" t="str">
            <v>SO 10</v>
          </cell>
          <cell r="P1555" t="str">
            <v>B1-01 TTTM THISO MALL</v>
          </cell>
          <cell r="Q1555" t="str">
            <v>MAI CHI THO</v>
          </cell>
          <cell r="R1555" t="str">
            <v>THU THIEM</v>
          </cell>
          <cell r="S1555" t="str">
            <v>THU DUC</v>
          </cell>
          <cell r="T1555" t="str">
            <v>TP HCM</v>
          </cell>
        </row>
        <row r="1556">
          <cell r="L1556">
            <v>3052125</v>
          </cell>
          <cell r="M1556" t="str">
            <v>FAMILY MART 09 NGUYEN VAN TAO</v>
          </cell>
          <cell r="N1556" t="str">
            <v>FAMILY MART NGUYEN VAN TAO</v>
          </cell>
          <cell r="O1556">
            <v>9</v>
          </cell>
          <cell r="P1556" t="str">
            <v xml:space="preserve"> </v>
          </cell>
          <cell r="Q1556" t="str">
            <v>NGUYEN VAN TAO</v>
          </cell>
          <cell r="R1556" t="str">
            <v>LONG THOI</v>
          </cell>
          <cell r="S1556" t="str">
            <v>NHA BE</v>
          </cell>
          <cell r="T1556" t="str">
            <v>TP HCM</v>
          </cell>
        </row>
        <row r="1557">
          <cell r="L1557">
            <v>5030075</v>
          </cell>
          <cell r="M1557" t="str">
            <v>GENSHAI RICHMOND - 207C NGUYEN XI_BINH THANH</v>
          </cell>
          <cell r="N1557" t="str">
            <v xml:space="preserve"> </v>
          </cell>
          <cell r="O1557" t="str">
            <v>207C</v>
          </cell>
          <cell r="P1557" t="str">
            <v xml:space="preserve"> </v>
          </cell>
          <cell r="Q1557" t="str">
            <v>NGUYEN XI</v>
          </cell>
          <cell r="R1557" t="str">
            <v>P22</v>
          </cell>
          <cell r="S1557" t="str">
            <v>BINH THANH</v>
          </cell>
          <cell r="T1557" t="str">
            <v>TP HCM</v>
          </cell>
        </row>
        <row r="1558">
          <cell r="L1558">
            <v>5163577</v>
          </cell>
          <cell r="M1558" t="str">
            <v>BHX_HCM - KHO DC TRAN DAI NGHIA 1</v>
          </cell>
          <cell r="N1558" t="str">
            <v>3240 - BHX_HCM_BCH - Kho DC Trần Đại Nghĩa</v>
          </cell>
          <cell r="O1558" t="str">
            <v>G16/108A</v>
          </cell>
          <cell r="P1558" t="str">
            <v>AP 7</v>
          </cell>
          <cell r="Q1558" t="str">
            <v>TRAN DAI NGHIA</v>
          </cell>
          <cell r="R1558" t="str">
            <v>LE MINH XUAN</v>
          </cell>
          <cell r="S1558" t="str">
            <v>BINH CHANH</v>
          </cell>
          <cell r="T1558" t="str">
            <v>TP HCM</v>
          </cell>
        </row>
        <row r="1559">
          <cell r="L1559">
            <v>6811453</v>
          </cell>
          <cell r="M1559" t="str">
            <v>ST: THISO RETAIL VIET NAM</v>
          </cell>
          <cell r="N1559" t="str">
            <v xml:space="preserve"> </v>
          </cell>
          <cell r="O1559">
            <v>168</v>
          </cell>
          <cell r="P1559" t="str">
            <v xml:space="preserve"> </v>
          </cell>
          <cell r="Q1559" t="str">
            <v>PHAN VAN TRI</v>
          </cell>
          <cell r="R1559" t="str">
            <v>P5</v>
          </cell>
          <cell r="S1559" t="str">
            <v>GO VAP</v>
          </cell>
          <cell r="T1559" t="str">
            <v>TP HCM</v>
          </cell>
        </row>
        <row r="1560">
          <cell r="L1560">
            <v>5160286</v>
          </cell>
          <cell r="M1560" t="str">
            <v>BHX_HCM-KHO DC VINH LOC 3</v>
          </cell>
          <cell r="N1560" t="str">
            <v>1522 - BHX_HCM_BTA - Kho DC Vĩnh Lộc</v>
          </cell>
          <cell r="O1560" t="str">
            <v>LO A 65/II</v>
          </cell>
          <cell r="P1560" t="str">
            <v>KCN VINH LOC</v>
          </cell>
          <cell r="Q1560" t="str">
            <v>DUONG SO 4</v>
          </cell>
          <cell r="R1560" t="str">
            <v>BINH HUNG HOA</v>
          </cell>
          <cell r="S1560" t="str">
            <v>BINH TAN</v>
          </cell>
          <cell r="T1560" t="str">
            <v>TP HCM</v>
          </cell>
        </row>
        <row r="1561">
          <cell r="L1561">
            <v>5163577</v>
          </cell>
          <cell r="M1561" t="str">
            <v>BHX_HCM - KHO DC TRAN DAI NGHIA 1</v>
          </cell>
          <cell r="N1561" t="str">
            <v>3240 - BHX_HCM_BCH - Kho DC Trần Đại Nghĩa</v>
          </cell>
          <cell r="O1561" t="str">
            <v>G16/108A</v>
          </cell>
          <cell r="P1561" t="str">
            <v>AP 7</v>
          </cell>
          <cell r="Q1561" t="str">
            <v>TRAN DAI NGHIA</v>
          </cell>
          <cell r="R1561" t="str">
            <v>LE MINH XUAN</v>
          </cell>
          <cell r="S1561" t="str">
            <v>BINH CHANH</v>
          </cell>
          <cell r="T1561" t="str">
            <v>TP HCM</v>
          </cell>
        </row>
        <row r="1562">
          <cell r="L1562">
            <v>5134748</v>
          </cell>
          <cell r="M1562" t="str">
            <v>4621_VM+ LAN 468 NGUYEN DINH CHIEU</v>
          </cell>
          <cell r="N1562" t="str">
            <v>VM+ LAN 468 NGUYEN DINH CHIEU</v>
          </cell>
          <cell r="O1562" t="str">
            <v>SO 468</v>
          </cell>
          <cell r="P1562" t="str">
            <v xml:space="preserve"> </v>
          </cell>
          <cell r="Q1562" t="str">
            <v>NGUYEN DINH CHIEU</v>
          </cell>
          <cell r="R1562" t="str">
            <v>P3</v>
          </cell>
          <cell r="S1562" t="str">
            <v>TAN AN</v>
          </cell>
          <cell r="T1562" t="str">
            <v>LONG AN</v>
          </cell>
        </row>
        <row r="1563">
          <cell r="L1563">
            <v>5280331</v>
          </cell>
          <cell r="M1563" t="str">
            <v>BHX_BTH_HTN-DC HAM THUAN NAM</v>
          </cell>
          <cell r="N1563" t="str">
            <v>7211 - BHX_BTH_HTN - Kho DC Hàm Thuận Nam</v>
          </cell>
          <cell r="O1563" t="str">
            <v xml:space="preserve"> </v>
          </cell>
          <cell r="P1563" t="str">
            <v>LO C7-6/2,C7-7,C7-8/1, KCN HAM KIEM 1</v>
          </cell>
          <cell r="Q1563" t="str">
            <v>DUONG N4</v>
          </cell>
          <cell r="R1563" t="str">
            <v>HAM MY</v>
          </cell>
          <cell r="S1563" t="str">
            <v>HAM THUAN NAM</v>
          </cell>
          <cell r="T1563" t="str">
            <v>BINH THUAN</v>
          </cell>
        </row>
        <row r="1564">
          <cell r="L1564">
            <v>5261886</v>
          </cell>
          <cell r="M1564" t="str">
            <v>BHX_BDU_TAN-KHO DC THUAN AN</v>
          </cell>
          <cell r="N1564" t="str">
            <v>5851 - BHX_BDU_TAN-KHO DC THUAN AN</v>
          </cell>
          <cell r="O1564" t="str">
            <v xml:space="preserve"> </v>
          </cell>
          <cell r="P1564" t="str">
            <v>THUA 1305 TBD SO 83, SO 38/1, TO 01, KP BINH PHUOC A</v>
          </cell>
          <cell r="Q1564" t="str">
            <v xml:space="preserve"> </v>
          </cell>
          <cell r="R1564" t="str">
            <v>BINH CHUAN</v>
          </cell>
          <cell r="S1564" t="str">
            <v>THUAN AN</v>
          </cell>
          <cell r="T1564" t="str">
            <v>BINH DUONG</v>
          </cell>
        </row>
        <row r="1565">
          <cell r="L1565">
            <v>3010150</v>
          </cell>
          <cell r="M1565" t="str">
            <v>KING FOOD KHO TRUNG TAM</v>
          </cell>
          <cell r="N1565" t="str">
            <v>Kho A, Khu kho IIIB Trung Tâm Thương Mại Bình Điền, Phường 7, Quận 8, TP HCM</v>
          </cell>
          <cell r="O1565">
            <v>324</v>
          </cell>
          <cell r="P1565" t="str">
            <v>KHO LINKER LOGISTICS</v>
          </cell>
          <cell r="Q1565" t="str">
            <v>DT743A</v>
          </cell>
          <cell r="R1565" t="str">
            <v>BINH THANG</v>
          </cell>
          <cell r="S1565" t="str">
            <v>DI AN</v>
          </cell>
          <cell r="T1565" t="str">
            <v>BINH DUONG</v>
          </cell>
        </row>
        <row r="1566">
          <cell r="L1566">
            <v>5040508</v>
          </cell>
          <cell r="M1566" t="str">
            <v>AEON QUOC LO 1A</v>
          </cell>
          <cell r="N1566" t="str">
            <v>CÔNG TY TNHH AEON VIỆT NAM</v>
          </cell>
          <cell r="O1566" t="str">
            <v xml:space="preserve"> </v>
          </cell>
          <cell r="P1566" t="str">
            <v>KHU DAT Z11</v>
          </cell>
          <cell r="Q1566" t="str">
            <v>QUOC LO 1A</v>
          </cell>
          <cell r="R1566" t="str">
            <v>TRUNG MY TAY</v>
          </cell>
          <cell r="S1566" t="str">
            <v>Q12</v>
          </cell>
          <cell r="T1566" t="str">
            <v>TP HCM</v>
          </cell>
        </row>
        <row r="1567">
          <cell r="L1567">
            <v>3170289</v>
          </cell>
          <cell r="M1567" t="str">
            <v>K-MARKET BINH DUONG</v>
          </cell>
          <cell r="N1567" t="str">
            <v xml:space="preserve"> </v>
          </cell>
          <cell r="O1567" t="str">
            <v>134/38</v>
          </cell>
          <cell r="P1567" t="str">
            <v xml:space="preserve"> </v>
          </cell>
          <cell r="Q1567" t="str">
            <v>30 THANG 4</v>
          </cell>
          <cell r="R1567" t="str">
            <v>PHU HOA</v>
          </cell>
          <cell r="S1567" t="str">
            <v>THU DAU MOT</v>
          </cell>
          <cell r="T1567" t="str">
            <v>BINH DUONG</v>
          </cell>
        </row>
        <row r="1568">
          <cell r="L1568">
            <v>5280355</v>
          </cell>
          <cell r="M1568" t="str">
            <v>BHX_BRV_PMY_KHO DC PHU MY</v>
          </cell>
          <cell r="N1568" t="str">
            <v>7161 - BHX_BRV_PMY_KHO DC PHU MY</v>
          </cell>
          <cell r="O1568" t="str">
            <v xml:space="preserve"> </v>
          </cell>
          <cell r="P1568" t="str">
            <v>AP 4</v>
          </cell>
          <cell r="Q1568" t="str">
            <v xml:space="preserve"> </v>
          </cell>
          <cell r="R1568" t="str">
            <v>TOC TIEN</v>
          </cell>
          <cell r="S1568" t="str">
            <v>PHU MY</v>
          </cell>
          <cell r="T1568" t="str">
            <v>BA RIA VUNG TAU</v>
          </cell>
        </row>
        <row r="1569">
          <cell r="L1569">
            <v>5290705</v>
          </cell>
          <cell r="M1569" t="str">
            <v>5904_WM+ 5904 HCM SH-02 BLOCK A</v>
          </cell>
          <cell r="N1569" t="str">
            <v>WM+ 5904 HCM SH-02 BLOCK A, KCH OPAL GARDEN</v>
          </cell>
          <cell r="O1569">
            <v>39</v>
          </cell>
          <cell r="P1569" t="str">
            <v>CC OPAL GARDEN</v>
          </cell>
          <cell r="Q1569" t="str">
            <v>DUONG 20</v>
          </cell>
          <cell r="R1569" t="str">
            <v>HIEP BINH CHANH</v>
          </cell>
          <cell r="S1569" t="str">
            <v>THU DUC</v>
          </cell>
          <cell r="T1569" t="str">
            <v>TP HCM</v>
          </cell>
        </row>
        <row r="1570">
          <cell r="L1570">
            <v>5298499</v>
          </cell>
          <cell r="M1570" t="str">
            <v>1702-WM HCM NOVIA THU DUC</v>
          </cell>
          <cell r="N1570" t="str">
            <v>1702-WM HCM NOVIA THU DUC</v>
          </cell>
          <cell r="O1570">
            <v>1061</v>
          </cell>
          <cell r="P1570" t="str">
            <v>CHUNG CU FLORA NOVIA</v>
          </cell>
          <cell r="Q1570" t="str">
            <v>PHAM VAN DONG</v>
          </cell>
          <cell r="R1570" t="str">
            <v>LINH TAY</v>
          </cell>
          <cell r="S1570" t="str">
            <v>THU DUC</v>
          </cell>
          <cell r="T1570" t="str">
            <v>TP HCM</v>
          </cell>
        </row>
        <row r="1571">
          <cell r="L1571">
            <v>5280355</v>
          </cell>
          <cell r="M1571" t="str">
            <v>BHX_BRV_PMY_KHO DC PHU MY</v>
          </cell>
          <cell r="N1571" t="str">
            <v>7161 - BHX_BRV_PMY_KHO DC PHU MY</v>
          </cell>
          <cell r="O1571" t="str">
            <v xml:space="preserve"> </v>
          </cell>
          <cell r="P1571" t="str">
            <v>AP 4</v>
          </cell>
          <cell r="Q1571" t="str">
            <v xml:space="preserve"> </v>
          </cell>
          <cell r="R1571" t="str">
            <v>TOC TIEN</v>
          </cell>
          <cell r="S1571" t="str">
            <v>PHU MY</v>
          </cell>
          <cell r="T1571" t="str">
            <v>BA RIA VUNG TAU</v>
          </cell>
        </row>
        <row r="1572">
          <cell r="L1572">
            <v>5090503</v>
          </cell>
          <cell r="M1572" t="str">
            <v>VISSAN 342 NGUYEN TRAI</v>
          </cell>
          <cell r="N1572" t="str">
            <v xml:space="preserve"> </v>
          </cell>
          <cell r="O1572">
            <v>342</v>
          </cell>
          <cell r="P1572" t="str">
            <v xml:space="preserve"> </v>
          </cell>
          <cell r="Q1572" t="str">
            <v>NGUYEN TRAI</v>
          </cell>
          <cell r="R1572" t="str">
            <v>P8</v>
          </cell>
          <cell r="S1572" t="str">
            <v>Q5</v>
          </cell>
          <cell r="T1572" t="str">
            <v>TP HCM</v>
          </cell>
        </row>
        <row r="1573">
          <cell r="L1573">
            <v>5122013</v>
          </cell>
          <cell r="M1573" t="str">
            <v>WINMART THAO DIEN</v>
          </cell>
          <cell r="N1573" t="str">
            <v>WINMART THAO DIEN</v>
          </cell>
          <cell r="O1573">
            <v>159</v>
          </cell>
          <cell r="P1573" t="str">
            <v>XA LO HA NOI</v>
          </cell>
          <cell r="Q1573" t="str">
            <v>SONG HANH</v>
          </cell>
          <cell r="R1573" t="str">
            <v>THAO DIEN</v>
          </cell>
          <cell r="S1573" t="str">
            <v>Q2</v>
          </cell>
          <cell r="T1573" t="str">
            <v>TP HCM</v>
          </cell>
        </row>
        <row r="1574">
          <cell r="L1574">
            <v>5122013</v>
          </cell>
          <cell r="M1574" t="str">
            <v>WINMART THAO DIEN</v>
          </cell>
          <cell r="N1574" t="str">
            <v>WINMART THAO DIEN</v>
          </cell>
          <cell r="O1574">
            <v>159</v>
          </cell>
          <cell r="P1574" t="str">
            <v>XA LO HA NOI</v>
          </cell>
          <cell r="Q1574" t="str">
            <v>SONG HANH</v>
          </cell>
          <cell r="R1574" t="str">
            <v>THAO DIEN</v>
          </cell>
          <cell r="S1574" t="str">
            <v>Q2</v>
          </cell>
          <cell r="T1574" t="str">
            <v>TP HCM</v>
          </cell>
        </row>
        <row r="1575">
          <cell r="L1575">
            <v>3052125</v>
          </cell>
          <cell r="M1575" t="str">
            <v>FAMILY MART 09 NGUYEN VAN TAO</v>
          </cell>
          <cell r="N1575" t="str">
            <v>FAMILY MART NGUYEN VAN TAO</v>
          </cell>
          <cell r="O1575">
            <v>9</v>
          </cell>
          <cell r="P1575" t="str">
            <v xml:space="preserve"> </v>
          </cell>
          <cell r="Q1575" t="str">
            <v>NGUYEN VAN TAO</v>
          </cell>
          <cell r="R1575" t="str">
            <v>LONG THOI</v>
          </cell>
          <cell r="S1575" t="str">
            <v>NHA BE</v>
          </cell>
          <cell r="T1575" t="str">
            <v>TP HCM</v>
          </cell>
        </row>
        <row r="1576">
          <cell r="L1576">
            <v>5271793</v>
          </cell>
          <cell r="M1576" t="str">
            <v>5532_WM+LIFE HCM SO 50-52 DUONG 50A</v>
          </cell>
          <cell r="N1576" t="str">
            <v>5532_VM+ HCM SO 50-52 DUONG 50A</v>
          </cell>
          <cell r="O1576" t="str">
            <v>SO 50-52</v>
          </cell>
          <cell r="P1576" t="str">
            <v xml:space="preserve"> </v>
          </cell>
          <cell r="Q1576" t="str">
            <v>DUONG 50A</v>
          </cell>
          <cell r="R1576" t="str">
            <v>TAN TAO</v>
          </cell>
          <cell r="S1576" t="str">
            <v>BINH TAN</v>
          </cell>
          <cell r="T1576" t="str">
            <v>TP HCM</v>
          </cell>
        </row>
        <row r="1577">
          <cell r="L1577">
            <v>3170289</v>
          </cell>
          <cell r="M1577" t="str">
            <v>K-MARKET BINH DUONG</v>
          </cell>
          <cell r="N1577" t="str">
            <v xml:space="preserve"> </v>
          </cell>
          <cell r="O1577" t="str">
            <v>134/38</v>
          </cell>
          <cell r="P1577" t="str">
            <v xml:space="preserve"> </v>
          </cell>
          <cell r="Q1577" t="str">
            <v>30 THANG 4</v>
          </cell>
          <cell r="R1577" t="str">
            <v>PHU HOA</v>
          </cell>
          <cell r="S1577" t="str">
            <v>THU DAU MOT</v>
          </cell>
          <cell r="T1577" t="str">
            <v>BINH DUONG</v>
          </cell>
        </row>
        <row r="1578">
          <cell r="L1578">
            <v>5090503</v>
          </cell>
          <cell r="M1578" t="str">
            <v>VISSAN 342 NGUYEN TRAI</v>
          </cell>
          <cell r="N1578" t="str">
            <v xml:space="preserve"> </v>
          </cell>
          <cell r="O1578">
            <v>342</v>
          </cell>
          <cell r="P1578" t="str">
            <v xml:space="preserve"> </v>
          </cell>
          <cell r="Q1578" t="str">
            <v>NGUYEN TRAI</v>
          </cell>
          <cell r="R1578" t="str">
            <v>P8</v>
          </cell>
          <cell r="S1578" t="str">
            <v>Q5</v>
          </cell>
          <cell r="T1578" t="str">
            <v>TP HCM</v>
          </cell>
        </row>
        <row r="1579">
          <cell r="L1579">
            <v>5138616</v>
          </cell>
          <cell r="M1579" t="str">
            <v>VM+ HCM SO 383-385 NGUYEN DUY TRINH</v>
          </cell>
          <cell r="N1579" t="str">
            <v>VM+ HCM SO 383 NG. DUY TRINH</v>
          </cell>
          <cell r="O1579" t="str">
            <v>SO 383-385</v>
          </cell>
          <cell r="P1579" t="str">
            <v xml:space="preserve"> </v>
          </cell>
          <cell r="Q1579" t="str">
            <v>NGUYEN DUY TRINH</v>
          </cell>
          <cell r="R1579" t="str">
            <v>BINH TRUNG TAY</v>
          </cell>
          <cell r="S1579" t="str">
            <v>Q2</v>
          </cell>
          <cell r="T1579" t="str">
            <v>TP HCM</v>
          </cell>
        </row>
        <row r="1580">
          <cell r="L1580">
            <v>5338562</v>
          </cell>
          <cell r="M1580" t="str">
            <v>WINMART TAY NINH</v>
          </cell>
          <cell r="N1580" t="str">
            <v>WINMART TAY NINH</v>
          </cell>
          <cell r="O1580" t="str">
            <v>KP1</v>
          </cell>
          <cell r="P1580" t="str">
            <v>TTTM VINCOM PLAZA TAY NINH</v>
          </cell>
          <cell r="Q1580" t="str">
            <v xml:space="preserve"> </v>
          </cell>
          <cell r="R1580" t="str">
            <v>P3</v>
          </cell>
          <cell r="S1580" t="str">
            <v>TAY NINH</v>
          </cell>
          <cell r="T1580" t="str">
            <v>TAY NINH</v>
          </cell>
        </row>
        <row r="1581">
          <cell r="L1581">
            <v>5291849</v>
          </cell>
          <cell r="M1581" t="str">
            <v>6343_WM+LIFE HCM 66 BINH LOI</v>
          </cell>
          <cell r="N1581" t="str">
            <v>6343_WM+HCM 66 BINH LOI</v>
          </cell>
          <cell r="O1581">
            <v>66</v>
          </cell>
          <cell r="P1581" t="str">
            <v xml:space="preserve"> </v>
          </cell>
          <cell r="Q1581" t="str">
            <v>BINH LOI</v>
          </cell>
          <cell r="R1581" t="str">
            <v>P13</v>
          </cell>
          <cell r="S1581" t="str">
            <v>BINH THANH</v>
          </cell>
          <cell r="T1581" t="str">
            <v>TP HCM</v>
          </cell>
        </row>
        <row r="1582">
          <cell r="L1582">
            <v>5298060</v>
          </cell>
          <cell r="M1582" t="str">
            <v>6970-WM+LIFE HCM E1 BLOCK E CC TECCO TOWN</v>
          </cell>
          <cell r="N1582" t="str">
            <v>6970-WM+ HCM E1 BLOCK E CC TECCO TOWN</v>
          </cell>
          <cell r="O1582">
            <v>4449</v>
          </cell>
          <cell r="P1582" t="str">
            <v>E1 BLOCK E, CC TECCO TOWN</v>
          </cell>
          <cell r="Q1582" t="str">
            <v>NGUYEN CUU PHU</v>
          </cell>
          <cell r="R1582" t="str">
            <v>TAN TAO A</v>
          </cell>
          <cell r="S1582" t="str">
            <v>BINH TAN</v>
          </cell>
          <cell r="T1582" t="str">
            <v>TP HCM</v>
          </cell>
        </row>
        <row r="1583">
          <cell r="L1583">
            <v>5298499</v>
          </cell>
          <cell r="M1583" t="str">
            <v>1702-WM HCM NOVIA THU DUC</v>
          </cell>
          <cell r="N1583" t="str">
            <v>1702-WM HCM NOVIA THU DUC</v>
          </cell>
          <cell r="O1583">
            <v>1061</v>
          </cell>
          <cell r="P1583" t="str">
            <v>CHUNG CU FLORA NOVIA</v>
          </cell>
          <cell r="Q1583" t="str">
            <v>PHAM VAN DONG</v>
          </cell>
          <cell r="R1583" t="str">
            <v>LINH TAY</v>
          </cell>
          <cell r="S1583" t="str">
            <v>THU DUC</v>
          </cell>
          <cell r="T1583" t="str">
            <v>TP HCM</v>
          </cell>
        </row>
        <row r="1584">
          <cell r="L1584">
            <v>3010150</v>
          </cell>
          <cell r="M1584" t="str">
            <v>KING FOOD KHO TRUNG TAM</v>
          </cell>
          <cell r="N1584" t="str">
            <v>Kho A, Khu kho IIIB Trung Tâm Thương Mại Bình Điền, Phường 7, Quận 8, TP HCM</v>
          </cell>
          <cell r="O1584">
            <v>324</v>
          </cell>
          <cell r="P1584" t="str">
            <v>KHO LINKER LOGISTICS</v>
          </cell>
          <cell r="Q1584" t="str">
            <v>DT743A</v>
          </cell>
          <cell r="R1584" t="str">
            <v>BINH THANG</v>
          </cell>
          <cell r="S1584" t="str">
            <v>DI AN</v>
          </cell>
          <cell r="T1584" t="str">
            <v>BINH DUONG</v>
          </cell>
        </row>
        <row r="1585">
          <cell r="L1585">
            <v>3170289</v>
          </cell>
          <cell r="M1585" t="str">
            <v>K-MARKET BINH DUONG</v>
          </cell>
          <cell r="N1585" t="str">
            <v xml:space="preserve"> </v>
          </cell>
          <cell r="O1585" t="str">
            <v>134/38</v>
          </cell>
          <cell r="P1585" t="str">
            <v xml:space="preserve"> </v>
          </cell>
          <cell r="Q1585" t="str">
            <v>30 THANG 4</v>
          </cell>
          <cell r="R1585" t="str">
            <v>PHU HOA</v>
          </cell>
          <cell r="S1585" t="str">
            <v>THU DAU MOT</v>
          </cell>
          <cell r="T1585" t="str">
            <v>BINH DUONG</v>
          </cell>
        </row>
        <row r="1586">
          <cell r="L1586">
            <v>3180826</v>
          </cell>
          <cell r="M1586" t="str">
            <v>GS 25 - LO LU Q9</v>
          </cell>
          <cell r="N1586" t="str">
            <v>GS 25 - LO LU Q9</v>
          </cell>
          <cell r="O1586">
            <v>63</v>
          </cell>
          <cell r="P1586" t="str">
            <v xml:space="preserve"> </v>
          </cell>
          <cell r="Q1586" t="str">
            <v>LO LU</v>
          </cell>
          <cell r="R1586" t="str">
            <v>TRUONG THANH</v>
          </cell>
          <cell r="S1586" t="str">
            <v>Q9</v>
          </cell>
          <cell r="T1586" t="str">
            <v>TP HCM</v>
          </cell>
        </row>
        <row r="1587">
          <cell r="L1587">
            <v>5010026</v>
          </cell>
          <cell r="M1587" t="str">
            <v>AEON CELADON TAN PHU</v>
          </cell>
          <cell r="N1587" t="str">
            <v xml:space="preserve"> </v>
          </cell>
          <cell r="O1587">
            <v>30</v>
          </cell>
          <cell r="P1587" t="str">
            <v xml:space="preserve"> </v>
          </cell>
          <cell r="Q1587" t="str">
            <v>TAN THANG</v>
          </cell>
          <cell r="R1587" t="str">
            <v>SON KY</v>
          </cell>
          <cell r="S1587" t="str">
            <v>TAN PHU</v>
          </cell>
          <cell r="T1587" t="str">
            <v>TP HCM</v>
          </cell>
        </row>
        <row r="1588">
          <cell r="L1588">
            <v>5150490</v>
          </cell>
          <cell r="M1588" t="str">
            <v>SATRAFOODS PHAN HUY ICH</v>
          </cell>
          <cell r="N1588" t="str">
            <v>68-SATRAFOODS PHAN HUY ÍCH</v>
          </cell>
          <cell r="O1588">
            <v>68</v>
          </cell>
          <cell r="P1588" t="str">
            <v xml:space="preserve"> </v>
          </cell>
          <cell r="Q1588" t="str">
            <v>PHAN HUY ICH</v>
          </cell>
          <cell r="R1588" t="str">
            <v>P15</v>
          </cell>
          <cell r="S1588" t="str">
            <v>TAN BINH</v>
          </cell>
          <cell r="T1588" t="str">
            <v>TP HCM</v>
          </cell>
        </row>
        <row r="1589">
          <cell r="L1589">
            <v>5300185</v>
          </cell>
          <cell r="M1589" t="str">
            <v>2A48-WM+ HCM 01.03-S5.01 VINHOMES GRAND</v>
          </cell>
          <cell r="N1589" t="str">
            <v>2A48-WM+ HCM 01.03-S5.01 VINHOMES GRAND</v>
          </cell>
          <cell r="O1589">
            <v>512</v>
          </cell>
          <cell r="P1589" t="str">
            <v>1.03, TANG 1, TN CC S5.01, KHU A - DA KDC VA CV PHUOC THIEN</v>
          </cell>
          <cell r="Q1589" t="str">
            <v>PHUOC THIEN</v>
          </cell>
          <cell r="R1589" t="str">
            <v>LONG THANH MY</v>
          </cell>
          <cell r="S1589" t="str">
            <v>THU DUC</v>
          </cell>
          <cell r="T1589" t="str">
            <v>TP HCM</v>
          </cell>
        </row>
        <row r="1590">
          <cell r="L1590">
            <v>5337255</v>
          </cell>
          <cell r="M1590" t="str">
            <v>3904_WM+LIFE HCM CC OCHARD GARDEN</v>
          </cell>
          <cell r="N1590" t="str">
            <v>3904_VM+ HCM CC OCHARD GARDEN</v>
          </cell>
          <cell r="O1590" t="str">
            <v>SO 128</v>
          </cell>
          <cell r="P1590" t="str">
            <v>CC OCHARD GARDEN</v>
          </cell>
          <cell r="Q1590" t="str">
            <v>HONG HA</v>
          </cell>
          <cell r="R1590" t="str">
            <v>P9</v>
          </cell>
          <cell r="S1590" t="str">
            <v>PHU NHUAN</v>
          </cell>
          <cell r="T1590" t="str">
            <v>TP HCM</v>
          </cell>
        </row>
        <row r="1591">
          <cell r="L1591">
            <v>5131682</v>
          </cell>
          <cell r="M1591" t="str">
            <v>4399_WM+ BDG CC HIEP THANH 3 KHOI B</v>
          </cell>
          <cell r="N1591" t="str">
            <v>WM+ BDG CC HIEP THANH 3</v>
          </cell>
          <cell r="O1591" t="str">
            <v xml:space="preserve"> </v>
          </cell>
          <cell r="P1591" t="str">
            <v>TANG TRET, KHOI B, CC HIEP THANH 3</v>
          </cell>
          <cell r="Q1591" t="str">
            <v xml:space="preserve"> </v>
          </cell>
          <cell r="R1591" t="str">
            <v>HIEP THANH</v>
          </cell>
          <cell r="S1591" t="str">
            <v>THU DAU MOT</v>
          </cell>
          <cell r="T1591" t="str">
            <v>BINH DUONG</v>
          </cell>
        </row>
        <row r="1592">
          <cell r="L1592">
            <v>5265899</v>
          </cell>
          <cell r="M1592" t="str">
            <v>BHX_HCM_NBE - KHO DC NHA BE</v>
          </cell>
          <cell r="N1592" t="str">
            <v>6655 - BHX_HCM_NBE - KHO DC NHA BE</v>
          </cell>
          <cell r="O1592" t="str">
            <v>LO F5-1, F5-2</v>
          </cell>
          <cell r="P1592" t="str">
            <v>KHU F</v>
          </cell>
          <cell r="Q1592" t="str">
            <v>KCN HIEP PHUOC</v>
          </cell>
          <cell r="R1592" t="str">
            <v>HIEP PHUOC</v>
          </cell>
          <cell r="S1592" t="str">
            <v>NHA BE</v>
          </cell>
          <cell r="T1592" t="str">
            <v>TP HCM</v>
          </cell>
        </row>
        <row r="1593">
          <cell r="L1593">
            <v>5090503</v>
          </cell>
          <cell r="M1593" t="str">
            <v>VISSAN 342 NGUYEN TRAI</v>
          </cell>
          <cell r="N1593" t="str">
            <v xml:space="preserve"> </v>
          </cell>
          <cell r="O1593">
            <v>342</v>
          </cell>
          <cell r="P1593" t="str">
            <v xml:space="preserve"> </v>
          </cell>
          <cell r="Q1593" t="str">
            <v>NGUYEN TRAI</v>
          </cell>
          <cell r="R1593" t="str">
            <v>P8</v>
          </cell>
          <cell r="S1593" t="str">
            <v>Q5</v>
          </cell>
          <cell r="T1593" t="str">
            <v>TP HCM</v>
          </cell>
        </row>
        <row r="1594">
          <cell r="L1594">
            <v>5283532</v>
          </cell>
          <cell r="M1594" t="str">
            <v>13628-BHX_TN_TNI-KHO DC TAY NINH</v>
          </cell>
          <cell r="N1594" t="str">
            <v>13628-TN_TNI-KHO DC TAY NINH</v>
          </cell>
          <cell r="O1594" t="str">
            <v xml:space="preserve"> </v>
          </cell>
          <cell r="P1594" t="str">
            <v>TDS 477-481, TBD 18, AP BAU LUN</v>
          </cell>
          <cell r="Q1594" t="str">
            <v xml:space="preserve"> </v>
          </cell>
          <cell r="R1594" t="str">
            <v>BINH MINH</v>
          </cell>
          <cell r="S1594" t="str">
            <v>TAY NINH</v>
          </cell>
          <cell r="T1594" t="str">
            <v>TAY NINH</v>
          </cell>
        </row>
        <row r="1595">
          <cell r="L1595">
            <v>5299412</v>
          </cell>
          <cell r="M1595" t="str">
            <v>6203_WM+LIFE HCM BPC-01.03-01.04 BOTANICA PR</v>
          </cell>
          <cell r="N1595" t="str">
            <v>6203-WM+ HCM BPC-01.03-01.04 BOTANICA PR</v>
          </cell>
          <cell r="O1595" t="str">
            <v>108-112B-114</v>
          </cell>
          <cell r="P1595" t="str">
            <v>BPC-01.03 BPC-01.04 - BOTANICA PREMIER HONG HA</v>
          </cell>
          <cell r="Q1595" t="str">
            <v>HONG HA</v>
          </cell>
          <cell r="R1595" t="str">
            <v>P2</v>
          </cell>
          <cell r="S1595" t="str">
            <v>TAN BINH</v>
          </cell>
          <cell r="T1595" t="str">
            <v>TP HCM</v>
          </cell>
        </row>
        <row r="1596">
          <cell r="L1596">
            <v>5265899</v>
          </cell>
          <cell r="M1596" t="str">
            <v>BHX_HCM_NBE - KHO DC NHA BE</v>
          </cell>
          <cell r="N1596" t="str">
            <v>6655 - BHX_HCM_NBE - KHO DC NHA BE</v>
          </cell>
          <cell r="O1596" t="str">
            <v>LO F5-1, F5-2</v>
          </cell>
          <cell r="P1596" t="str">
            <v>KHU F</v>
          </cell>
          <cell r="Q1596" t="str">
            <v>KCN HIEP PHUOC</v>
          </cell>
          <cell r="R1596" t="str">
            <v>HIEP PHUOC</v>
          </cell>
          <cell r="S1596" t="str">
            <v>NHA BE</v>
          </cell>
          <cell r="T1596" t="str">
            <v>TP HCM</v>
          </cell>
        </row>
        <row r="1597">
          <cell r="L1597">
            <v>5100080</v>
          </cell>
          <cell r="M1597" t="str">
            <v>WINMART CONG HOA (MAXIMARK CU)</v>
          </cell>
          <cell r="N1597" t="str">
            <v>WINMART CONG HOA</v>
          </cell>
          <cell r="O1597" t="str">
            <v>15-17</v>
          </cell>
          <cell r="P1597" t="str">
            <v xml:space="preserve"> </v>
          </cell>
          <cell r="Q1597" t="str">
            <v>CONG HOA</v>
          </cell>
          <cell r="R1597" t="str">
            <v>P4</v>
          </cell>
          <cell r="S1597" t="str">
            <v>TAN BINH</v>
          </cell>
          <cell r="T1597" t="str">
            <v>TP HCM</v>
          </cell>
        </row>
        <row r="1598">
          <cell r="L1598">
            <v>5283532</v>
          </cell>
          <cell r="M1598" t="str">
            <v>13628-BHX_TN_TNI-KHO DC TAY NINH</v>
          </cell>
          <cell r="N1598" t="str">
            <v>13628-TN_TNI-KHO DC TAY NINH</v>
          </cell>
          <cell r="O1598" t="str">
            <v xml:space="preserve"> </v>
          </cell>
          <cell r="P1598" t="str">
            <v>TDS 477-481, TBD 18, AP BAU LUN</v>
          </cell>
          <cell r="Q1598" t="str">
            <v xml:space="preserve"> </v>
          </cell>
          <cell r="R1598" t="str">
            <v>BINH MINH</v>
          </cell>
          <cell r="S1598" t="str">
            <v>TAY NINH</v>
          </cell>
          <cell r="T1598" t="str">
            <v>TAY NINH</v>
          </cell>
        </row>
        <row r="1599">
          <cell r="L1599">
            <v>5290705</v>
          </cell>
          <cell r="M1599" t="str">
            <v>5904_WM+ 5904 HCM SH-02 BLOCK A</v>
          </cell>
          <cell r="N1599" t="str">
            <v>WM+ 5904 HCM SH-02 BLOCK A, KCH OPAL GARDEN</v>
          </cell>
          <cell r="O1599">
            <v>39</v>
          </cell>
          <cell r="P1599" t="str">
            <v>CC OPAL GARDEN</v>
          </cell>
          <cell r="Q1599" t="str">
            <v>DUONG 20</v>
          </cell>
          <cell r="R1599" t="str">
            <v>HIEP BINH CHANH</v>
          </cell>
          <cell r="S1599" t="str">
            <v>THU DUC</v>
          </cell>
          <cell r="T1599" t="str">
            <v>TP HCM</v>
          </cell>
        </row>
        <row r="1600">
          <cell r="L1600">
            <v>5295582</v>
          </cell>
          <cell r="M1600" t="str">
            <v>6716-WM+ BDG 75 - 77 DUONG N4</v>
          </cell>
          <cell r="N1600" t="str">
            <v>6716-WM+ BDG 75 - 77 DUONG N4</v>
          </cell>
          <cell r="O1600" t="str">
            <v>75-77</v>
          </cell>
          <cell r="P1600" t="str">
            <v xml:space="preserve"> </v>
          </cell>
          <cell r="Q1600" t="str">
            <v>DUONG N4</v>
          </cell>
          <cell r="R1600" t="str">
            <v>DI AN</v>
          </cell>
          <cell r="S1600" t="str">
            <v>DI AN</v>
          </cell>
          <cell r="T1600" t="str">
            <v>BINH DUONG</v>
          </cell>
        </row>
        <row r="1601">
          <cell r="L1601">
            <v>5338067</v>
          </cell>
          <cell r="M1601" t="str">
            <v>4027_WM+LIFE HCM 4/1D AP NAM THOI</v>
          </cell>
          <cell r="N1601" t="str">
            <v>4027_VM+ HCM 4/1D AP NAM THOI</v>
          </cell>
          <cell r="O1601" t="str">
            <v>SO 4/1D</v>
          </cell>
          <cell r="P1601" t="str">
            <v>AP NAM THOI</v>
          </cell>
          <cell r="Q1601" t="str">
            <v xml:space="preserve"> </v>
          </cell>
          <cell r="R1601" t="str">
            <v>THOI TAM THON</v>
          </cell>
          <cell r="S1601" t="str">
            <v>HOC MON</v>
          </cell>
          <cell r="T1601" t="str">
            <v>TP HCM</v>
          </cell>
        </row>
        <row r="1602">
          <cell r="L1602">
            <v>5297504</v>
          </cell>
          <cell r="M1602" t="str">
            <v>6900-WM+LIFE HCM 220/110 NGUYEN VAN KHOI</v>
          </cell>
          <cell r="N1602" t="str">
            <v>6900-WM+ HCM 220/110 NGUYEN VAN KHOI</v>
          </cell>
          <cell r="O1602" t="str">
            <v>220/110</v>
          </cell>
          <cell r="P1602" t="str">
            <v xml:space="preserve"> </v>
          </cell>
          <cell r="Q1602" t="str">
            <v>NGUYEN VAN KHOI</v>
          </cell>
          <cell r="R1602" t="str">
            <v>P9</v>
          </cell>
          <cell r="S1602" t="str">
            <v>GO VAP</v>
          </cell>
          <cell r="T1602" t="str">
            <v>TP HCM</v>
          </cell>
        </row>
        <row r="1603">
          <cell r="L1603">
            <v>5138616</v>
          </cell>
          <cell r="M1603" t="str">
            <v>VM+ HCM SO 383-385 NGUYEN DUY TRINH</v>
          </cell>
          <cell r="N1603" t="str">
            <v>VM+ HCM SO 383 NG. DUY TRINH</v>
          </cell>
          <cell r="O1603" t="str">
            <v>SO 383-385</v>
          </cell>
          <cell r="P1603" t="str">
            <v xml:space="preserve"> </v>
          </cell>
          <cell r="Q1603" t="str">
            <v>NGUYEN DUY TRINH</v>
          </cell>
          <cell r="R1603" t="str">
            <v>BINH TRUNG TAY</v>
          </cell>
          <cell r="S1603" t="str">
            <v>Q2</v>
          </cell>
          <cell r="T1603" t="str">
            <v>TP HCM</v>
          </cell>
        </row>
        <row r="1604">
          <cell r="L1604">
            <v>5280476</v>
          </cell>
          <cell r="M1604" t="str">
            <v>7200 BHX_KHH_DKH - KHO DC DIEN KHANH</v>
          </cell>
          <cell r="N1604" t="str">
            <v>7200 BHX_KHH_DKH - KHO DC DIEN KHANH</v>
          </cell>
          <cell r="O1604" t="str">
            <v>LO 12, 13</v>
          </cell>
          <cell r="P1604" t="str">
            <v>KCN DIEN PHU-VCN</v>
          </cell>
          <cell r="Q1604" t="str">
            <v xml:space="preserve"> </v>
          </cell>
          <cell r="R1604" t="str">
            <v>DIEN PHU</v>
          </cell>
          <cell r="S1604" t="str">
            <v>DIEN KHANH</v>
          </cell>
          <cell r="T1604" t="str">
            <v>KHANH HOA</v>
          </cell>
        </row>
        <row r="1605">
          <cell r="L1605">
            <v>5135055</v>
          </cell>
          <cell r="M1605" t="str">
            <v>4779_WM+LIFE HCM CS3-CS4 PROSPER</v>
          </cell>
          <cell r="N1605" t="str">
            <v>4779_VM+ HCM CS3-CS4 PROSPER</v>
          </cell>
          <cell r="O1605" t="str">
            <v>22/14</v>
          </cell>
          <cell r="P1605" t="str">
            <v xml:space="preserve"> </v>
          </cell>
          <cell r="Q1605" t="str">
            <v>PHAN VAN HON</v>
          </cell>
          <cell r="R1605" t="str">
            <v>TAN THOI NHAT</v>
          </cell>
          <cell r="S1605" t="str">
            <v>Q12</v>
          </cell>
          <cell r="T1605" t="str">
            <v>TP HCM</v>
          </cell>
        </row>
        <row r="1606">
          <cell r="L1606">
            <v>5292824</v>
          </cell>
          <cell r="M1606" t="str">
            <v>6473_WM+ RURAL HCM 80 NGUYEN THI TIEP</v>
          </cell>
          <cell r="N1606" t="str">
            <v>WM+ HCM 80 NGUYEN THI TIEP</v>
          </cell>
          <cell r="O1606">
            <v>80</v>
          </cell>
          <cell r="P1606" t="str">
            <v xml:space="preserve"> </v>
          </cell>
          <cell r="Q1606" t="str">
            <v>NGUYEN THI TIEP, AP TAY</v>
          </cell>
          <cell r="R1606" t="str">
            <v>TAN AN HOI</v>
          </cell>
          <cell r="S1606" t="str">
            <v>CU CHI</v>
          </cell>
          <cell r="T1606" t="str">
            <v>TP HCM</v>
          </cell>
        </row>
        <row r="1607">
          <cell r="L1607">
            <v>5331756</v>
          </cell>
          <cell r="M1607" t="str">
            <v>3285-WM+ HCM 1/23B AP 3 DONG THANH</v>
          </cell>
          <cell r="N1607" t="str">
            <v>3285-WM+ HCM 1/23B AP 3 DONG THANH</v>
          </cell>
          <cell r="O1607" t="str">
            <v>1/23B</v>
          </cell>
          <cell r="P1607" t="str">
            <v>AP 3</v>
          </cell>
          <cell r="Q1607" t="str">
            <v xml:space="preserve"> </v>
          </cell>
          <cell r="R1607" t="str">
            <v>DONG THANH</v>
          </cell>
          <cell r="S1607" t="str">
            <v>HOC MON</v>
          </cell>
          <cell r="T1607" t="str">
            <v>TP HCM</v>
          </cell>
        </row>
        <row r="1608">
          <cell r="L1608">
            <v>5133019</v>
          </cell>
          <cell r="M1608" t="str">
            <v>4330_VM+ HCM SCB 01-21 SUNRISE CITYVIEW</v>
          </cell>
          <cell r="N1608" t="str">
            <v>VM+ HCM SCB 01-21 SUNRISE CITYVIEW</v>
          </cell>
          <cell r="O1608" t="str">
            <v>SO 33</v>
          </cell>
          <cell r="P1608" t="str">
            <v>SCB 01-21, DU AN SUNRISE CITYVIEW</v>
          </cell>
          <cell r="Q1608" t="str">
            <v>NGUYEN HUU THO</v>
          </cell>
          <cell r="R1608" t="str">
            <v>TAN HUNG</v>
          </cell>
          <cell r="S1608" t="str">
            <v>Q7</v>
          </cell>
          <cell r="T1608" t="str">
            <v>TP HCM</v>
          </cell>
        </row>
        <row r="1609">
          <cell r="L1609">
            <v>5279878</v>
          </cell>
          <cell r="M1609" t="str">
            <v>6144_WM+ RURAL HCM 21 TINH LO 8</v>
          </cell>
          <cell r="N1609" t="str">
            <v>VM+ HCM 21 Tỉnh Lộ 8</v>
          </cell>
          <cell r="O1609">
            <v>21</v>
          </cell>
          <cell r="P1609" t="str">
            <v xml:space="preserve"> </v>
          </cell>
          <cell r="Q1609" t="str">
            <v>TINH LO 8</v>
          </cell>
          <cell r="R1609" t="str">
            <v>TAN THANH TAY</v>
          </cell>
          <cell r="S1609" t="str">
            <v>CU CHI</v>
          </cell>
          <cell r="T1609" t="str">
            <v>TP HCM</v>
          </cell>
        </row>
        <row r="1610">
          <cell r="L1610">
            <v>5137330</v>
          </cell>
          <cell r="M1610" t="str">
            <v>4943_VM+ HCM TM05 CC OSIMI</v>
          </cell>
          <cell r="N1610" t="str">
            <v>VM+ HCM TM05 CC OSIMI</v>
          </cell>
          <cell r="O1610" t="str">
            <v>434/16</v>
          </cell>
          <cell r="P1610" t="str">
            <v>DU AN KDC SONG DA</v>
          </cell>
          <cell r="Q1610" t="str">
            <v>DUONG 26/3</v>
          </cell>
          <cell r="R1610" t="str">
            <v>P15</v>
          </cell>
          <cell r="S1610" t="str">
            <v>GO VAP</v>
          </cell>
          <cell r="T1610" t="str">
            <v>TP HCM</v>
          </cell>
        </row>
        <row r="1611">
          <cell r="L1611">
            <v>5294192</v>
          </cell>
          <cell r="M1611" t="str">
            <v>6571_WM+ LAN 16 NGUYEN VAN TIEP</v>
          </cell>
          <cell r="N1611" t="str">
            <v>WM+ LAN 16 Nguyễn Văn Tiếp</v>
          </cell>
          <cell r="O1611">
            <v>16</v>
          </cell>
          <cell r="P1611" t="str">
            <v xml:space="preserve"> </v>
          </cell>
          <cell r="Q1611" t="str">
            <v>NGUYEN VAN TIEP</v>
          </cell>
          <cell r="R1611" t="str">
            <v>P5</v>
          </cell>
          <cell r="S1611" t="str">
            <v>TAN AN</v>
          </cell>
          <cell r="T1611" t="str">
            <v>LONG AN</v>
          </cell>
        </row>
        <row r="1612">
          <cell r="L1612">
            <v>5132003</v>
          </cell>
          <cell r="M1612" t="str">
            <v>4349_WM+ HCM 496/12 D. QUANG HAM</v>
          </cell>
          <cell r="N1612" t="str">
            <v>WM+ HCM 496/12 DUONG QUANG HAM</v>
          </cell>
          <cell r="O1612" t="str">
            <v>SO 496/12</v>
          </cell>
          <cell r="P1612" t="str">
            <v xml:space="preserve"> </v>
          </cell>
          <cell r="Q1612" t="str">
            <v>DUONG QUANG HAM</v>
          </cell>
          <cell r="R1612" t="str">
            <v>P6</v>
          </cell>
          <cell r="S1612" t="str">
            <v>GO VAP</v>
          </cell>
          <cell r="T1612" t="str">
            <v>TP HCM</v>
          </cell>
        </row>
        <row r="1613">
          <cell r="L1613">
            <v>5132027</v>
          </cell>
          <cell r="M1613" t="str">
            <v>4323_WM+ HCM 563 LE VAN KHUONG</v>
          </cell>
          <cell r="N1613" t="str">
            <v>WM+ HCM 563 LE VAN KHUONG</v>
          </cell>
          <cell r="O1613" t="str">
            <v>SO 563</v>
          </cell>
          <cell r="P1613" t="str">
            <v>KP 5</v>
          </cell>
          <cell r="Q1613" t="str">
            <v>LE VAN KHUONG</v>
          </cell>
          <cell r="R1613" t="str">
            <v>HIEP THANH</v>
          </cell>
          <cell r="S1613" t="str">
            <v>Q12</v>
          </cell>
          <cell r="T1613" t="str">
            <v>TP HCM</v>
          </cell>
        </row>
        <row r="1614">
          <cell r="L1614">
            <v>5336014</v>
          </cell>
          <cell r="M1614" t="str">
            <v>3726-WM+ HCM 8/2B TRAN VAN MUOI</v>
          </cell>
          <cell r="N1614" t="str">
            <v>3726-WM+ HCM 8/2B TRAN VAN MUOI</v>
          </cell>
          <cell r="O1614" t="str">
            <v>8/2B</v>
          </cell>
          <cell r="P1614" t="str">
            <v>AP 3</v>
          </cell>
          <cell r="Q1614" t="str">
            <v>TRAN VAN MUOI</v>
          </cell>
          <cell r="R1614" t="str">
            <v>XUAN THOI THUONG</v>
          </cell>
          <cell r="S1614" t="str">
            <v>HOC MON</v>
          </cell>
          <cell r="T1614" t="str">
            <v>TP HCM</v>
          </cell>
        </row>
        <row r="1615">
          <cell r="L1615">
            <v>5131800</v>
          </cell>
          <cell r="M1615" t="str">
            <v>4285_WM+ HCM 20H9-21H9 DUONG DD11</v>
          </cell>
          <cell r="N1615" t="str">
            <v>WM+ HCM 20H9-21H9 DUONG DD11</v>
          </cell>
          <cell r="O1615" t="str">
            <v>SO 20H9-21H9</v>
          </cell>
          <cell r="P1615" t="str">
            <v>KDC AN SUONG, KP 4</v>
          </cell>
          <cell r="Q1615" t="str">
            <v>DUONG D11</v>
          </cell>
          <cell r="R1615" t="str">
            <v>TAN HUNG THUAN</v>
          </cell>
          <cell r="S1615" t="str">
            <v>Q12</v>
          </cell>
          <cell r="T1615" t="str">
            <v>TP HCM</v>
          </cell>
        </row>
        <row r="1616">
          <cell r="L1616">
            <v>5139556</v>
          </cell>
          <cell r="M1616" t="str">
            <v>5269_WM+LIFE HCM SO 179A NGHIA PHAT</v>
          </cell>
          <cell r="N1616" t="str">
            <v>5269_VM+ HCM SO 179A NGHIA PHAT</v>
          </cell>
          <cell r="O1616" t="str">
            <v>SO 179A</v>
          </cell>
          <cell r="P1616" t="str">
            <v xml:space="preserve"> </v>
          </cell>
          <cell r="Q1616" t="str">
            <v>NGHIA PHAT</v>
          </cell>
          <cell r="R1616" t="str">
            <v>P6</v>
          </cell>
          <cell r="S1616" t="str">
            <v>TAN BINH</v>
          </cell>
          <cell r="T1616" t="str">
            <v>TP HCM</v>
          </cell>
        </row>
        <row r="1617">
          <cell r="L1617">
            <v>5296152</v>
          </cell>
          <cell r="M1617" t="str">
            <v>WM+ DNI 420 PHAM VAN THUAN</v>
          </cell>
          <cell r="N1617" t="str">
            <v>WM+ DNI 420 Phạm Văn Thuận</v>
          </cell>
          <cell r="O1617">
            <v>420</v>
          </cell>
          <cell r="P1617" t="str">
            <v xml:space="preserve"> </v>
          </cell>
          <cell r="Q1617" t="str">
            <v>PHAM VAN THUAN,KP 3</v>
          </cell>
          <cell r="R1617" t="str">
            <v>TAM HIEP</v>
          </cell>
          <cell r="S1617" t="str">
            <v>BIEN HOA</v>
          </cell>
          <cell r="T1617" t="str">
            <v>DONG NAI</v>
          </cell>
        </row>
        <row r="1618">
          <cell r="L1618">
            <v>5334317</v>
          </cell>
          <cell r="M1618" t="str">
            <v>3443_WM+LIFE HCM 1191 PHAM VAN BACH</v>
          </cell>
          <cell r="N1618" t="str">
            <v>3443_VM+ HCM 1191 PHAM VAN BACH</v>
          </cell>
          <cell r="O1618" t="str">
            <v>1189-1191</v>
          </cell>
          <cell r="P1618" t="str">
            <v xml:space="preserve"> </v>
          </cell>
          <cell r="Q1618" t="str">
            <v>PHAM VAN BACH</v>
          </cell>
          <cell r="R1618" t="str">
            <v>P12</v>
          </cell>
          <cell r="S1618" t="str">
            <v>GO VAP</v>
          </cell>
          <cell r="T1618" t="str">
            <v>TP HCM</v>
          </cell>
        </row>
        <row r="1619">
          <cell r="L1619">
            <v>5137880</v>
          </cell>
          <cell r="M1619" t="str">
            <v>4895_VM+ HCM 42-44 DUONG A4</v>
          </cell>
          <cell r="N1619" t="str">
            <v>VM+ HCM 42-44 DUONG A4</v>
          </cell>
          <cell r="O1619" t="str">
            <v>42-44</v>
          </cell>
          <cell r="P1619" t="str">
            <v xml:space="preserve"> </v>
          </cell>
          <cell r="Q1619" t="str">
            <v>DUONG A4</v>
          </cell>
          <cell r="R1619" t="str">
            <v>P12</v>
          </cell>
          <cell r="S1619" t="str">
            <v>TAN BINH</v>
          </cell>
          <cell r="T1619" t="str">
            <v>TP HCM</v>
          </cell>
        </row>
        <row r="1620">
          <cell r="L1620">
            <v>5137918</v>
          </cell>
          <cell r="M1620" t="str">
            <v>5085_WM+ RURAL HCM 48 LIEU BINH HUONG</v>
          </cell>
          <cell r="N1620" t="str">
            <v>VM+ HCM 48 LIEU BINH HUONG</v>
          </cell>
          <cell r="O1620">
            <v>48</v>
          </cell>
          <cell r="P1620" t="str">
            <v>AP TAN TIEN</v>
          </cell>
          <cell r="Q1620" t="str">
            <v>LIEU BINH HUONG</v>
          </cell>
          <cell r="R1620" t="str">
            <v>TAN THONG HOI</v>
          </cell>
          <cell r="S1620" t="str">
            <v>CU CHI</v>
          </cell>
          <cell r="T1620" t="str">
            <v>TP HCM</v>
          </cell>
        </row>
        <row r="1621">
          <cell r="L1621">
            <v>5335541</v>
          </cell>
          <cell r="M1621" t="str">
            <v>3677_WM+LIFE HCM 135B DUONG SO 20</v>
          </cell>
          <cell r="N1621" t="str">
            <v>3677_VM+ HCM 135B DUONG SO 20</v>
          </cell>
          <cell r="O1621" t="str">
            <v>SO 135 B</v>
          </cell>
          <cell r="P1621" t="str">
            <v xml:space="preserve"> </v>
          </cell>
          <cell r="Q1621" t="str">
            <v>DUONG SO 20</v>
          </cell>
          <cell r="R1621" t="str">
            <v>P5</v>
          </cell>
          <cell r="S1621" t="str">
            <v>GO VAP</v>
          </cell>
          <cell r="T1621" t="str">
            <v>TP HCM</v>
          </cell>
        </row>
        <row r="1622">
          <cell r="L1622">
            <v>5335288</v>
          </cell>
          <cell r="M1622" t="str">
            <v>4607_VM+ DNI 2/11 KHU PHO 4</v>
          </cell>
          <cell r="N1622" t="str">
            <v>VM+ DNI 2/11 KHU PHO 4</v>
          </cell>
          <cell r="O1622">
            <v>45598</v>
          </cell>
          <cell r="P1622" t="str">
            <v xml:space="preserve"> </v>
          </cell>
          <cell r="Q1622" t="str">
            <v xml:space="preserve"> </v>
          </cell>
          <cell r="R1622" t="str">
            <v>TRANG DAI</v>
          </cell>
          <cell r="S1622" t="str">
            <v>BIEN HOA</v>
          </cell>
          <cell r="T1622" t="str">
            <v>DONG NAI</v>
          </cell>
        </row>
        <row r="1623">
          <cell r="L1623">
            <v>5333211</v>
          </cell>
          <cell r="M1623" t="str">
            <v>3414_VM+ HCM F12/2G AP 6 VL A</v>
          </cell>
          <cell r="N1623" t="str">
            <v>VM+ HCM F12/2G AP 6 VL A</v>
          </cell>
          <cell r="O1623" t="str">
            <v>AP 6</v>
          </cell>
          <cell r="P1623" t="str">
            <v xml:space="preserve"> </v>
          </cell>
          <cell r="Q1623" t="str">
            <v xml:space="preserve"> </v>
          </cell>
          <cell r="R1623" t="str">
            <v>VINH LOC A</v>
          </cell>
          <cell r="S1623" t="str">
            <v>BINH CHANH</v>
          </cell>
          <cell r="T1623" t="str">
            <v>TP HCM</v>
          </cell>
        </row>
        <row r="1624">
          <cell r="L1624">
            <v>5278101</v>
          </cell>
          <cell r="M1624" t="str">
            <v>5789_VM+ LAN 1B TRAN PHONG SAC</v>
          </cell>
          <cell r="N1624" t="str">
            <v>VM+ LAN 1B Trần Phong Sắc</v>
          </cell>
          <cell r="O1624" t="str">
            <v>1B</v>
          </cell>
          <cell r="P1624" t="str">
            <v xml:space="preserve"> </v>
          </cell>
          <cell r="Q1624" t="str">
            <v>TRAN PHONG SAC</v>
          </cell>
          <cell r="R1624" t="str">
            <v>P4</v>
          </cell>
          <cell r="S1624" t="str">
            <v>TAN AN</v>
          </cell>
          <cell r="T1624" t="str">
            <v>LONG AN</v>
          </cell>
        </row>
        <row r="1625">
          <cell r="L1625">
            <v>5040508</v>
          </cell>
          <cell r="M1625" t="str">
            <v>AEON QUOC LO 1A</v>
          </cell>
          <cell r="N1625" t="str">
            <v>CÔNG TY TNHH AEON VIỆT NAM</v>
          </cell>
          <cell r="O1625" t="str">
            <v xml:space="preserve"> </v>
          </cell>
          <cell r="P1625" t="str">
            <v>KHU DAT Z11</v>
          </cell>
          <cell r="Q1625" t="str">
            <v>QUOC LO 1A</v>
          </cell>
          <cell r="R1625" t="str">
            <v>TRUNG MY TAY</v>
          </cell>
          <cell r="S1625" t="str">
            <v>Q12</v>
          </cell>
          <cell r="T1625" t="str">
            <v>TP HCM</v>
          </cell>
        </row>
        <row r="1626">
          <cell r="L1626">
            <v>5040508</v>
          </cell>
          <cell r="M1626" t="str">
            <v>AEON QUOC LO 1A</v>
          </cell>
          <cell r="N1626" t="str">
            <v>CÔNG TY TNHH AEON VIỆT NAM</v>
          </cell>
          <cell r="O1626" t="str">
            <v xml:space="preserve"> </v>
          </cell>
          <cell r="P1626" t="str">
            <v>KHU DAT Z11</v>
          </cell>
          <cell r="Q1626" t="str">
            <v>QUOC LO 1A</v>
          </cell>
          <cell r="R1626" t="str">
            <v>TRUNG MY TAY</v>
          </cell>
          <cell r="S1626" t="str">
            <v>Q12</v>
          </cell>
          <cell r="T1626" t="str">
            <v>TP HCM</v>
          </cell>
        </row>
        <row r="1627">
          <cell r="L1627">
            <v>9184457</v>
          </cell>
          <cell r="M1627" t="str">
            <v>3811_WM+LIFE HCM KINGSTON RESIDENCE</v>
          </cell>
          <cell r="N1627" t="str">
            <v>3811_VM+ HCM KINGSTON RESIDENCE</v>
          </cell>
          <cell r="O1627">
            <v>146</v>
          </cell>
          <cell r="P1627" t="str">
            <v xml:space="preserve"> </v>
          </cell>
          <cell r="Q1627" t="str">
            <v>NGUYEN VAN TROI</v>
          </cell>
          <cell r="R1627" t="str">
            <v>P8</v>
          </cell>
          <cell r="S1627" t="str">
            <v>PHU NHUAN</v>
          </cell>
          <cell r="T1627" t="str">
            <v>TP HCM</v>
          </cell>
        </row>
        <row r="1628">
          <cell r="L1628">
            <v>5279162</v>
          </cell>
          <cell r="M1628" t="str">
            <v>6114_WM+LIFE HCM 120-122 CA VAN THINH</v>
          </cell>
          <cell r="N1628" t="str">
            <v>6114_VM+ HCM 120-122 CA VAN THINH</v>
          </cell>
          <cell r="O1628" t="str">
            <v>120-122</v>
          </cell>
          <cell r="P1628" t="str">
            <v xml:space="preserve"> </v>
          </cell>
          <cell r="Q1628" t="str">
            <v>CA VAN THINH</v>
          </cell>
          <cell r="R1628" t="str">
            <v>P11</v>
          </cell>
          <cell r="S1628" t="str">
            <v>TAN BINH</v>
          </cell>
          <cell r="T1628" t="str">
            <v>TP HCM</v>
          </cell>
        </row>
        <row r="1629">
          <cell r="L1629">
            <v>5279214</v>
          </cell>
          <cell r="M1629" t="str">
            <v>5984_VM+ LAN 78 NGUYEN CUU VAN</v>
          </cell>
          <cell r="N1629" t="str">
            <v>VM+ LAN 78 Nguyễn Cửu Vân</v>
          </cell>
          <cell r="O1629">
            <v>78</v>
          </cell>
          <cell r="P1629" t="str">
            <v xml:space="preserve"> </v>
          </cell>
          <cell r="Q1629" t="str">
            <v>NGUYEN CUU VAN</v>
          </cell>
          <cell r="R1629" t="str">
            <v xml:space="preserve"> </v>
          </cell>
          <cell r="S1629" t="str">
            <v>TAN AN</v>
          </cell>
          <cell r="T1629" t="str">
            <v>LONG AN</v>
          </cell>
        </row>
        <row r="1630">
          <cell r="L1630">
            <v>5127461</v>
          </cell>
          <cell r="M1630" t="str">
            <v>2929_WM+LIFE HCM HOANG ANH THANH BINH</v>
          </cell>
          <cell r="N1630" t="str">
            <v>2929_WM+ HCM HOANG ANH THANH BINH</v>
          </cell>
          <cell r="O1630" t="str">
            <v>A01-08, TANG 1</v>
          </cell>
          <cell r="P1630" t="str">
            <v>BLOCK A, HOANG ANH THANH BINH</v>
          </cell>
          <cell r="Q1630" t="str">
            <v>DUONG SO 17</v>
          </cell>
          <cell r="R1630" t="str">
            <v>TAN HUNG</v>
          </cell>
          <cell r="S1630" t="str">
            <v>Q7</v>
          </cell>
          <cell r="T1630" t="str">
            <v>TP HCM</v>
          </cell>
        </row>
        <row r="1631">
          <cell r="L1631">
            <v>5133974</v>
          </cell>
          <cell r="M1631" t="str">
            <v>4462_WM+LIFE HCM 34 CHUONG DUONG</v>
          </cell>
          <cell r="N1631" t="str">
            <v>4462_VM+ HCM 34 CHUONG DUONG</v>
          </cell>
          <cell r="O1631" t="str">
            <v>SO 34</v>
          </cell>
          <cell r="P1631" t="str">
            <v xml:space="preserve"> </v>
          </cell>
          <cell r="Q1631" t="str">
            <v>CHUONG DUONG</v>
          </cell>
          <cell r="R1631" t="str">
            <v>LINH CHIEU</v>
          </cell>
          <cell r="S1631" t="str">
            <v>THU DUC</v>
          </cell>
          <cell r="T1631" t="str">
            <v>TP HCM</v>
          </cell>
        </row>
        <row r="1632">
          <cell r="L1632">
            <v>5127153</v>
          </cell>
          <cell r="M1632" t="str">
            <v>2892_WM+LIFE HCM CC 12 VIEW</v>
          </cell>
          <cell r="N1632" t="str">
            <v>2892_WM+ HCM CC 12 VIEW</v>
          </cell>
          <cell r="O1632">
            <v>2</v>
          </cell>
          <cell r="P1632" t="str">
            <v>TANG TRET- BLOCK A, CC 12 VIEW</v>
          </cell>
          <cell r="Q1632" t="str">
            <v xml:space="preserve"> </v>
          </cell>
          <cell r="R1632" t="str">
            <v>TAN THOI NHAT</v>
          </cell>
          <cell r="S1632" t="str">
            <v>Q12</v>
          </cell>
          <cell r="T1632" t="str">
            <v>TP HCM</v>
          </cell>
        </row>
        <row r="1633">
          <cell r="L1633">
            <v>5030075</v>
          </cell>
          <cell r="M1633" t="str">
            <v>GENSHAI RICHMOND - 207C NGUYEN XI_BINH THANH</v>
          </cell>
          <cell r="N1633" t="str">
            <v xml:space="preserve"> </v>
          </cell>
          <cell r="O1633" t="str">
            <v>207C</v>
          </cell>
          <cell r="P1633" t="str">
            <v xml:space="preserve"> </v>
          </cell>
          <cell r="Q1633" t="str">
            <v>NGUYEN XI</v>
          </cell>
          <cell r="R1633" t="str">
            <v>P22</v>
          </cell>
          <cell r="S1633" t="str">
            <v>BINH THANH</v>
          </cell>
          <cell r="T1633" t="str">
            <v>TP HCM</v>
          </cell>
        </row>
        <row r="1634">
          <cell r="L1634">
            <v>3010150</v>
          </cell>
          <cell r="M1634" t="str">
            <v>KING FOOD KHO TRUNG TAM</v>
          </cell>
          <cell r="N1634" t="str">
            <v>Kho A, Khu kho IIIB Trung Tâm Thương Mại Bình Điền, Phường 7, Quận 8, TP HCM</v>
          </cell>
          <cell r="O1634">
            <v>324</v>
          </cell>
          <cell r="P1634" t="str">
            <v>KHO LINKER LOGISTICS</v>
          </cell>
          <cell r="Q1634" t="str">
            <v>DT743A</v>
          </cell>
          <cell r="R1634" t="str">
            <v>BINH THANG</v>
          </cell>
          <cell r="S1634" t="str">
            <v>DI AN</v>
          </cell>
          <cell r="T1634" t="str">
            <v>BINH DUONG</v>
          </cell>
        </row>
        <row r="1635">
          <cell r="L1635">
            <v>5163577</v>
          </cell>
          <cell r="M1635" t="str">
            <v>BHX_HCM - KHO DC TRAN DAI NGHIA 1</v>
          </cell>
          <cell r="N1635" t="str">
            <v>3240 - BHX_HCM_BCH - Kho DC Trần Đại Nghĩa</v>
          </cell>
          <cell r="O1635" t="str">
            <v>G16/108A</v>
          </cell>
          <cell r="P1635" t="str">
            <v>AP 7</v>
          </cell>
          <cell r="Q1635" t="str">
            <v>TRAN DAI NGHIA</v>
          </cell>
          <cell r="R1635" t="str">
            <v>LE MINH XUAN</v>
          </cell>
          <cell r="S1635" t="str">
            <v>BINH CHANH</v>
          </cell>
          <cell r="T1635" t="str">
            <v>TP HCM</v>
          </cell>
        </row>
        <row r="1636">
          <cell r="L1636">
            <v>5138685</v>
          </cell>
          <cell r="M1636" t="str">
            <v>5118_VM+ BTE SO 261K DUONG SO 1</v>
          </cell>
          <cell r="N1636" t="str">
            <v>VM+ BTE SO 261K DUONG SO 1</v>
          </cell>
          <cell r="O1636" t="str">
            <v>SO 261K</v>
          </cell>
          <cell r="P1636" t="str">
            <v>KP3</v>
          </cell>
          <cell r="Q1636" t="str">
            <v>DUONG SO 1</v>
          </cell>
          <cell r="R1636" t="str">
            <v>PHU TAN</v>
          </cell>
          <cell r="S1636" t="str">
            <v>BEN TRE</v>
          </cell>
          <cell r="T1636" t="str">
            <v>BEN TRE</v>
          </cell>
        </row>
        <row r="1637">
          <cell r="L1637">
            <v>5333778</v>
          </cell>
          <cell r="M1637" t="str">
            <v>3426-WM+ HCM 3/123 AP NHI TAN 1</v>
          </cell>
          <cell r="N1637" t="str">
            <v>3426-WM+ HCM 3/123 AP NHI TAN 1</v>
          </cell>
          <cell r="O1637" t="str">
            <v>3/123</v>
          </cell>
          <cell r="P1637" t="str">
            <v xml:space="preserve"> </v>
          </cell>
          <cell r="Q1637" t="str">
            <v>NHI TAN 1</v>
          </cell>
          <cell r="R1637" t="str">
            <v>TAN THOI NHAT</v>
          </cell>
          <cell r="S1637" t="str">
            <v>HOC MON</v>
          </cell>
          <cell r="T1637" t="str">
            <v>TP HCM</v>
          </cell>
        </row>
        <row r="1638">
          <cell r="L1638">
            <v>5138069</v>
          </cell>
          <cell r="M1638" t="str">
            <v>5182_VM+ HCM 8/9 AP HUNG LAN</v>
          </cell>
          <cell r="N1638" t="str">
            <v>VM+ HCM 8/9 AP HUNG LAN</v>
          </cell>
          <cell r="O1638">
            <v>44082</v>
          </cell>
          <cell r="P1638" t="str">
            <v>AP HUNG LAN</v>
          </cell>
          <cell r="Q1638" t="str">
            <v xml:space="preserve"> </v>
          </cell>
          <cell r="R1638" t="str">
            <v>BA DIEM</v>
          </cell>
          <cell r="S1638" t="str">
            <v>HOC MON</v>
          </cell>
          <cell r="T1638" t="str">
            <v>TP HCM</v>
          </cell>
        </row>
        <row r="1639">
          <cell r="L1639">
            <v>5272941</v>
          </cell>
          <cell r="M1639" t="str">
            <v>5479_WM+LIFE HCM 290 AN DUONG VUONG</v>
          </cell>
          <cell r="N1639" t="str">
            <v>5479_VM+HCM 290 AN DUONG VUONG</v>
          </cell>
          <cell r="O1639">
            <v>290</v>
          </cell>
          <cell r="P1639" t="str">
            <v xml:space="preserve"> </v>
          </cell>
          <cell r="Q1639" t="str">
            <v>AN DUONG VUONG</v>
          </cell>
          <cell r="R1639" t="str">
            <v>P4</v>
          </cell>
          <cell r="S1639" t="str">
            <v>Q5</v>
          </cell>
          <cell r="T1639" t="str">
            <v>TP HCM</v>
          </cell>
        </row>
        <row r="1640">
          <cell r="L1640">
            <v>5299685</v>
          </cell>
          <cell r="M1640" t="str">
            <v>2AC8-WM+ HCM B1.01- B1.02, CC PHU GIA</v>
          </cell>
          <cell r="N1640" t="str">
            <v>WM+ HCM B1.01- B1.02, CC PHU GIA</v>
          </cell>
          <cell r="O1640" t="str">
            <v xml:space="preserve"> </v>
          </cell>
          <cell r="P1640" t="str">
            <v>B1.01 - B1.02, TANG 1 (TANG TRET), BLOCK B, CC PHU GIA, KDC PHU GIA</v>
          </cell>
          <cell r="Q1640" t="str">
            <v xml:space="preserve"> </v>
          </cell>
          <cell r="R1640" t="str">
            <v>PHU XUAN</v>
          </cell>
          <cell r="S1640" t="str">
            <v>NHA BE</v>
          </cell>
          <cell r="T1640" t="str">
            <v>TP HCM</v>
          </cell>
        </row>
        <row r="1641">
          <cell r="L1641">
            <v>5299713</v>
          </cell>
          <cell r="M1641" t="str">
            <v>2AE6-WM+RURAL HCM 37/3A THAI THI GIU</v>
          </cell>
          <cell r="N1641" t="str">
            <v>WM+ HCM 37/3A THAI THI GIU</v>
          </cell>
          <cell r="O1641" t="str">
            <v>37/3A</v>
          </cell>
          <cell r="P1641" t="str">
            <v xml:space="preserve"> </v>
          </cell>
          <cell r="Q1641" t="str">
            <v>THAI THI GIU</v>
          </cell>
          <cell r="R1641" t="str">
            <v>BA DIEM</v>
          </cell>
          <cell r="S1641" t="str">
            <v>HOC MON</v>
          </cell>
          <cell r="T1641" t="str">
            <v>TP HCM</v>
          </cell>
        </row>
        <row r="1642">
          <cell r="L1642">
            <v>5151046</v>
          </cell>
          <cell r="M1642" t="str">
            <v>SATRAFOODS HOANG BAT DAT</v>
          </cell>
          <cell r="N1642" t="str">
            <v>3-SATRAFOODS HOÀNG BẬT ĐẠT</v>
          </cell>
          <cell r="O1642">
            <v>3</v>
          </cell>
          <cell r="P1642" t="str">
            <v xml:space="preserve"> </v>
          </cell>
          <cell r="Q1642" t="str">
            <v>HOANG BAT DAT</v>
          </cell>
          <cell r="R1642" t="str">
            <v>P15</v>
          </cell>
          <cell r="S1642" t="str">
            <v>TAN BINH</v>
          </cell>
          <cell r="T1642" t="str">
            <v>TP HCM</v>
          </cell>
        </row>
        <row r="1643">
          <cell r="L1643">
            <v>5139231</v>
          </cell>
          <cell r="M1643" t="str">
            <v>5025_WM+LIFE HCM 15 NGUYEN QUANG BICH</v>
          </cell>
          <cell r="N1643" t="str">
            <v>5025_VM+ HCM 15 NGUYEN QUANG BICH</v>
          </cell>
          <cell r="O1643" t="str">
            <v>SO 15</v>
          </cell>
          <cell r="P1643" t="str">
            <v xml:space="preserve"> </v>
          </cell>
          <cell r="Q1643" t="str">
            <v>NGUYEN QUANG BICH</v>
          </cell>
          <cell r="R1643" t="str">
            <v>P13</v>
          </cell>
          <cell r="S1643" t="str">
            <v>TAN BINH</v>
          </cell>
          <cell r="T1643" t="str">
            <v>TP HCM</v>
          </cell>
        </row>
        <row r="1644">
          <cell r="L1644">
            <v>5334670</v>
          </cell>
          <cell r="M1644" t="str">
            <v>3445_WM+LIFE HCM 41 DUONG 59</v>
          </cell>
          <cell r="N1644" t="str">
            <v>3445_VM+ HCM 41 DUONG 59</v>
          </cell>
          <cell r="O1644">
            <v>41</v>
          </cell>
          <cell r="P1644" t="str">
            <v xml:space="preserve"> </v>
          </cell>
          <cell r="Q1644" t="str">
            <v>DUONG 59</v>
          </cell>
          <cell r="R1644" t="str">
            <v>P14</v>
          </cell>
          <cell r="S1644" t="str">
            <v>GO VAP</v>
          </cell>
          <cell r="T1644" t="str">
            <v>TP HCM</v>
          </cell>
        </row>
        <row r="1645">
          <cell r="L1645">
            <v>5338562</v>
          </cell>
          <cell r="M1645" t="str">
            <v>WINMART TAY NINH</v>
          </cell>
          <cell r="N1645" t="str">
            <v>WINMART TAY NINH</v>
          </cell>
          <cell r="O1645" t="str">
            <v>KP1</v>
          </cell>
          <cell r="P1645" t="str">
            <v>TTTM VINCOM PLAZA TAY NINH</v>
          </cell>
          <cell r="Q1645" t="str">
            <v xml:space="preserve"> </v>
          </cell>
          <cell r="R1645" t="str">
            <v>P3</v>
          </cell>
          <cell r="S1645" t="str">
            <v>TAY NINH</v>
          </cell>
          <cell r="T1645" t="str">
            <v>TAY NINH</v>
          </cell>
        </row>
        <row r="1646">
          <cell r="L1646">
            <v>5291849</v>
          </cell>
          <cell r="M1646" t="str">
            <v>6343_WM+LIFE HCM 66 BINH LOI</v>
          </cell>
          <cell r="N1646" t="str">
            <v>6343_WM+HCM 66 BINH LOI</v>
          </cell>
          <cell r="O1646">
            <v>66</v>
          </cell>
          <cell r="P1646" t="str">
            <v xml:space="preserve"> </v>
          </cell>
          <cell r="Q1646" t="str">
            <v>BINH LOI</v>
          </cell>
          <cell r="R1646" t="str">
            <v>P13</v>
          </cell>
          <cell r="S1646" t="str">
            <v>BINH THANH</v>
          </cell>
          <cell r="T1646" t="str">
            <v>TP HCM</v>
          </cell>
        </row>
        <row r="1647">
          <cell r="L1647">
            <v>5272543</v>
          </cell>
          <cell r="M1647" t="str">
            <v>5531_VM+ LAN 320 QUOC LO 62</v>
          </cell>
          <cell r="N1647" t="str">
            <v>VM+ LAN 320 QUOC LO 62</v>
          </cell>
          <cell r="O1647" t="str">
            <v>SO 320</v>
          </cell>
          <cell r="P1647" t="str">
            <v xml:space="preserve"> </v>
          </cell>
          <cell r="Q1647" t="str">
            <v>QUOC LO 62</v>
          </cell>
          <cell r="R1647" t="str">
            <v>P6</v>
          </cell>
          <cell r="S1647" t="str">
            <v>TAN AN</v>
          </cell>
          <cell r="T1647" t="str">
            <v>LONG AN</v>
          </cell>
        </row>
        <row r="1648">
          <cell r="L1648">
            <v>5271980</v>
          </cell>
          <cell r="M1648" t="str">
            <v>5521_VM+ HCM 34 TAN THOI NHAT 21</v>
          </cell>
          <cell r="N1648" t="str">
            <v>VM+ HCM 34 TAN THOI NHAT 21</v>
          </cell>
          <cell r="O1648">
            <v>34</v>
          </cell>
          <cell r="P1648" t="str">
            <v>KP 4</v>
          </cell>
          <cell r="Q1648" t="str">
            <v>TAN THOI NHAT 21</v>
          </cell>
          <cell r="R1648" t="str">
            <v>TAN THOI NHAT</v>
          </cell>
          <cell r="S1648" t="str">
            <v>Q12</v>
          </cell>
          <cell r="T1648" t="str">
            <v>TP HCM</v>
          </cell>
        </row>
        <row r="1649">
          <cell r="L1649">
            <v>5280331</v>
          </cell>
          <cell r="M1649" t="str">
            <v>BHX_BTH_HTN-DC HAM THUAN NAM</v>
          </cell>
          <cell r="N1649" t="str">
            <v>7211 - BHX_BTH_HTN - Kho DC Hàm Thuận Nam</v>
          </cell>
          <cell r="O1649" t="str">
            <v xml:space="preserve"> </v>
          </cell>
          <cell r="P1649" t="str">
            <v>LO C7-6/2,C7-7,C7-8/1, KCN HAM KIEM 1</v>
          </cell>
          <cell r="Q1649" t="str">
            <v>DUONG N4</v>
          </cell>
          <cell r="R1649" t="str">
            <v>HAM MY</v>
          </cell>
          <cell r="S1649" t="str">
            <v>HAM THUAN NAM</v>
          </cell>
          <cell r="T1649" t="str">
            <v>BINH THUAN</v>
          </cell>
        </row>
        <row r="1650">
          <cell r="L1650">
            <v>5294275</v>
          </cell>
          <cell r="M1650" t="str">
            <v>6618_WM+LIFE HCM 666/72 DUONG 3 THANG 2</v>
          </cell>
          <cell r="N1650" t="str">
            <v>6618_VM+ HCM 666/72 DUONG 3 THANG 2</v>
          </cell>
          <cell r="O1650" t="str">
            <v>666/72</v>
          </cell>
          <cell r="P1650" t="str">
            <v xml:space="preserve"> </v>
          </cell>
          <cell r="Q1650" t="str">
            <v>DUONG 3 THANG 2</v>
          </cell>
          <cell r="R1650" t="str">
            <v>P14</v>
          </cell>
          <cell r="S1650" t="str">
            <v>Q10</v>
          </cell>
          <cell r="T1650" t="str">
            <v>TP HCM</v>
          </cell>
        </row>
        <row r="1651">
          <cell r="L1651">
            <v>5331808</v>
          </cell>
          <cell r="M1651" t="str">
            <v>3296_VM+ HCM 25 BUI CONG TRUNG</v>
          </cell>
          <cell r="N1651" t="str">
            <v>VM+ HCM 25 BUI CONG TRUNG</v>
          </cell>
          <cell r="O1651">
            <v>25</v>
          </cell>
          <cell r="P1651" t="str">
            <v xml:space="preserve"> </v>
          </cell>
          <cell r="Q1651" t="str">
            <v>BUI CONG TRUNG</v>
          </cell>
          <cell r="R1651" t="str">
            <v>THANH XUAN</v>
          </cell>
          <cell r="S1651" t="str">
            <v>Q12</v>
          </cell>
          <cell r="T1651" t="str">
            <v>TP HCM</v>
          </cell>
        </row>
        <row r="1652">
          <cell r="L1652">
            <v>3010150</v>
          </cell>
          <cell r="M1652" t="str">
            <v>KING FOOD KHO TRUNG TAM</v>
          </cell>
          <cell r="N1652" t="str">
            <v>Kho A, Khu kho IIIB Trung Tâm Thương Mại Bình Điền, Phường 7, Quận 8, TP HCM</v>
          </cell>
          <cell r="O1652">
            <v>324</v>
          </cell>
          <cell r="P1652" t="str">
            <v>KHO LINKER LOGISTICS</v>
          </cell>
          <cell r="Q1652" t="str">
            <v>DT743A</v>
          </cell>
          <cell r="R1652" t="str">
            <v>BINH THANG</v>
          </cell>
          <cell r="S1652" t="str">
            <v>DI AN</v>
          </cell>
          <cell r="T1652" t="str">
            <v>BINH DUONG</v>
          </cell>
        </row>
        <row r="1653">
          <cell r="L1653">
            <v>5281219</v>
          </cell>
          <cell r="M1653" t="str">
            <v>BHX_HCM_CCH - KHO DC TAN PHU TRUNG</v>
          </cell>
          <cell r="N1653" t="str">
            <v>BHX_HCM_CCH - Kho DC Tân Phú Trung</v>
          </cell>
          <cell r="O1653" t="str">
            <v>LO D2</v>
          </cell>
          <cell r="P1653" t="str">
            <v>KCN TAN PHU TRUNG</v>
          </cell>
          <cell r="Q1653" t="str">
            <v xml:space="preserve"> </v>
          </cell>
          <cell r="R1653" t="str">
            <v>TAN PHU TRUNG</v>
          </cell>
          <cell r="S1653" t="str">
            <v>CU CHI</v>
          </cell>
          <cell r="T1653" t="str">
            <v>TP HCM</v>
          </cell>
        </row>
        <row r="1654">
          <cell r="L1654">
            <v>5163577</v>
          </cell>
          <cell r="M1654" t="str">
            <v>BHX_HCM - KHO DC TRAN DAI NGHIA 1</v>
          </cell>
          <cell r="N1654" t="str">
            <v>3240 - BHX_HCM_BCH - Kho DC Trần Đại Nghĩa</v>
          </cell>
          <cell r="O1654" t="str">
            <v>G16/108A</v>
          </cell>
          <cell r="P1654" t="str">
            <v>AP 7</v>
          </cell>
          <cell r="Q1654" t="str">
            <v>TRAN DAI NGHIA</v>
          </cell>
          <cell r="R1654" t="str">
            <v>LE MINH XUAN</v>
          </cell>
          <cell r="S1654" t="str">
            <v>BINH CHANH</v>
          </cell>
          <cell r="T1654" t="str">
            <v>TP HCM</v>
          </cell>
        </row>
        <row r="1655">
          <cell r="L1655">
            <v>5160286</v>
          </cell>
          <cell r="M1655" t="str">
            <v>BHX_HCM-KHO DC VINH LOC 3</v>
          </cell>
          <cell r="N1655" t="str">
            <v>1522 - BHX_HCM_BTA - Kho DC Vĩnh Lộc</v>
          </cell>
          <cell r="O1655" t="str">
            <v>LO A 65/II</v>
          </cell>
          <cell r="P1655" t="str">
            <v>KCN VINH LOC</v>
          </cell>
          <cell r="Q1655" t="str">
            <v>DUONG SO 4</v>
          </cell>
          <cell r="R1655" t="str">
            <v>BINH HUNG HOA</v>
          </cell>
          <cell r="S1655" t="str">
            <v>BINH TAN</v>
          </cell>
          <cell r="T1655" t="str">
            <v>TP HCM</v>
          </cell>
        </row>
        <row r="1656">
          <cell r="L1656">
            <v>3180826</v>
          </cell>
          <cell r="M1656" t="str">
            <v>GS 25 - LO LU Q9</v>
          </cell>
          <cell r="N1656" t="str">
            <v>GS 25 - LO LU Q9</v>
          </cell>
          <cell r="O1656">
            <v>63</v>
          </cell>
          <cell r="P1656" t="str">
            <v xml:space="preserve"> </v>
          </cell>
          <cell r="Q1656" t="str">
            <v>LO LU</v>
          </cell>
          <cell r="R1656" t="str">
            <v>TRUONG THANH</v>
          </cell>
          <cell r="S1656" t="str">
            <v>Q9</v>
          </cell>
          <cell r="T1656" t="str">
            <v>TP HCM</v>
          </cell>
        </row>
        <row r="1657">
          <cell r="L1657">
            <v>5265899</v>
          </cell>
          <cell r="M1657" t="str">
            <v>BHX_HCM_NBE - KHO DC NHA BE</v>
          </cell>
          <cell r="N1657" t="str">
            <v>6655 - BHX_HCM_NBE - KHO DC NHA BE</v>
          </cell>
          <cell r="O1657" t="str">
            <v>LO F5-1, F5-2</v>
          </cell>
          <cell r="P1657" t="str">
            <v>KHU F</v>
          </cell>
          <cell r="Q1657" t="str">
            <v>KCN HIEP PHUOC</v>
          </cell>
          <cell r="R1657" t="str">
            <v>HIEP PHUOC</v>
          </cell>
          <cell r="S1657" t="str">
            <v>NHA BE</v>
          </cell>
          <cell r="T1657" t="str">
            <v>TP HCM</v>
          </cell>
        </row>
        <row r="1658">
          <cell r="L1658">
            <v>5265899</v>
          </cell>
          <cell r="M1658" t="str">
            <v>BHX_HCM_NBE - KHO DC NHA BE</v>
          </cell>
          <cell r="N1658" t="str">
            <v>6655 - BHX_HCM_NBE - KHO DC NHA BE</v>
          </cell>
          <cell r="O1658" t="str">
            <v>LO F5-1, F5-2</v>
          </cell>
          <cell r="P1658" t="str">
            <v>KHU F</v>
          </cell>
          <cell r="Q1658" t="str">
            <v>KCN HIEP PHUOC</v>
          </cell>
          <cell r="R1658" t="str">
            <v>HIEP PHUOC</v>
          </cell>
          <cell r="S1658" t="str">
            <v>NHA BE</v>
          </cell>
          <cell r="T1658" t="str">
            <v>TP HCM</v>
          </cell>
        </row>
        <row r="1659">
          <cell r="L1659">
            <v>5336498</v>
          </cell>
          <cell r="M1659" t="str">
            <v>WINMART THAI NGUYEN</v>
          </cell>
          <cell r="N1659" t="str">
            <v>WINMART THAI NGUYEN</v>
          </cell>
          <cell r="O1659" t="str">
            <v xml:space="preserve"> </v>
          </cell>
          <cell r="P1659" t="str">
            <v>TTTM VINCOM THAI NGUYEN</v>
          </cell>
          <cell r="Q1659" t="str">
            <v>LUONG NGOC QUYEN</v>
          </cell>
          <cell r="R1659" t="str">
            <v>QUANG TRUNG</v>
          </cell>
          <cell r="S1659" t="str">
            <v>THAI NGUYEN</v>
          </cell>
          <cell r="T1659" t="str">
            <v>THAI NGUYEN</v>
          </cell>
        </row>
        <row r="1660">
          <cell r="L1660">
            <v>5336090</v>
          </cell>
          <cell r="M1660" t="str">
            <v>WINMART SON LA</v>
          </cell>
          <cell r="N1660" t="str">
            <v>WINMART SON LA</v>
          </cell>
          <cell r="O1660" t="str">
            <v>TO 3</v>
          </cell>
          <cell r="P1660" t="str">
            <v>TTTM VINCOM SON LA</v>
          </cell>
          <cell r="Q1660" t="str">
            <v xml:space="preserve"> </v>
          </cell>
          <cell r="R1660" t="str">
            <v>QUYET THANG</v>
          </cell>
          <cell r="S1660" t="str">
            <v>SON LA</v>
          </cell>
          <cell r="T1660" t="str">
            <v>SON LA</v>
          </cell>
        </row>
        <row r="1661">
          <cell r="L1661">
            <v>5334265</v>
          </cell>
          <cell r="M1661" t="str">
            <v>WINMART THANH HOA</v>
          </cell>
          <cell r="N1661" t="str">
            <v>WINMART THANH HOA</v>
          </cell>
          <cell r="O1661" t="str">
            <v xml:space="preserve"> </v>
          </cell>
          <cell r="P1661" t="str">
            <v xml:space="preserve"> </v>
          </cell>
          <cell r="Q1661" t="str">
            <v>NGA TU HUNG VUONG</v>
          </cell>
          <cell r="R1661" t="str">
            <v>TRIEU QUOC DAT</v>
          </cell>
          <cell r="T1661" t="str">
            <v>THANH HOA</v>
          </cell>
        </row>
        <row r="1662">
          <cell r="L1662">
            <v>5129687</v>
          </cell>
          <cell r="M1662" t="str">
            <v>WINMART YEN BAI</v>
          </cell>
          <cell r="N1662" t="str">
            <v>WINMART YEN BAI</v>
          </cell>
          <cell r="O1662" t="str">
            <v>TTTM VINCOM YEN BAI</v>
          </cell>
          <cell r="P1662" t="str">
            <v xml:space="preserve"> </v>
          </cell>
          <cell r="Q1662" t="str">
            <v>THANH CONG VA TO HIEN THANH</v>
          </cell>
          <cell r="R1662" t="str">
            <v>NGUYEN THAI HOC</v>
          </cell>
          <cell r="S1662" t="str">
            <v>YEN BAI</v>
          </cell>
          <cell r="T1662" t="str">
            <v>YEN BAI</v>
          </cell>
        </row>
        <row r="1663">
          <cell r="L1663">
            <v>5122743</v>
          </cell>
          <cell r="M1663" t="str">
            <v>2291_WM+ HNI 21TO7 GIANG BIEN</v>
          </cell>
          <cell r="N1663" t="str">
            <v>WM+ HNI  21TO7 GIANG BIEN</v>
          </cell>
          <cell r="O1663">
            <v>21</v>
          </cell>
          <cell r="P1663" t="str">
            <v xml:space="preserve"> </v>
          </cell>
          <cell r="Q1663" t="str">
            <v>TO 7</v>
          </cell>
          <cell r="R1663" t="str">
            <v>GIANG BIEN</v>
          </cell>
          <cell r="S1663" t="str">
            <v>LONG BIEN</v>
          </cell>
          <cell r="T1663" t="str">
            <v>HA NOI</v>
          </cell>
        </row>
        <row r="1664">
          <cell r="L1664">
            <v>5297632</v>
          </cell>
          <cell r="M1664" t="str">
            <v>6939-WM+ HNI 69 NGO XUAN QUANG</v>
          </cell>
          <cell r="N1664" t="str">
            <v>WM+ HNI 69 NGO XUAN QUANG</v>
          </cell>
          <cell r="O1664">
            <v>69</v>
          </cell>
          <cell r="P1664" t="str">
            <v xml:space="preserve"> </v>
          </cell>
          <cell r="Q1664" t="str">
            <v>NGO XUAN QUANG</v>
          </cell>
          <cell r="R1664" t="str">
            <v>TRAU QUY</v>
          </cell>
          <cell r="S1664" t="str">
            <v>GIA LAM</v>
          </cell>
          <cell r="T1664" t="str">
            <v>HA NOI</v>
          </cell>
        </row>
        <row r="1665">
          <cell r="L1665">
            <v>5127388</v>
          </cell>
          <cell r="M1665" t="str">
            <v>WINMART THAI BINH</v>
          </cell>
          <cell r="N1665" t="str">
            <v>WINMART THAI BINH</v>
          </cell>
          <cell r="O1665">
            <v>460</v>
          </cell>
          <cell r="P1665" t="str">
            <v xml:space="preserve"> </v>
          </cell>
          <cell r="Q1665" t="str">
            <v>LY BON</v>
          </cell>
          <cell r="R1665" t="str">
            <v>TIEN PHONG</v>
          </cell>
          <cell r="S1665" t="str">
            <v>DE THAM</v>
          </cell>
          <cell r="T1665" t="str">
            <v>THAI BINH</v>
          </cell>
        </row>
        <row r="1666">
          <cell r="L1666">
            <v>5272723</v>
          </cell>
          <cell r="M1666" t="str">
            <v>5415_VM+ HNI SH01-C2 VINHOMES DCAPITALE</v>
          </cell>
          <cell r="N1666" t="str">
            <v>VM+ HNI SH01-C2 VINHOMES DCAPITALE</v>
          </cell>
          <cell r="O1666" t="str">
            <v xml:space="preserve"> </v>
          </cell>
          <cell r="P1666" t="str">
            <v xml:space="preserve"> </v>
          </cell>
          <cell r="Q1666" t="str">
            <v>TRAN DUY HUNG</v>
          </cell>
          <cell r="R1666" t="str">
            <v>TRUNG HOA</v>
          </cell>
          <cell r="S1666" t="str">
            <v>CAU GIAY</v>
          </cell>
          <cell r="T1666" t="str">
            <v>HA NOI</v>
          </cell>
        </row>
        <row r="1667">
          <cell r="L1667">
            <v>5129746</v>
          </cell>
          <cell r="M1667" t="str">
            <v>WINMART TUYEN QUANG</v>
          </cell>
          <cell r="N1667" t="str">
            <v>WINMART TUYEN QUANG</v>
          </cell>
          <cell r="O1667" t="str">
            <v>TANG 2</v>
          </cell>
          <cell r="P1667" t="str">
            <v>TTTM VINCOM TUYEN QUANG</v>
          </cell>
          <cell r="Q1667" t="str">
            <v>QUANG TRUNG</v>
          </cell>
          <cell r="R1667" t="str">
            <v>PHAN THIET</v>
          </cell>
          <cell r="S1667" t="str">
            <v>TUYEN QUANG</v>
          </cell>
          <cell r="T1667" t="str">
            <v>TUYEN QUANG</v>
          </cell>
        </row>
        <row r="1668">
          <cell r="L1668">
            <v>5273203</v>
          </cell>
          <cell r="M1668" t="str">
            <v>5576-VM+ HNI 15 DICH VONG HAU</v>
          </cell>
          <cell r="N1668" t="str">
            <v>5576-VM+ HNI 15 DICH VONG HAU</v>
          </cell>
          <cell r="O1668">
            <v>15</v>
          </cell>
          <cell r="P1668" t="str">
            <v xml:space="preserve"> </v>
          </cell>
          <cell r="Q1668" t="str">
            <v>DICH VONG HAU</v>
          </cell>
          <cell r="R1668" t="str">
            <v>DICH VONG HAU</v>
          </cell>
          <cell r="S1668" t="str">
            <v>CAU GIAY</v>
          </cell>
          <cell r="T1668" t="str">
            <v>HA NOI</v>
          </cell>
        </row>
        <row r="1669">
          <cell r="L1669">
            <v>5276615</v>
          </cell>
          <cell r="M1669" t="str">
            <v>5768-VM+ HNI DVTM-15 N05 ECOHOME 3</v>
          </cell>
          <cell r="N1669" t="str">
            <v>VM+ HNI DVTM-15 N05 ECOHOME 3</v>
          </cell>
          <cell r="O1669" t="str">
            <v>DVTM-15</v>
          </cell>
          <cell r="P1669" t="str">
            <v>TANG1-2 N05, ECOHOME 3 O B11 HH2</v>
          </cell>
          <cell r="Q1669" t="str">
            <v>CO NHUE- CHEM</v>
          </cell>
          <cell r="R1669" t="str">
            <v>DONG NGAC</v>
          </cell>
          <cell r="S1669" t="str">
            <v>BAC TU LIEM</v>
          </cell>
          <cell r="T1669" t="str">
            <v>HA NOI</v>
          </cell>
        </row>
        <row r="1670">
          <cell r="L1670">
            <v>5121322</v>
          </cell>
          <cell r="M1670" t="str">
            <v>2094_WM+ HNI 210 BIS DOI CAN</v>
          </cell>
          <cell r="N1670" t="str">
            <v>WM+ HNI 210 BIS DOI CAN</v>
          </cell>
          <cell r="O1670">
            <v>210</v>
          </cell>
          <cell r="P1670" t="str">
            <v xml:space="preserve"> </v>
          </cell>
          <cell r="Q1670" t="str">
            <v>BIS DOI CAN</v>
          </cell>
          <cell r="R1670" t="str">
            <v>DOI CAN</v>
          </cell>
          <cell r="S1670" t="str">
            <v>BA DINH</v>
          </cell>
          <cell r="T1670" t="str">
            <v>HA NOI</v>
          </cell>
        </row>
        <row r="1671">
          <cell r="L1671">
            <v>5279494</v>
          </cell>
          <cell r="M1671" t="str">
            <v>WINMART NAN VINH</v>
          </cell>
          <cell r="N1671" t="str">
            <v>WINMART NAN VINH</v>
          </cell>
          <cell r="O1671">
            <v>2</v>
          </cell>
          <cell r="P1671" t="str">
            <v>TANG 1, TOA NHA TRUNG DUC</v>
          </cell>
          <cell r="Q1671" t="str">
            <v>LE LOI</v>
          </cell>
          <cell r="R1671" t="str">
            <v>HUNG BINH</v>
          </cell>
          <cell r="S1671" t="str">
            <v>VINH</v>
          </cell>
          <cell r="T1671" t="str">
            <v>NGHE AN</v>
          </cell>
        </row>
        <row r="1672">
          <cell r="L1672">
            <v>5331583</v>
          </cell>
          <cell r="M1672" t="str">
            <v>3220_VM+ HNI 28 TRAN TU BINH</v>
          </cell>
          <cell r="N1672" t="str">
            <v>VM+ HNI 28 TRAN TU BINH</v>
          </cell>
          <cell r="O1672">
            <v>28</v>
          </cell>
          <cell r="P1672" t="str">
            <v xml:space="preserve"> </v>
          </cell>
          <cell r="Q1672" t="str">
            <v>TRAN TU BINH</v>
          </cell>
          <cell r="R1672" t="str">
            <v>NGHIA TAN</v>
          </cell>
          <cell r="S1672" t="str">
            <v>CAU GIAY</v>
          </cell>
          <cell r="T1672" t="str">
            <v>HA NOI</v>
          </cell>
        </row>
        <row r="1673">
          <cell r="L1673">
            <v>5290165</v>
          </cell>
          <cell r="M1673" t="str">
            <v>6152_WM+LIFE HNI 17T4 TRUNG HOA</v>
          </cell>
          <cell r="N1673" t="str">
            <v>6152_VM+ HNI 17T4 TRUNG HOA</v>
          </cell>
          <cell r="O1673" t="str">
            <v>O B TANG 1</v>
          </cell>
          <cell r="P1673" t="str">
            <v>17T4</v>
          </cell>
          <cell r="Q1673" t="str">
            <v>KDT TRUNG HOA</v>
          </cell>
          <cell r="R1673" t="str">
            <v>NHAN CHINH</v>
          </cell>
          <cell r="S1673" t="str">
            <v>THANH XUAN</v>
          </cell>
          <cell r="T1673" t="str">
            <v>HA NOI</v>
          </cell>
        </row>
        <row r="1674">
          <cell r="L1674">
            <v>5120053</v>
          </cell>
          <cell r="M1674" t="str">
            <v>WINMART HNI NGUYEN TRAI</v>
          </cell>
          <cell r="N1674" t="str">
            <v>WINMART HNI NGUYEN TRAI</v>
          </cell>
          <cell r="O1674">
            <v>72</v>
          </cell>
          <cell r="P1674" t="str">
            <v xml:space="preserve"> </v>
          </cell>
          <cell r="Q1674" t="str">
            <v>NGUYEN TRAI</v>
          </cell>
          <cell r="R1674" t="str">
            <v xml:space="preserve"> </v>
          </cell>
          <cell r="S1674" t="str">
            <v>THANH XUAN</v>
          </cell>
          <cell r="T1674" t="str">
            <v>HA NOI</v>
          </cell>
        </row>
        <row r="1675">
          <cell r="L1675">
            <v>5276712</v>
          </cell>
          <cell r="M1675" t="str">
            <v>5819-VM+ HNI VINHOMES WEST POINT</v>
          </cell>
          <cell r="N1675" t="str">
            <v>VM+ HNI VINHOMES WEST POINT</v>
          </cell>
          <cell r="O1675" t="str">
            <v>W201S05</v>
          </cell>
          <cell r="P1675" t="str">
            <v>TOA SHOP VÀ TMDV VINHOMES POINT</v>
          </cell>
          <cell r="Q1675" t="str">
            <v>PHAM HUNG</v>
          </cell>
          <cell r="R1675" t="str">
            <v>ME TRI</v>
          </cell>
          <cell r="S1675" t="str">
            <v>NAM TU LIEM</v>
          </cell>
          <cell r="T1675" t="str">
            <v>HA NOI</v>
          </cell>
        </row>
        <row r="1676">
          <cell r="L1676">
            <v>5121955</v>
          </cell>
          <cell r="M1676" t="str">
            <v>2174_WM+ HNI CC C2 XUAN DINH</v>
          </cell>
          <cell r="N1676" t="str">
            <v>WM+ HNI CC C2 XUAN DINH</v>
          </cell>
          <cell r="O1676" t="str">
            <v>C2</v>
          </cell>
          <cell r="P1676" t="str">
            <v>LO C2,CC CAO TANG</v>
          </cell>
          <cell r="Q1676" t="str">
            <v xml:space="preserve"> </v>
          </cell>
          <cell r="R1676" t="str">
            <v>XUAN DINH</v>
          </cell>
          <cell r="S1676" t="str">
            <v>BAC TU LIEM</v>
          </cell>
          <cell r="T1676" t="str">
            <v>HA NOI</v>
          </cell>
        </row>
        <row r="1677">
          <cell r="L1677">
            <v>5338908</v>
          </cell>
          <cell r="M1677" t="str">
            <v>4065_WM+LIFE HNI C4 DO NHUAN</v>
          </cell>
          <cell r="N1677" t="str">
            <v>4065_VM+ HNI C4 DO NHUAN</v>
          </cell>
          <cell r="O1677" t="str">
            <v xml:space="preserve"> </v>
          </cell>
          <cell r="P1677" t="str">
            <v>TANG 1, CC CAO TANG, LO C4</v>
          </cell>
          <cell r="Q1677" t="str">
            <v xml:space="preserve"> </v>
          </cell>
          <cell r="R1677" t="str">
            <v>XUAN TAO</v>
          </cell>
          <cell r="S1677" t="str">
            <v>BAC TU LIEM</v>
          </cell>
          <cell r="T1677" t="str">
            <v>HA NOI</v>
          </cell>
        </row>
        <row r="1678">
          <cell r="L1678">
            <v>5120198</v>
          </cell>
          <cell r="M1678" t="str">
            <v>WINMART KY ANH</v>
          </cell>
          <cell r="N1678" t="str">
            <v>WINMART KY ANH</v>
          </cell>
          <cell r="O1678" t="str">
            <v xml:space="preserve"> </v>
          </cell>
          <cell r="P1678" t="str">
            <v xml:space="preserve"> </v>
          </cell>
          <cell r="Q1678" t="str">
            <v>VINCOM KY ANH</v>
          </cell>
          <cell r="R1678" t="str">
            <v>TO DAN PHO 1, SONG TRI</v>
          </cell>
          <cell r="S1678" t="str">
            <v>KY ANH</v>
          </cell>
          <cell r="T1678" t="str">
            <v>HA TINH</v>
          </cell>
        </row>
        <row r="1679">
          <cell r="L1679">
            <v>5121526</v>
          </cell>
          <cell r="M1679" t="str">
            <v>WINMART HNI NGUYEN CHI THANH</v>
          </cell>
          <cell r="N1679" t="str">
            <v>WINMART HNI NGUYEN CHI THANH</v>
          </cell>
          <cell r="O1679" t="str">
            <v>54A</v>
          </cell>
          <cell r="P1679" t="str">
            <v xml:space="preserve"> </v>
          </cell>
          <cell r="Q1679" t="str">
            <v>NGUYEN CHI THANH</v>
          </cell>
          <cell r="R1679" t="str">
            <v xml:space="preserve"> </v>
          </cell>
          <cell r="S1679" t="str">
            <v>DONG DA</v>
          </cell>
          <cell r="T1679" t="str">
            <v>HA NOI</v>
          </cell>
        </row>
        <row r="1680">
          <cell r="L1680">
            <v>5121526</v>
          </cell>
          <cell r="M1680" t="str">
            <v>WINMART HNI NGUYEN CHI THANH</v>
          </cell>
          <cell r="N1680" t="str">
            <v>WINMART HNI NGUYEN CHI THANH</v>
          </cell>
          <cell r="O1680" t="str">
            <v>54A</v>
          </cell>
          <cell r="P1680" t="str">
            <v xml:space="preserve"> </v>
          </cell>
          <cell r="Q1680" t="str">
            <v>NGUYEN CHI THANH</v>
          </cell>
          <cell r="R1680" t="str">
            <v xml:space="preserve"> </v>
          </cell>
          <cell r="S1680" t="str">
            <v>DONG DA</v>
          </cell>
          <cell r="T1680" t="str">
            <v>HA NOI</v>
          </cell>
        </row>
        <row r="1681">
          <cell r="L1681">
            <v>5271492</v>
          </cell>
          <cell r="M1681" t="str">
            <v>1695-WINMART LAI CHAU</v>
          </cell>
          <cell r="N1681" t="str">
            <v>1695-WINMART LAI CHAU</v>
          </cell>
          <cell r="O1681" t="str">
            <v>TO 19</v>
          </cell>
          <cell r="P1681" t="str">
            <v xml:space="preserve"> </v>
          </cell>
          <cell r="Q1681" t="str">
            <v>DIEN BIEN PHU</v>
          </cell>
          <cell r="R1681" t="str">
            <v>TAN PHONG</v>
          </cell>
          <cell r="S1681" t="str">
            <v>LAI CHAU</v>
          </cell>
          <cell r="T1681" t="str">
            <v>LAI CHAU</v>
          </cell>
        </row>
        <row r="1682">
          <cell r="L1682">
            <v>5339149</v>
          </cell>
          <cell r="M1682" t="str">
            <v>4085_VM+ HNI 58A NGUYEN KHANH TOAN</v>
          </cell>
          <cell r="N1682" t="str">
            <v>VM+ HNI 58A NGUYEN KHANH TOAN</v>
          </cell>
          <cell r="O1682" t="str">
            <v>58A</v>
          </cell>
          <cell r="P1682" t="str">
            <v xml:space="preserve"> </v>
          </cell>
          <cell r="Q1682" t="str">
            <v>NGUYEN KHANH TOAN</v>
          </cell>
          <cell r="R1682" t="str">
            <v>QUAN HOA</v>
          </cell>
          <cell r="S1682" t="str">
            <v>CAU GIAY</v>
          </cell>
          <cell r="T1682" t="str">
            <v>HA NOI</v>
          </cell>
        </row>
        <row r="1683">
          <cell r="L1683">
            <v>5120181</v>
          </cell>
          <cell r="M1683" t="str">
            <v>WINMART HA LONG</v>
          </cell>
          <cell r="N1683" t="str">
            <v>WINMART HA LONG</v>
          </cell>
          <cell r="O1683" t="str">
            <v>TANG 2</v>
          </cell>
          <cell r="P1683" t="str">
            <v xml:space="preserve"> </v>
          </cell>
          <cell r="Q1683" t="str">
            <v>KHU TTTM VINCOM PLAZA HA LONG</v>
          </cell>
          <cell r="R1683" t="str">
            <v>BACH DANG</v>
          </cell>
          <cell r="S1683" t="str">
            <v>HA LONG</v>
          </cell>
          <cell r="T1683" t="str">
            <v>QUANG NINH</v>
          </cell>
        </row>
        <row r="1684">
          <cell r="L1684">
            <v>5336782</v>
          </cell>
          <cell r="M1684" t="str">
            <v>3857_WM+LIFE HNI 18 TRUNG VAN(70 DAI LINH)</v>
          </cell>
          <cell r="N1684" t="str">
            <v>3857_VM+ HNI 18 TRUNG VAN(70 DAI LINH)</v>
          </cell>
          <cell r="O1684">
            <v>70</v>
          </cell>
          <cell r="P1684" t="str">
            <v>TDP 18</v>
          </cell>
          <cell r="Q1684" t="str">
            <v>DAI LINH</v>
          </cell>
          <cell r="R1684" t="str">
            <v>TRUNG VAN</v>
          </cell>
          <cell r="S1684" t="str">
            <v>NAM TU LIEM</v>
          </cell>
          <cell r="T1684" t="str">
            <v>HA NOI</v>
          </cell>
        </row>
        <row r="1685">
          <cell r="L1685">
            <v>5129957</v>
          </cell>
          <cell r="M1685" t="str">
            <v>3081_WM+ HNI 21-23 ME TRI THUONG</v>
          </cell>
          <cell r="N1685" t="str">
            <v>WM+ HNI 21-23 ME TRI THUONG</v>
          </cell>
          <cell r="O1685" t="str">
            <v>21-23</v>
          </cell>
          <cell r="P1685" t="str">
            <v xml:space="preserve"> </v>
          </cell>
          <cell r="Q1685" t="str">
            <v>ME TRI THUONG</v>
          </cell>
          <cell r="R1685" t="str">
            <v>ME TRI</v>
          </cell>
          <cell r="S1685" t="str">
            <v>NAM TU LIEM</v>
          </cell>
          <cell r="T1685" t="str">
            <v>HA NOI</v>
          </cell>
        </row>
        <row r="1686">
          <cell r="L1686">
            <v>5333325</v>
          </cell>
          <cell r="M1686" t="str">
            <v>3385_VM+ HDG 101-105 THANH NIEN</v>
          </cell>
          <cell r="N1686" t="str">
            <v>VM+ HDG 101-105 THANH NIEN</v>
          </cell>
          <cell r="O1686" t="str">
            <v>101-103-105</v>
          </cell>
          <cell r="P1686" t="str">
            <v xml:space="preserve"> </v>
          </cell>
          <cell r="Q1686" t="str">
            <v>THANH NIEN</v>
          </cell>
          <cell r="R1686" t="str">
            <v>HAI TAN</v>
          </cell>
          <cell r="S1686" t="str">
            <v>HAI DUONG</v>
          </cell>
          <cell r="T1686" t="str">
            <v>HAI DUONG</v>
          </cell>
        </row>
        <row r="1687">
          <cell r="L1687">
            <v>5131613</v>
          </cell>
          <cell r="M1687" t="str">
            <v>WINMART HNI VCC TRAN DUY HUNG</v>
          </cell>
          <cell r="N1687" t="str">
            <v>WINMART HNI VCC TRAN DUY HUNG</v>
          </cell>
          <cell r="O1687" t="str">
            <v xml:space="preserve"> </v>
          </cell>
          <cell r="P1687" t="str">
            <v>TANG 2, TTTM VINCOM CENTER TRAN DUY HUNG</v>
          </cell>
          <cell r="Q1687" t="str">
            <v>TRAN DUY HUNG</v>
          </cell>
          <cell r="R1687" t="str">
            <v>TRUNG HOA</v>
          </cell>
          <cell r="S1687" t="str">
            <v>CAU GIAY</v>
          </cell>
          <cell r="T1687" t="str">
            <v>HA NOI</v>
          </cell>
        </row>
        <row r="1688">
          <cell r="L1688">
            <v>5050048</v>
          </cell>
          <cell r="M1688" t="str">
            <v>WINMART FIVI DE LA THANH</v>
          </cell>
          <cell r="N1688" t="str">
            <v>WINMART FIVI  DE LA THANH</v>
          </cell>
          <cell r="O1688">
            <v>170</v>
          </cell>
          <cell r="P1688" t="str">
            <v xml:space="preserve"> </v>
          </cell>
          <cell r="Q1688" t="str">
            <v>DE LA THANH</v>
          </cell>
          <cell r="R1688" t="str">
            <v xml:space="preserve"> </v>
          </cell>
          <cell r="S1688" t="str">
            <v>CAU GIAY</v>
          </cell>
          <cell r="T1688" t="str">
            <v>HA NOI</v>
          </cell>
        </row>
        <row r="1689">
          <cell r="L1689">
            <v>5131374</v>
          </cell>
          <cell r="M1689" t="str">
            <v>4263_WM+LIFE HNI 219 TRUNG KINH</v>
          </cell>
          <cell r="N1689" t="str">
            <v>4263_WM+ HNI 219 TRUNG KINH</v>
          </cell>
          <cell r="O1689">
            <v>219</v>
          </cell>
          <cell r="P1689" t="str">
            <v>TANG 1 THAP B, TOA NHA CENTRAL POINT</v>
          </cell>
          <cell r="Q1689" t="str">
            <v>TRUNG KINH</v>
          </cell>
          <cell r="R1689" t="str">
            <v>YEN HOA</v>
          </cell>
          <cell r="S1689" t="str">
            <v>CAU GIAY</v>
          </cell>
          <cell r="T1689" t="str">
            <v>HA NOI</v>
          </cell>
        </row>
        <row r="1690">
          <cell r="L1690">
            <v>5334504</v>
          </cell>
          <cell r="M1690" t="str">
            <v>3480_VM+ HDG 97-99 NG. VAN LINH</v>
          </cell>
          <cell r="N1690" t="str">
            <v>VM+ HDG 97-99 NG. VAN LINH</v>
          </cell>
          <cell r="O1690" t="str">
            <v>97-99</v>
          </cell>
          <cell r="P1690" t="str">
            <v xml:space="preserve"> </v>
          </cell>
          <cell r="Q1690" t="str">
            <v>NGUYEN VAN LINH</v>
          </cell>
          <cell r="R1690" t="str">
            <v>TAN BINH</v>
          </cell>
          <cell r="S1690" t="str">
            <v>HAI DUONG</v>
          </cell>
          <cell r="T1690" t="str">
            <v>HAI DUONG</v>
          </cell>
        </row>
        <row r="1691">
          <cell r="L1691">
            <v>5271049</v>
          </cell>
          <cell r="M1691" t="str">
            <v>1649-WINMART PHU THO</v>
          </cell>
          <cell r="N1691" t="str">
            <v>1649-WINMART PHU THO</v>
          </cell>
          <cell r="O1691" t="str">
            <v xml:space="preserve"> </v>
          </cell>
          <cell r="P1691" t="str">
            <v>TTTM VINCOM PHU THO</v>
          </cell>
          <cell r="Q1691" t="str">
            <v xml:space="preserve"> </v>
          </cell>
          <cell r="R1691" t="str">
            <v>HUNG VUONG</v>
          </cell>
          <cell r="S1691" t="str">
            <v>PHU THO</v>
          </cell>
          <cell r="T1691" t="str">
            <v>PHU THO</v>
          </cell>
        </row>
        <row r="1692">
          <cell r="L1692">
            <v>5272273</v>
          </cell>
          <cell r="M1692" t="str">
            <v>5341-VM+ HNI THON 3 PHUONG CACH</v>
          </cell>
          <cell r="N1692" t="str">
            <v>VM+ HNI THON 3 XA PHUONG CACH</v>
          </cell>
          <cell r="O1692" t="str">
            <v xml:space="preserve"> </v>
          </cell>
          <cell r="P1692" t="str">
            <v>THON 3</v>
          </cell>
          <cell r="Q1692" t="str">
            <v xml:space="preserve"> </v>
          </cell>
          <cell r="R1692" t="str">
            <v>CACH</v>
          </cell>
          <cell r="S1692" t="str">
            <v>QUOC OAI</v>
          </cell>
          <cell r="T1692" t="str">
            <v>HA NOI</v>
          </cell>
        </row>
        <row r="1693">
          <cell r="L1693">
            <v>5273296</v>
          </cell>
          <cell r="M1693" t="str">
            <v>5573-VM+ HNI 36 DINH THON</v>
          </cell>
          <cell r="N1693" t="str">
            <v>5573-VM+ HNI 36 DINH THON</v>
          </cell>
          <cell r="O1693">
            <v>36</v>
          </cell>
          <cell r="P1693" t="str">
            <v xml:space="preserve"> </v>
          </cell>
          <cell r="Q1693" t="str">
            <v>DINH THON</v>
          </cell>
          <cell r="R1693" t="str">
            <v>MY DINH 1</v>
          </cell>
          <cell r="S1693" t="str">
            <v>NAM TU LIEM</v>
          </cell>
          <cell r="T1693" t="str">
            <v>HA NOI</v>
          </cell>
        </row>
        <row r="1694">
          <cell r="L1694">
            <v>5279328</v>
          </cell>
          <cell r="M1694" t="str">
            <v>6072_VM+ HNI CHO MO, BA VI</v>
          </cell>
          <cell r="N1694" t="str">
            <v>VM+ HNI CHO MO, BA VI</v>
          </cell>
          <cell r="O1694" t="str">
            <v xml:space="preserve"> </v>
          </cell>
          <cell r="P1694" t="str">
            <v xml:space="preserve"> </v>
          </cell>
          <cell r="Q1694" t="str">
            <v>CHO MO</v>
          </cell>
          <cell r="R1694" t="str">
            <v>VAN THANG</v>
          </cell>
          <cell r="S1694" t="str">
            <v>BA VI</v>
          </cell>
          <cell r="T1694" t="str">
            <v>HA NOI</v>
          </cell>
        </row>
        <row r="1695">
          <cell r="L1695">
            <v>5122781</v>
          </cell>
          <cell r="M1695" t="str">
            <v>2263_WM+ HNI 272 THUY PHUONG</v>
          </cell>
          <cell r="N1695" t="str">
            <v>WM+ HNI 272 THUY PHUONG</v>
          </cell>
          <cell r="O1695">
            <v>272</v>
          </cell>
          <cell r="P1695" t="str">
            <v xml:space="preserve"> </v>
          </cell>
          <cell r="Q1695" t="str">
            <v>THUY PHUONG</v>
          </cell>
          <cell r="R1695" t="str">
            <v>THUY PHUONG</v>
          </cell>
          <cell r="S1695" t="str">
            <v>BAC TU LIEM</v>
          </cell>
          <cell r="T1695" t="str">
            <v>HA NOI</v>
          </cell>
        </row>
        <row r="1696">
          <cell r="L1696">
            <v>5121391</v>
          </cell>
          <cell r="M1696" t="str">
            <v>5631_WM+ HNI 41 TRUNG KINH</v>
          </cell>
          <cell r="N1696" t="str">
            <v>WM+ HNI 41 TRUNG KINH</v>
          </cell>
          <cell r="O1696">
            <v>41</v>
          </cell>
          <cell r="P1696" t="str">
            <v>TO 5</v>
          </cell>
          <cell r="Q1696" t="str">
            <v>TRUNG KINH</v>
          </cell>
          <cell r="R1696" t="str">
            <v>TRUNG HOA</v>
          </cell>
          <cell r="S1696" t="str">
            <v>CAU GIAY</v>
          </cell>
          <cell r="T1696" t="str">
            <v>HA NOI</v>
          </cell>
        </row>
        <row r="1697">
          <cell r="L1697">
            <v>5133860</v>
          </cell>
          <cell r="M1697" t="str">
            <v>4491_VM+ VPC 2 NGUYEN VAN LINH</v>
          </cell>
          <cell r="N1697" t="str">
            <v>VM+ VPC 2 NGUYEN VAN LINH</v>
          </cell>
          <cell r="O1697">
            <v>2</v>
          </cell>
          <cell r="P1697" t="str">
            <v xml:space="preserve"> </v>
          </cell>
          <cell r="Q1697" t="str">
            <v>NGUYEN VAN LINH</v>
          </cell>
          <cell r="R1697" t="str">
            <v>PXUAN HOA</v>
          </cell>
          <cell r="S1697" t="str">
            <v>PHUC YEN</v>
          </cell>
          <cell r="T1697" t="str">
            <v>VINH PHUC</v>
          </cell>
        </row>
        <row r="1698">
          <cell r="L1698">
            <v>5136542</v>
          </cell>
          <cell r="M1698" t="str">
            <v>4887_VM+ HNI CUM 6 TT PHUC THO</v>
          </cell>
          <cell r="N1698" t="str">
            <v>VM+ HNI CUM 6 TT PHUC THO</v>
          </cell>
          <cell r="O1698" t="str">
            <v xml:space="preserve"> </v>
          </cell>
          <cell r="P1698" t="str">
            <v>CUM 6</v>
          </cell>
          <cell r="Q1698" t="str">
            <v xml:space="preserve"> </v>
          </cell>
          <cell r="R1698" t="str">
            <v>PHUC THO</v>
          </cell>
          <cell r="S1698" t="str">
            <v>PHUC THO</v>
          </cell>
          <cell r="T1698" t="str">
            <v>HA NOI</v>
          </cell>
        </row>
        <row r="1699">
          <cell r="L1699">
            <v>5336571</v>
          </cell>
          <cell r="M1699" t="str">
            <v>WINMART LANG SON</v>
          </cell>
          <cell r="N1699" t="str">
            <v>WINMART LANG SON</v>
          </cell>
          <cell r="O1699" t="str">
            <v xml:space="preserve"> </v>
          </cell>
          <cell r="P1699" t="str">
            <v>TTTM VINCOM LANG SON</v>
          </cell>
          <cell r="Q1699" t="str">
            <v>CAU KY LUA</v>
          </cell>
          <cell r="R1699" t="str">
            <v>CHI LANG</v>
          </cell>
          <cell r="S1699" t="str">
            <v>LANG SON</v>
          </cell>
          <cell r="T1699" t="str">
            <v>LANG SON</v>
          </cell>
        </row>
        <row r="1700">
          <cell r="L1700">
            <v>5139947</v>
          </cell>
          <cell r="M1700" t="str">
            <v>5075-VM+ HNI THON THAI HOA, THACH THAT</v>
          </cell>
          <cell r="N1700" t="str">
            <v>VM+ HNI THAI HOA T.THAT</v>
          </cell>
          <cell r="O1700" t="str">
            <v xml:space="preserve"> </v>
          </cell>
          <cell r="P1700" t="str">
            <v>THON THAI HOA</v>
          </cell>
          <cell r="Q1700" t="str">
            <v xml:space="preserve"> </v>
          </cell>
          <cell r="R1700" t="str">
            <v>BINH PHU</v>
          </cell>
          <cell r="S1700" t="str">
            <v>THACH THAT</v>
          </cell>
          <cell r="T1700" t="str">
            <v>HA NOI</v>
          </cell>
        </row>
        <row r="1701">
          <cell r="L1701">
            <v>5125591</v>
          </cell>
          <cell r="M1701" t="str">
            <v>2371_WM+ HNI 10 1194 DUONG LANG</v>
          </cell>
          <cell r="N1701" t="str">
            <v>WM+ HNI 10 1194 DUONG LANG</v>
          </cell>
          <cell r="O1701" t="str">
            <v>10 NGO 1194</v>
          </cell>
          <cell r="P1701" t="str">
            <v xml:space="preserve"> </v>
          </cell>
          <cell r="Q1701" t="str">
            <v>DUONG LANG</v>
          </cell>
          <cell r="R1701" t="str">
            <v xml:space="preserve"> </v>
          </cell>
          <cell r="S1701" t="str">
            <v>DONG DA</v>
          </cell>
          <cell r="T1701" t="str">
            <v>HA NOI</v>
          </cell>
        </row>
        <row r="1702">
          <cell r="L1702">
            <v>5334933</v>
          </cell>
          <cell r="M1702" t="str">
            <v>3608_WM+LIFE HNI HONGKONG TOWER</v>
          </cell>
          <cell r="N1702" t="str">
            <v>3608_VM+ HNI HONGKONG TOWER</v>
          </cell>
          <cell r="O1702" t="str">
            <v>243A</v>
          </cell>
          <cell r="P1702" t="str">
            <v>TANG 1, THAP B, HONGKONG TOWER</v>
          </cell>
          <cell r="Q1702" t="str">
            <v>DE LA THANH</v>
          </cell>
          <cell r="R1702" t="str">
            <v>LANG THUONG</v>
          </cell>
          <cell r="S1702" t="str">
            <v>DONG DA</v>
          </cell>
          <cell r="T1702" t="str">
            <v>HA NOI</v>
          </cell>
        </row>
        <row r="1703">
          <cell r="L1703">
            <v>5336294</v>
          </cell>
          <cell r="M1703" t="str">
            <v>WINMART NAM DAN</v>
          </cell>
          <cell r="N1703" t="str">
            <v>WINMART NAM DAN</v>
          </cell>
          <cell r="O1703" t="str">
            <v xml:space="preserve"> </v>
          </cell>
          <cell r="P1703" t="str">
            <v>VINCOM+ NAM DAN</v>
          </cell>
          <cell r="Q1703" t="str">
            <v xml:space="preserve"> </v>
          </cell>
          <cell r="R1703" t="str">
            <v>XA VAN DIEN</v>
          </cell>
          <cell r="S1703" t="str">
            <v>NAM DAN</v>
          </cell>
          <cell r="T1703" t="str">
            <v>NGHE AN</v>
          </cell>
        </row>
        <row r="1704">
          <cell r="L1704">
            <v>5338531</v>
          </cell>
          <cell r="M1704" t="str">
            <v>4060_VM+ HNI LK02-3 C14 BAC HA</v>
          </cell>
          <cell r="N1704" t="str">
            <v>VM+ HNI LK02-3 C14 BAC HA</v>
          </cell>
          <cell r="O1704" t="str">
            <v>CAN LK02-03</v>
          </cell>
          <cell r="P1704" t="str">
            <v>KHU C14 BO CONG AN</v>
          </cell>
          <cell r="Q1704" t="str">
            <v>TRUNG VAN</v>
          </cell>
          <cell r="R1704" t="str">
            <v>TRUNG VAN</v>
          </cell>
          <cell r="S1704" t="str">
            <v>NAM TU LIEM</v>
          </cell>
          <cell r="T1704" t="str">
            <v>HA NOI</v>
          </cell>
        </row>
        <row r="1705">
          <cell r="L1705">
            <v>5135062</v>
          </cell>
          <cell r="M1705" t="str">
            <v>4566_VM+ HNI SO 7 HOA VIEN</v>
          </cell>
          <cell r="N1705" t="str">
            <v>VM+ HNI SO 7 HOA VIEN</v>
          </cell>
          <cell r="O1705" t="str">
            <v xml:space="preserve"> </v>
          </cell>
          <cell r="P1705" t="str">
            <v>BT4-B-1.3-7-KDT MOI DANG XA II</v>
          </cell>
          <cell r="Q1705" t="str">
            <v>XUAN KHANH</v>
          </cell>
          <cell r="R1705" t="str">
            <v>GIA LAM</v>
          </cell>
          <cell r="S1705" t="str">
            <v>THI XA SON TAY</v>
          </cell>
          <cell r="T1705" t="str">
            <v>HA NOI</v>
          </cell>
        </row>
        <row r="1706">
          <cell r="L1706">
            <v>5297272</v>
          </cell>
          <cell r="M1706" t="str">
            <v>6872-WM+LIFE HNI HH2 BAC HA</v>
          </cell>
          <cell r="N1706" t="str">
            <v>6872-WM+ HNI HH2 BAC HA</v>
          </cell>
          <cell r="O1706" t="str">
            <v>TANG 1</v>
          </cell>
          <cell r="P1706" t="str">
            <v>HH2 BAC HA</v>
          </cell>
          <cell r="Q1706" t="str">
            <v>TO HUU</v>
          </cell>
          <cell r="R1706" t="str">
            <v>NHAN CHINH</v>
          </cell>
          <cell r="S1706" t="str">
            <v>THANH XUAN</v>
          </cell>
          <cell r="T1706" t="str">
            <v>HA NOI</v>
          </cell>
        </row>
        <row r="1707">
          <cell r="L1707">
            <v>5120060</v>
          </cell>
          <cell r="M1707" t="str">
            <v>WINMART NINH BINH</v>
          </cell>
          <cell r="N1707" t="str">
            <v>WINMART NINH BINH</v>
          </cell>
          <cell r="O1707">
            <v>848</v>
          </cell>
          <cell r="P1707" t="str">
            <v xml:space="preserve"> </v>
          </cell>
          <cell r="Q1707" t="str">
            <v>TRAN HUNG DAO</v>
          </cell>
          <cell r="R1707" t="str">
            <v>TRAN HUNG DAO</v>
          </cell>
          <cell r="S1707" t="str">
            <v>TAN THANH</v>
          </cell>
          <cell r="T1707" t="str">
            <v>NINH BINH</v>
          </cell>
        </row>
        <row r="1708">
          <cell r="L1708">
            <v>5277489</v>
          </cell>
          <cell r="M1708" t="str">
            <v>5722-VM+ HNI THON 6 TAM HIEP,PHUC THO</v>
          </cell>
          <cell r="N1708" t="str">
            <v>VM+ HNI THON 6 TAM HIEP,PHUC THO</v>
          </cell>
          <cell r="O1708" t="str">
            <v xml:space="preserve"> </v>
          </cell>
          <cell r="P1708" t="str">
            <v xml:space="preserve"> </v>
          </cell>
          <cell r="Q1708" t="str">
            <v>THON 6</v>
          </cell>
          <cell r="R1708" t="str">
            <v>TAM HIEP</v>
          </cell>
          <cell r="S1708" t="str">
            <v>PHUC THO</v>
          </cell>
          <cell r="T1708" t="str">
            <v>HA NOI</v>
          </cell>
        </row>
        <row r="1709">
          <cell r="L1709">
            <v>5121526</v>
          </cell>
          <cell r="M1709" t="str">
            <v>WINMART HNI NGUYEN CHI THANH</v>
          </cell>
          <cell r="N1709" t="str">
            <v>WINMART HNI NGUYEN CHI THANH</v>
          </cell>
          <cell r="O1709" t="str">
            <v>54A</v>
          </cell>
          <cell r="P1709" t="str">
            <v xml:space="preserve"> </v>
          </cell>
          <cell r="Q1709" t="str">
            <v>NGUYEN CHI THANH</v>
          </cell>
          <cell r="R1709" t="str">
            <v xml:space="preserve"> </v>
          </cell>
          <cell r="S1709" t="str">
            <v>DONG DA</v>
          </cell>
          <cell r="T1709" t="str">
            <v>HA NOI</v>
          </cell>
        </row>
        <row r="1710">
          <cell r="L1710">
            <v>5332087</v>
          </cell>
          <cell r="M1710" t="str">
            <v>3301_VM+ HNI TDP 4 PHU DO</v>
          </cell>
          <cell r="N1710" t="str">
            <v>VM+ HNI TDP 4 PHU DO</v>
          </cell>
          <cell r="O1710" t="str">
            <v xml:space="preserve"> </v>
          </cell>
          <cell r="P1710" t="str">
            <v>TO DAN PHO SO 4</v>
          </cell>
          <cell r="Q1710" t="str">
            <v xml:space="preserve"> </v>
          </cell>
          <cell r="R1710" t="str">
            <v>PHU DO</v>
          </cell>
          <cell r="S1710" t="str">
            <v>NAM TU LIEM</v>
          </cell>
          <cell r="T1710" t="str">
            <v>HA NOI</v>
          </cell>
        </row>
        <row r="1711">
          <cell r="L1711">
            <v>5132788</v>
          </cell>
          <cell r="M1711" t="str">
            <v>4497_VM+ VPC 84 TON DUC THANG</v>
          </cell>
          <cell r="N1711" t="str">
            <v>VM+ VPC  84 TON DUC THANG</v>
          </cell>
          <cell r="O1711">
            <v>84</v>
          </cell>
          <cell r="P1711" t="str">
            <v xml:space="preserve"> </v>
          </cell>
          <cell r="Q1711" t="str">
            <v>TON DUC THANG</v>
          </cell>
          <cell r="R1711" t="str">
            <v>KHAI QUANG</v>
          </cell>
          <cell r="S1711" t="str">
            <v>VINH YEN</v>
          </cell>
          <cell r="T1711" t="str">
            <v>VINH PHUC</v>
          </cell>
        </row>
        <row r="1712">
          <cell r="L1712">
            <v>5121526</v>
          </cell>
          <cell r="M1712" t="str">
            <v>WINMART HNI NGUYEN CHI THANH</v>
          </cell>
          <cell r="N1712" t="str">
            <v>WINMART HNI NGUYEN CHI THANH</v>
          </cell>
          <cell r="O1712" t="str">
            <v>54A</v>
          </cell>
          <cell r="P1712" t="str">
            <v xml:space="preserve"> </v>
          </cell>
          <cell r="Q1712" t="str">
            <v>NGUYEN CHI THANH</v>
          </cell>
          <cell r="R1712" t="str">
            <v xml:space="preserve"> </v>
          </cell>
          <cell r="S1712" t="str">
            <v>DONG DA</v>
          </cell>
          <cell r="T1712" t="str">
            <v>HA NOI</v>
          </cell>
        </row>
        <row r="1713">
          <cell r="L1713">
            <v>5137046</v>
          </cell>
          <cell r="M1713" t="str">
            <v>5063_VM+ HNI SO 16 HOA SON</v>
          </cell>
          <cell r="N1713" t="str">
            <v>VM+ HNI SO 16 HOA SON</v>
          </cell>
          <cell r="O1713" t="str">
            <v>SO 16</v>
          </cell>
          <cell r="P1713" t="str">
            <v xml:space="preserve"> </v>
          </cell>
          <cell r="Q1713" t="str">
            <v>HOA SON</v>
          </cell>
          <cell r="R1713" t="str">
            <v>TRAN CHUC SON</v>
          </cell>
          <cell r="S1713" t="str">
            <v>CHUONG MY</v>
          </cell>
          <cell r="T1713" t="str">
            <v>HA NOI</v>
          </cell>
        </row>
        <row r="1714">
          <cell r="L1714">
            <v>5120053</v>
          </cell>
          <cell r="M1714" t="str">
            <v>WINMART HNI NGUYEN TRAI</v>
          </cell>
          <cell r="N1714" t="str">
            <v>WINMART HNI NGUYEN TRAI</v>
          </cell>
          <cell r="O1714">
            <v>72</v>
          </cell>
          <cell r="P1714" t="str">
            <v xml:space="preserve"> </v>
          </cell>
          <cell r="Q1714" t="str">
            <v>NGUYEN TRAI</v>
          </cell>
          <cell r="R1714" t="str">
            <v xml:space="preserve"> </v>
          </cell>
          <cell r="S1714" t="str">
            <v>THANH XUAN</v>
          </cell>
          <cell r="T1714" t="str">
            <v>HA NOI</v>
          </cell>
        </row>
        <row r="1715">
          <cell r="L1715">
            <v>5121526</v>
          </cell>
          <cell r="M1715" t="str">
            <v>WINMART HNI NGUYEN CHI THANH</v>
          </cell>
          <cell r="N1715" t="str">
            <v>WINMART HNI NGUYEN CHI THANH</v>
          </cell>
          <cell r="O1715" t="str">
            <v>54A</v>
          </cell>
          <cell r="P1715" t="str">
            <v xml:space="preserve"> </v>
          </cell>
          <cell r="Q1715" t="str">
            <v>NGUYEN CHI THANH</v>
          </cell>
          <cell r="R1715" t="str">
            <v xml:space="preserve"> </v>
          </cell>
          <cell r="S1715" t="str">
            <v>DONG DA</v>
          </cell>
          <cell r="T1715" t="str">
            <v>HA NOI</v>
          </cell>
        </row>
        <row r="1716">
          <cell r="L1716">
            <v>5120181</v>
          </cell>
          <cell r="M1716" t="str">
            <v>WINMART HA LONG</v>
          </cell>
          <cell r="N1716" t="str">
            <v>WINMART HA LONG</v>
          </cell>
          <cell r="O1716" t="str">
            <v>TANG 2</v>
          </cell>
          <cell r="P1716" t="str">
            <v xml:space="preserve"> </v>
          </cell>
          <cell r="Q1716" t="str">
            <v>KHU TTTM VINCOM PLAZA HA LONG</v>
          </cell>
          <cell r="R1716" t="str">
            <v>BACH DANG</v>
          </cell>
          <cell r="S1716" t="str">
            <v>HA LONG</v>
          </cell>
          <cell r="T1716" t="str">
            <v>QUANG NINH</v>
          </cell>
        </row>
        <row r="1717">
          <cell r="L1717">
            <v>5297632</v>
          </cell>
          <cell r="M1717" t="str">
            <v>6939-WM+ HNI 69 NGO XUAN QUANG</v>
          </cell>
          <cell r="N1717" t="str">
            <v>WM+ HNI 69 NGO XUAN QUANG</v>
          </cell>
          <cell r="O1717">
            <v>69</v>
          </cell>
          <cell r="P1717" t="str">
            <v xml:space="preserve"> </v>
          </cell>
          <cell r="Q1717" t="str">
            <v>NGO XUAN QUANG</v>
          </cell>
          <cell r="R1717" t="str">
            <v>TRAU QUY</v>
          </cell>
          <cell r="S1717" t="str">
            <v>GIA LAM</v>
          </cell>
          <cell r="T1717" t="str">
            <v>HA NOI</v>
          </cell>
        </row>
        <row r="1718">
          <cell r="L1718">
            <v>5333017</v>
          </cell>
          <cell r="M1718" t="str">
            <v>3261_VM+ HNI DAO XUYEN</v>
          </cell>
          <cell r="N1718" t="str">
            <v>VM+ HNI DAO XUYEN</v>
          </cell>
          <cell r="O1718" t="str">
            <v xml:space="preserve"> </v>
          </cell>
          <cell r="P1718" t="str">
            <v xml:space="preserve"> </v>
          </cell>
          <cell r="Q1718" t="str">
            <v>DAO XUYEN</v>
          </cell>
          <cell r="R1718" t="str">
            <v>DA TON</v>
          </cell>
          <cell r="S1718" t="str">
            <v>GIA LAM</v>
          </cell>
          <cell r="T1718" t="str">
            <v>HA NOI</v>
          </cell>
        </row>
        <row r="1719">
          <cell r="L1719">
            <v>5121526</v>
          </cell>
          <cell r="M1719" t="str">
            <v>WINMART HNI NGUYEN CHI THANH</v>
          </cell>
          <cell r="N1719" t="str">
            <v>WINMART HNI NGUYEN CHI THANH</v>
          </cell>
          <cell r="O1719" t="str">
            <v>54A</v>
          </cell>
          <cell r="P1719" t="str">
            <v xml:space="preserve"> </v>
          </cell>
          <cell r="Q1719" t="str">
            <v>NGUYEN CHI THANH</v>
          </cell>
          <cell r="R1719" t="str">
            <v xml:space="preserve"> </v>
          </cell>
          <cell r="S1719" t="str">
            <v>DONG DA</v>
          </cell>
          <cell r="T1719" t="str">
            <v>HA NOI</v>
          </cell>
        </row>
        <row r="1720">
          <cell r="L1720">
            <v>5131613</v>
          </cell>
          <cell r="M1720" t="str">
            <v>WINMART HNI VCC TRAN DUY HUNG</v>
          </cell>
          <cell r="N1720" t="str">
            <v>WINMART HNI VCC TRAN DUY HUNG</v>
          </cell>
          <cell r="O1720" t="str">
            <v xml:space="preserve"> </v>
          </cell>
          <cell r="P1720" t="str">
            <v>TANG 2, TTTM VINCOM CENTER TRAN DUY HUNG</v>
          </cell>
          <cell r="Q1720" t="str">
            <v>TRAN DUY HUNG</v>
          </cell>
          <cell r="R1720" t="str">
            <v>TRUNG HOA</v>
          </cell>
          <cell r="S1720" t="str">
            <v>CAU GIAY</v>
          </cell>
          <cell r="T1720" t="str">
            <v>HA NOI</v>
          </cell>
        </row>
        <row r="1721">
          <cell r="L1721">
            <v>5271049</v>
          </cell>
          <cell r="M1721" t="str">
            <v>1649-WINMART PHU THO</v>
          </cell>
          <cell r="N1721" t="str">
            <v>1649-WINMART PHU THO</v>
          </cell>
          <cell r="O1721" t="str">
            <v xml:space="preserve"> </v>
          </cell>
          <cell r="P1721" t="str">
            <v>TTTM VINCOM PHU THO</v>
          </cell>
          <cell r="Q1721" t="str">
            <v xml:space="preserve"> </v>
          </cell>
          <cell r="R1721" t="str">
            <v>HUNG VUONG</v>
          </cell>
          <cell r="S1721" t="str">
            <v>PHU THO</v>
          </cell>
          <cell r="T1721" t="str">
            <v>PHU THO</v>
          </cell>
        </row>
        <row r="1722">
          <cell r="L1722">
            <v>5120053</v>
          </cell>
          <cell r="M1722" t="str">
            <v>WINMART HNI NGUYEN TRAI</v>
          </cell>
          <cell r="N1722" t="str">
            <v>WINMART HNI NGUYEN TRAI</v>
          </cell>
          <cell r="O1722">
            <v>72</v>
          </cell>
          <cell r="P1722" t="str">
            <v xml:space="preserve"> </v>
          </cell>
          <cell r="Q1722" t="str">
            <v>NGUYEN TRAI</v>
          </cell>
          <cell r="R1722" t="str">
            <v xml:space="preserve"> </v>
          </cell>
          <cell r="S1722" t="str">
            <v>THANH XUAN</v>
          </cell>
          <cell r="T1722" t="str">
            <v>HA NOI</v>
          </cell>
        </row>
        <row r="1723">
          <cell r="L1723">
            <v>5127388</v>
          </cell>
          <cell r="M1723" t="str">
            <v>WINMART THAI BINH</v>
          </cell>
          <cell r="N1723" t="str">
            <v>WINMART THAI BINH</v>
          </cell>
          <cell r="O1723">
            <v>460</v>
          </cell>
          <cell r="P1723" t="str">
            <v xml:space="preserve"> </v>
          </cell>
          <cell r="Q1723" t="str">
            <v>LY BON</v>
          </cell>
          <cell r="R1723" t="str">
            <v>TIEN PHONG</v>
          </cell>
          <cell r="S1723" t="str">
            <v>DE THAM</v>
          </cell>
          <cell r="T1723" t="str">
            <v>THAI BINH</v>
          </cell>
        </row>
        <row r="1724">
          <cell r="L1724">
            <v>5127388</v>
          </cell>
          <cell r="M1724" t="str">
            <v>WINMART THAI BINH</v>
          </cell>
          <cell r="N1724" t="str">
            <v>WINMART THAI BINH</v>
          </cell>
          <cell r="O1724">
            <v>460</v>
          </cell>
          <cell r="P1724" t="str">
            <v xml:space="preserve"> </v>
          </cell>
          <cell r="Q1724" t="str">
            <v>LY BON</v>
          </cell>
          <cell r="R1724" t="str">
            <v>TIEN PHONG</v>
          </cell>
          <cell r="S1724" t="str">
            <v>DE THAM</v>
          </cell>
          <cell r="T1724" t="str">
            <v>THAI BINH</v>
          </cell>
        </row>
        <row r="1725">
          <cell r="L1725">
            <v>5334265</v>
          </cell>
          <cell r="M1725" t="str">
            <v>WINMART THANH HOA</v>
          </cell>
          <cell r="N1725" t="str">
            <v>WINMART THANH HOA</v>
          </cell>
          <cell r="O1725" t="str">
            <v xml:space="preserve"> </v>
          </cell>
          <cell r="P1725" t="str">
            <v xml:space="preserve"> </v>
          </cell>
          <cell r="Q1725" t="str">
            <v>NGA TU HUNG VUONG</v>
          </cell>
          <cell r="R1725" t="str">
            <v>TRIEU QUOC DAT</v>
          </cell>
          <cell r="T1725" t="str">
            <v>THANH HOA</v>
          </cell>
        </row>
        <row r="1726">
          <cell r="L1726">
            <v>5332357</v>
          </cell>
          <cell r="M1726" t="str">
            <v>WINMART HNI HOANG CAU</v>
          </cell>
          <cell r="N1726" t="str">
            <v>WINMART HNI HOANG CAU</v>
          </cell>
          <cell r="O1726" t="str">
            <v>CC CT1</v>
          </cell>
          <cell r="P1726" t="str">
            <v>CC CT1, KDD AO HOANG CAU</v>
          </cell>
          <cell r="Q1726" t="str">
            <v xml:space="preserve"> </v>
          </cell>
          <cell r="R1726" t="str">
            <v>O CHO DUA</v>
          </cell>
          <cell r="S1726" t="str">
            <v>DONG DA</v>
          </cell>
          <cell r="T1726" t="str">
            <v>HA NOI</v>
          </cell>
        </row>
        <row r="1727">
          <cell r="L1727">
            <v>5120181</v>
          </cell>
          <cell r="M1727" t="str">
            <v>WINMART HA LONG</v>
          </cell>
          <cell r="N1727" t="str">
            <v>WINMART HA LONG</v>
          </cell>
          <cell r="O1727" t="str">
            <v>TANG 2</v>
          </cell>
          <cell r="P1727" t="str">
            <v xml:space="preserve"> </v>
          </cell>
          <cell r="Q1727" t="str">
            <v>KHU TTTM VINCOM PLAZA HA LONG</v>
          </cell>
          <cell r="R1727" t="str">
            <v>BACH DANG</v>
          </cell>
          <cell r="S1727" t="str">
            <v>HA LONG</v>
          </cell>
          <cell r="T1727" t="str">
            <v>QUANG NINH</v>
          </cell>
        </row>
        <row r="1728">
          <cell r="L1728">
            <v>5121526</v>
          </cell>
          <cell r="M1728" t="str">
            <v>WINMART HNI NGUYEN CHI THANH</v>
          </cell>
          <cell r="N1728" t="str">
            <v>WINMART HNI NGUYEN CHI THANH</v>
          </cell>
          <cell r="O1728" t="str">
            <v>54A</v>
          </cell>
          <cell r="P1728" t="str">
            <v xml:space="preserve"> </v>
          </cell>
          <cell r="Q1728" t="str">
            <v>NGUYEN CHI THANH</v>
          </cell>
          <cell r="R1728" t="str">
            <v xml:space="preserve"> </v>
          </cell>
          <cell r="S1728" t="str">
            <v>DONG DA</v>
          </cell>
          <cell r="T1728" t="str">
            <v>HA NOI</v>
          </cell>
        </row>
        <row r="1729">
          <cell r="L1729">
            <v>5121526</v>
          </cell>
          <cell r="M1729" t="str">
            <v>WINMART HNI NGUYEN CHI THANH</v>
          </cell>
          <cell r="N1729" t="str">
            <v>WINMART HNI NGUYEN CHI THANH</v>
          </cell>
          <cell r="O1729" t="str">
            <v>54A</v>
          </cell>
          <cell r="P1729" t="str">
            <v xml:space="preserve"> </v>
          </cell>
          <cell r="Q1729" t="str">
            <v>NGUYEN CHI THANH</v>
          </cell>
          <cell r="R1729" t="str">
            <v xml:space="preserve"> </v>
          </cell>
          <cell r="S1729" t="str">
            <v>DONG DA</v>
          </cell>
          <cell r="T1729" t="str">
            <v>HA NOI</v>
          </cell>
        </row>
        <row r="1730">
          <cell r="L1730">
            <v>5332087</v>
          </cell>
          <cell r="M1730" t="str">
            <v>3301_VM+ HNI TDP 4 PHU DO</v>
          </cell>
          <cell r="N1730" t="str">
            <v>VM+ HNI TDP 4 PHU DO</v>
          </cell>
          <cell r="O1730" t="str">
            <v xml:space="preserve"> </v>
          </cell>
          <cell r="P1730" t="str">
            <v>TO DAN PHO SO 4</v>
          </cell>
          <cell r="Q1730" t="str">
            <v xml:space="preserve"> </v>
          </cell>
          <cell r="R1730" t="str">
            <v>PHU DO</v>
          </cell>
          <cell r="S1730" t="str">
            <v>NAM TU LIEM</v>
          </cell>
          <cell r="T1730" t="str">
            <v>HA NOI</v>
          </cell>
        </row>
        <row r="1731">
          <cell r="L1731">
            <v>5334504</v>
          </cell>
          <cell r="M1731" t="str">
            <v>3480_VM+ HDG 97-99 NG. VAN LINH</v>
          </cell>
          <cell r="N1731" t="str">
            <v>VM+ HDG 97-99 NG. VAN LINH</v>
          </cell>
          <cell r="O1731" t="str">
            <v>97-99</v>
          </cell>
          <cell r="P1731" t="str">
            <v xml:space="preserve"> </v>
          </cell>
          <cell r="Q1731" t="str">
            <v>NGUYEN VAN LINH</v>
          </cell>
          <cell r="R1731" t="str">
            <v>TAN BINH</v>
          </cell>
          <cell r="S1731" t="str">
            <v>HAI DUONG</v>
          </cell>
          <cell r="T1731" t="str">
            <v>HAI DUONG</v>
          </cell>
        </row>
        <row r="1732">
          <cell r="L1732">
            <v>5274174</v>
          </cell>
          <cell r="M1732" t="str">
            <v>5681-VM+HNI 73 VU NGOC PHAN</v>
          </cell>
          <cell r="N1732" t="str">
            <v>VM+HNI 73 Vũ Ngọc Phan</v>
          </cell>
          <cell r="O1732">
            <v>73</v>
          </cell>
          <cell r="P1732" t="str">
            <v xml:space="preserve"> </v>
          </cell>
          <cell r="Q1732" t="str">
            <v>VU NGOC PHAN</v>
          </cell>
          <cell r="R1732" t="str">
            <v>LANG HA</v>
          </cell>
          <cell r="S1732" t="str">
            <v>DONG DA</v>
          </cell>
          <cell r="T1732" t="str">
            <v>HA NOI</v>
          </cell>
        </row>
        <row r="1733">
          <cell r="L1733">
            <v>5273829</v>
          </cell>
          <cell r="M1733" t="str">
            <v>5644_VM+HNI SO 1 B5 GIANG VO (8 NUI TRUC)</v>
          </cell>
          <cell r="N1733" t="str">
            <v>5644_VM+HNI SO 1 B5 GIANG VO (8 NUI TRUC)</v>
          </cell>
          <cell r="O1733">
            <v>8</v>
          </cell>
          <cell r="P1733" t="str">
            <v xml:space="preserve"> </v>
          </cell>
          <cell r="Q1733" t="str">
            <v>NUI TRUC</v>
          </cell>
          <cell r="R1733" t="str">
            <v>GIANG VO</v>
          </cell>
          <cell r="S1733" t="str">
            <v>BA DINH</v>
          </cell>
          <cell r="T1733" t="str">
            <v>HA NOI</v>
          </cell>
        </row>
        <row r="1734">
          <cell r="L1734">
            <v>5129971</v>
          </cell>
          <cell r="M1734" t="str">
            <v>3027_WM+ HNI 27 NGACH 254/1 DUONG BUOI</v>
          </cell>
          <cell r="N1734" t="str">
            <v>WM+ HNI 27 NGACH 254/1 DUONG BUOI</v>
          </cell>
          <cell r="O1734" t="str">
            <v>SO 27</v>
          </cell>
          <cell r="P1734" t="str">
            <v>NGACH 1, NGO 254</v>
          </cell>
          <cell r="Q1734" t="str">
            <v>DUONG BUOI</v>
          </cell>
          <cell r="R1734" t="str">
            <v>CONG VI</v>
          </cell>
          <cell r="S1734" t="str">
            <v>BA DINH</v>
          </cell>
          <cell r="T1734" t="str">
            <v>HA NOI</v>
          </cell>
        </row>
        <row r="1735">
          <cell r="L1735">
            <v>5131097</v>
          </cell>
          <cell r="M1735" t="str">
            <v>4256_WM+ HNI N04A NGOAI GIAO DOAN</v>
          </cell>
          <cell r="N1735" t="str">
            <v>WM+ HNI N04A NGOAI GIAO DOAN</v>
          </cell>
          <cell r="O1735" t="str">
            <v>KIOT 2-3, TANG 1</v>
          </cell>
          <cell r="P1735" t="str">
            <v>KHU B CC N04A-CC5</v>
          </cell>
          <cell r="Q1735" t="str">
            <v>KHU NGOAI GIAO DOAN</v>
          </cell>
          <cell r="R1735" t="str">
            <v>XUAN TAO</v>
          </cell>
          <cell r="S1735" t="str">
            <v>BAC TU LIEM</v>
          </cell>
          <cell r="T1735" t="str">
            <v>HA NOI</v>
          </cell>
        </row>
        <row r="1736">
          <cell r="L1736">
            <v>5132470</v>
          </cell>
          <cell r="M1736" t="str">
            <v>4059_WM+ HNI VINHOMES GREEN BAY</v>
          </cell>
          <cell r="N1736" t="str">
            <v>WM+ HNI VINHOMES GREEN BAY</v>
          </cell>
          <cell r="O1736" t="str">
            <v>TANG 1</v>
          </cell>
          <cell r="P1736" t="str">
            <v>GIAN HANG KD SO 115 TOA CC SO G2</v>
          </cell>
          <cell r="Q1736" t="str">
            <v xml:space="preserve"> </v>
          </cell>
          <cell r="R1736" t="str">
            <v>ME TRI</v>
          </cell>
          <cell r="S1736" t="str">
            <v>NAM TU LIEM</v>
          </cell>
          <cell r="T1736" t="str">
            <v>HA NOI</v>
          </cell>
        </row>
        <row r="1737">
          <cell r="L1737">
            <v>5273272</v>
          </cell>
          <cell r="M1737" t="str">
            <v>5574-VM+ HNI 2 KY VU</v>
          </cell>
          <cell r="N1737" t="str">
            <v>5574-VM+ HNI 2 KY VU</v>
          </cell>
          <cell r="O1737">
            <v>2</v>
          </cell>
          <cell r="P1737" t="str">
            <v xml:space="preserve"> </v>
          </cell>
          <cell r="Q1737" t="str">
            <v>KY VU</v>
          </cell>
          <cell r="R1737" t="str">
            <v>THUONG CAT</v>
          </cell>
          <cell r="S1737" t="str">
            <v>BAC TU LIEM</v>
          </cell>
          <cell r="T1737" t="str">
            <v>HA NOI</v>
          </cell>
        </row>
        <row r="1738">
          <cell r="L1738">
            <v>5273296</v>
          </cell>
          <cell r="M1738" t="str">
            <v>5573-VM+ HNI 36 DINH THON</v>
          </cell>
          <cell r="N1738" t="str">
            <v>5573-VM+ HNI 36 DINH THON</v>
          </cell>
          <cell r="O1738">
            <v>36</v>
          </cell>
          <cell r="P1738" t="str">
            <v xml:space="preserve"> </v>
          </cell>
          <cell r="Q1738" t="str">
            <v>DINH THON</v>
          </cell>
          <cell r="R1738" t="str">
            <v>MY DINH 1</v>
          </cell>
          <cell r="S1738" t="str">
            <v>NAM TU LIEM</v>
          </cell>
          <cell r="T1738" t="str">
            <v>HA NOI</v>
          </cell>
        </row>
        <row r="1739">
          <cell r="L1739">
            <v>5122992</v>
          </cell>
          <cell r="M1739" t="str">
            <v>2215_WM+ HNI 93 NUI TRUC</v>
          </cell>
          <cell r="N1739" t="str">
            <v>WM+ HNI 93 NUI TRUC</v>
          </cell>
          <cell r="O1739">
            <v>93</v>
          </cell>
          <cell r="P1739" t="str">
            <v xml:space="preserve"> </v>
          </cell>
          <cell r="Q1739" t="str">
            <v>NUI TRUC</v>
          </cell>
          <cell r="R1739" t="str">
            <v>GIANG VO</v>
          </cell>
          <cell r="S1739" t="str">
            <v>BA DINH</v>
          </cell>
          <cell r="T1739" t="str">
            <v>HA NOI</v>
          </cell>
        </row>
        <row r="1740">
          <cell r="L1740">
            <v>5132788</v>
          </cell>
          <cell r="M1740" t="str">
            <v>4497_VM+ VPC 84 TON DUC THANG</v>
          </cell>
          <cell r="N1740" t="str">
            <v>VM+ VPC  84 TON DUC THANG</v>
          </cell>
          <cell r="O1740">
            <v>84</v>
          </cell>
          <cell r="P1740" t="str">
            <v xml:space="preserve"> </v>
          </cell>
          <cell r="Q1740" t="str">
            <v>TON DUC THANG</v>
          </cell>
          <cell r="R1740" t="str">
            <v>KHAI QUANG</v>
          </cell>
          <cell r="S1740" t="str">
            <v>VINH YEN</v>
          </cell>
          <cell r="T1740" t="str">
            <v>VINH PHUC</v>
          </cell>
        </row>
        <row r="1741">
          <cell r="L1741">
            <v>5132861</v>
          </cell>
          <cell r="M1741" t="str">
            <v>4480_VM+ VPC 134B TRAN PHU</v>
          </cell>
          <cell r="N1741" t="str">
            <v>VM+ VPC 134B TRAN PHU</v>
          </cell>
          <cell r="O1741" t="str">
            <v>134B</v>
          </cell>
          <cell r="P1741" t="str">
            <v xml:space="preserve"> </v>
          </cell>
          <cell r="Q1741" t="str">
            <v>TRAN PHU</v>
          </cell>
          <cell r="R1741" t="str">
            <v>NGUYEN BAO</v>
          </cell>
          <cell r="S1741" t="str">
            <v>VINH YEN</v>
          </cell>
          <cell r="T1741" t="str">
            <v>VINH PHUC</v>
          </cell>
        </row>
        <row r="1742">
          <cell r="L1742">
            <v>5330418</v>
          </cell>
          <cell r="M1742" t="str">
            <v>3104_WM+LIFE HNI N04 T1 DOAN NGOAI GIAO</v>
          </cell>
          <cell r="N1742" t="str">
            <v>3104_VM+ HNI N04 T1 DOAN NGOAI GIAO</v>
          </cell>
          <cell r="O1742" t="str">
            <v>TANG 1</v>
          </cell>
          <cell r="P1742" t="str">
            <v>N04-T1, LO N04B, KHU DOAN NGOAI GIAO</v>
          </cell>
          <cell r="Q1742" t="str">
            <v>NGUYEN VAN HUYEN KEO DAI</v>
          </cell>
          <cell r="R1742" t="str">
            <v>XUAN DINH</v>
          </cell>
          <cell r="S1742" t="str">
            <v>BAC TU LIEM</v>
          </cell>
          <cell r="T1742" t="str">
            <v>HA NOI</v>
          </cell>
        </row>
        <row r="1743">
          <cell r="L1743">
            <v>5133839</v>
          </cell>
          <cell r="M1743" t="str">
            <v>4657_VM+ VPC 9 HAI BA TRUNG</v>
          </cell>
          <cell r="N1743" t="str">
            <v>VM+ VPC 9 HAI BA TRUNG</v>
          </cell>
          <cell r="O1743">
            <v>9</v>
          </cell>
          <cell r="P1743" t="str">
            <v xml:space="preserve"> </v>
          </cell>
          <cell r="Q1743" t="str">
            <v>HAI BA TRUNG</v>
          </cell>
          <cell r="R1743" t="str">
            <v>HUNG VUONG</v>
          </cell>
          <cell r="S1743" t="str">
            <v>PHUC YEN</v>
          </cell>
          <cell r="T1743" t="str">
            <v>VINH PHUC</v>
          </cell>
        </row>
        <row r="1744">
          <cell r="L1744">
            <v>5333031</v>
          </cell>
          <cell r="M1744" t="str">
            <v>3264_WM+LIFE HNI 15 NGO 259 YEN HOA</v>
          </cell>
          <cell r="N1744" t="str">
            <v>3264_VM+ HNI 15 NGO 259 YEN HOA</v>
          </cell>
          <cell r="O1744">
            <v>15</v>
          </cell>
          <cell r="P1744" t="str">
            <v>NGO 259,</v>
          </cell>
          <cell r="Q1744" t="str">
            <v>YEN HOA</v>
          </cell>
          <cell r="R1744" t="str">
            <v>YEN HOA</v>
          </cell>
          <cell r="S1744" t="str">
            <v>CAU GIAY</v>
          </cell>
          <cell r="T1744" t="str">
            <v>HA NOI</v>
          </cell>
        </row>
        <row r="1745">
          <cell r="L1745">
            <v>5126628</v>
          </cell>
          <cell r="M1745" t="str">
            <v>2520_WM+ HNI 116-118 CAU DIEN</v>
          </cell>
          <cell r="N1745" t="str">
            <v>WM+ HNI 116-118 CAU DIEN</v>
          </cell>
          <cell r="O1745" t="str">
            <v>116-118</v>
          </cell>
          <cell r="P1745" t="str">
            <v xml:space="preserve"> </v>
          </cell>
          <cell r="Q1745" t="str">
            <v>CAU DIEN</v>
          </cell>
          <cell r="R1745" t="str">
            <v xml:space="preserve"> </v>
          </cell>
          <cell r="S1745" t="str">
            <v>NAM TU LIEM</v>
          </cell>
          <cell r="T1745" t="str">
            <v>HA NOI</v>
          </cell>
        </row>
        <row r="1746">
          <cell r="L1746">
            <v>5125522</v>
          </cell>
          <cell r="M1746" t="str">
            <v>6120_WM+ HNI 29A NG. CONG HOAN</v>
          </cell>
          <cell r="N1746" t="str">
            <v>WM+ HNI 29A NGUYEN CONG HOAN</v>
          </cell>
          <cell r="O1746" t="str">
            <v>29A</v>
          </cell>
          <cell r="P1746" t="str">
            <v xml:space="preserve"> </v>
          </cell>
          <cell r="Q1746" t="str">
            <v>NGUYEN CONG HOAN</v>
          </cell>
          <cell r="R1746" t="str">
            <v>GIANG VO</v>
          </cell>
          <cell r="S1746" t="str">
            <v>BA DINH</v>
          </cell>
          <cell r="T1746" t="str">
            <v>HA NOI</v>
          </cell>
        </row>
        <row r="1747">
          <cell r="L1747">
            <v>5125591</v>
          </cell>
          <cell r="M1747" t="str">
            <v>2371_WM+ HNI 10 1194 DUONG LANG</v>
          </cell>
          <cell r="N1747" t="str">
            <v>WM+ HNI 10 1194 DUONG LANG</v>
          </cell>
          <cell r="O1747" t="str">
            <v>10 NGO 1194</v>
          </cell>
          <cell r="P1747" t="str">
            <v xml:space="preserve"> </v>
          </cell>
          <cell r="Q1747" t="str">
            <v>DUONG LANG</v>
          </cell>
          <cell r="R1747" t="str">
            <v xml:space="preserve"> </v>
          </cell>
          <cell r="S1747" t="str">
            <v>DONG DA</v>
          </cell>
          <cell r="T1747" t="str">
            <v>HA NOI</v>
          </cell>
        </row>
        <row r="1748">
          <cell r="L1748">
            <v>5123991</v>
          </cell>
          <cell r="M1748" t="str">
            <v>2377_WM+ HNI 211 THACH BAN</v>
          </cell>
          <cell r="N1748" t="str">
            <v>WM+ HNI 211 THACH BAN</v>
          </cell>
          <cell r="O1748">
            <v>211</v>
          </cell>
          <cell r="P1748" t="str">
            <v xml:space="preserve"> </v>
          </cell>
          <cell r="Q1748" t="str">
            <v>THACH BAN</v>
          </cell>
          <cell r="R1748" t="str">
            <v>THACH BAN</v>
          </cell>
          <cell r="S1748" t="str">
            <v>LONG BIEN</v>
          </cell>
          <cell r="T1748" t="str">
            <v>HA NOI</v>
          </cell>
        </row>
        <row r="1749">
          <cell r="L1749">
            <v>5335925</v>
          </cell>
          <cell r="M1749" t="str">
            <v>3649_VM+ HNI 36 DUC THANG</v>
          </cell>
          <cell r="N1749" t="str">
            <v>VM+ HNI 36 DUC THANG</v>
          </cell>
          <cell r="O1749">
            <v>36</v>
          </cell>
          <cell r="P1749" t="str">
            <v xml:space="preserve"> </v>
          </cell>
          <cell r="Q1749" t="str">
            <v>DUC THANG</v>
          </cell>
          <cell r="R1749" t="str">
            <v>DUC THANG</v>
          </cell>
          <cell r="S1749" t="str">
            <v>BAC TU LIEM</v>
          </cell>
          <cell r="T1749" t="str">
            <v>HA NOI</v>
          </cell>
        </row>
        <row r="1750">
          <cell r="L1750">
            <v>5121467</v>
          </cell>
          <cell r="M1750" t="str">
            <v>2122_WM+ HNI 10/118 NGUYEN KHANH TOAN</v>
          </cell>
          <cell r="N1750" t="str">
            <v>WM+ HNI 10/118 NGUYEN KHANH TOAN</v>
          </cell>
          <cell r="O1750" t="str">
            <v>SO 10</v>
          </cell>
          <cell r="P1750" t="str">
            <v>NGO 118</v>
          </cell>
          <cell r="Q1750" t="str">
            <v>NGUYEN KHANH TOAN</v>
          </cell>
          <cell r="R1750" t="str">
            <v>QUAN HO</v>
          </cell>
          <cell r="S1750" t="str">
            <v>CAU GIAY</v>
          </cell>
          <cell r="T1750" t="str">
            <v>HA NOI</v>
          </cell>
        </row>
        <row r="1751">
          <cell r="L1751">
            <v>5137046</v>
          </cell>
          <cell r="M1751" t="str">
            <v>5063_VM+ HNI SO 16 HOA SON</v>
          </cell>
          <cell r="N1751" t="str">
            <v>VM+ HNI SO 16 HOA SON</v>
          </cell>
          <cell r="O1751" t="str">
            <v>SO 16</v>
          </cell>
          <cell r="P1751" t="str">
            <v xml:space="preserve"> </v>
          </cell>
          <cell r="Q1751" t="str">
            <v>HOA SON</v>
          </cell>
          <cell r="R1751" t="str">
            <v>TRAN CHUC SON</v>
          </cell>
          <cell r="S1751" t="str">
            <v>CHUONG MY</v>
          </cell>
          <cell r="T1751" t="str">
            <v>HA NOI</v>
          </cell>
        </row>
        <row r="1752">
          <cell r="L1752">
            <v>5279553</v>
          </cell>
          <cell r="M1752" t="str">
            <v>6156_WM+LIFE HNI 16 NGO 80 CHUA LANG</v>
          </cell>
          <cell r="N1752" t="str">
            <v>6156_VM+ HNI 16 NGO 80 CHUA LANG</v>
          </cell>
          <cell r="O1752" t="str">
            <v>16 NGO 80</v>
          </cell>
          <cell r="P1752" t="str">
            <v xml:space="preserve"> </v>
          </cell>
          <cell r="Q1752" t="str">
            <v>CHUA LANG</v>
          </cell>
          <cell r="R1752" t="str">
            <v>LANG THUONG</v>
          </cell>
          <cell r="S1752" t="str">
            <v>DONG DA</v>
          </cell>
          <cell r="T1752" t="str">
            <v>HA NOI</v>
          </cell>
        </row>
        <row r="1753">
          <cell r="L1753">
            <v>5335707</v>
          </cell>
          <cell r="M1753" t="str">
            <v>3526_VM+ HDG 272 DIEN BIEN PHU</v>
          </cell>
          <cell r="N1753" t="str">
            <v>VM+ HDG 272 DIEN BIEN PHU</v>
          </cell>
          <cell r="O1753">
            <v>272</v>
          </cell>
          <cell r="P1753" t="str">
            <v xml:space="preserve"> </v>
          </cell>
          <cell r="Q1753" t="str">
            <v>DIEN BIEN PHU</v>
          </cell>
          <cell r="R1753" t="str">
            <v>BINH HAN</v>
          </cell>
          <cell r="S1753" t="str">
            <v>HAI DUONG</v>
          </cell>
          <cell r="T1753" t="str">
            <v>HAI DUONG</v>
          </cell>
        </row>
        <row r="1754">
          <cell r="L1754">
            <v>5120060</v>
          </cell>
          <cell r="M1754" t="str">
            <v>WINMART NINH BINH</v>
          </cell>
          <cell r="N1754" t="str">
            <v>WINMART NINH BINH</v>
          </cell>
          <cell r="O1754">
            <v>848</v>
          </cell>
          <cell r="P1754" t="str">
            <v xml:space="preserve"> </v>
          </cell>
          <cell r="Q1754" t="str">
            <v>TRAN HUNG DAO</v>
          </cell>
          <cell r="R1754" t="str">
            <v>TRAN HUNG DAO</v>
          </cell>
          <cell r="S1754" t="str">
            <v>TAN THANH</v>
          </cell>
          <cell r="T1754" t="str">
            <v>NINH BINH</v>
          </cell>
        </row>
        <row r="1755">
          <cell r="L1755">
            <v>5127641</v>
          </cell>
          <cell r="M1755" t="str">
            <v>2554_WM+ HNI 1/71 LE VAN LUONG</v>
          </cell>
          <cell r="N1755" t="str">
            <v>WM+ HNI 1/71 LE VAN LUONG</v>
          </cell>
          <cell r="O1755">
            <v>1</v>
          </cell>
          <cell r="P1755" t="str">
            <v>NGO 71</v>
          </cell>
          <cell r="Q1755" t="str">
            <v>LE VAN LUONG</v>
          </cell>
          <cell r="R1755" t="str">
            <v>NHAN CHINH</v>
          </cell>
          <cell r="S1755" t="str">
            <v>THANH XUAN</v>
          </cell>
          <cell r="T1755" t="str">
            <v>HA NOI</v>
          </cell>
        </row>
        <row r="1756">
          <cell r="L1756">
            <v>5279003</v>
          </cell>
          <cell r="M1756" t="str">
            <v>6108_VM+ HNI PHU MY, QUOC OAI</v>
          </cell>
          <cell r="N1756" t="str">
            <v>VM+ HNI PHU MY, QUOC OAI</v>
          </cell>
          <cell r="O1756" t="str">
            <v>XOM DONG</v>
          </cell>
          <cell r="P1756" t="str">
            <v xml:space="preserve"> </v>
          </cell>
          <cell r="Q1756" t="str">
            <v>PHU MY</v>
          </cell>
          <cell r="R1756" t="str">
            <v>NGOC MY</v>
          </cell>
          <cell r="S1756" t="str">
            <v>QUOC OAI</v>
          </cell>
          <cell r="T1756" t="str">
            <v>HA NOI</v>
          </cell>
        </row>
        <row r="1757">
          <cell r="L1757">
            <v>5126787</v>
          </cell>
          <cell r="M1757" t="str">
            <v>2826_WM+ HNI 18 LE MAT</v>
          </cell>
          <cell r="N1757" t="str">
            <v>WM+ HNI 18 LE MAT</v>
          </cell>
          <cell r="O1757">
            <v>18</v>
          </cell>
          <cell r="P1757" t="str">
            <v xml:space="preserve"> </v>
          </cell>
          <cell r="Q1757" t="str">
            <v>LE MAT</v>
          </cell>
          <cell r="R1757" t="str">
            <v>VIET HUNG</v>
          </cell>
          <cell r="S1757" t="str">
            <v>LONG BIEN</v>
          </cell>
          <cell r="T1757" t="str">
            <v>HA NOI</v>
          </cell>
        </row>
        <row r="1758">
          <cell r="L1758">
            <v>5127838</v>
          </cell>
          <cell r="M1758" t="str">
            <v>2796_WM+ HNI 8/1B SAI DONG</v>
          </cell>
          <cell r="N1758" t="str">
            <v>WM+ HNI 8/1B SAI DONG</v>
          </cell>
          <cell r="O1758">
            <v>8</v>
          </cell>
          <cell r="P1758" t="str">
            <v>NHA 1B DTM</v>
          </cell>
          <cell r="Q1758" t="str">
            <v>SAI DONG</v>
          </cell>
          <cell r="R1758" t="str">
            <v>PHUC DONG</v>
          </cell>
          <cell r="S1758" t="str">
            <v>LONG BIEN</v>
          </cell>
          <cell r="T1758" t="str">
            <v>HA NOI</v>
          </cell>
        </row>
        <row r="1759">
          <cell r="L1759">
            <v>5122743</v>
          </cell>
          <cell r="M1759" t="str">
            <v>2291_WM+ HNI 21TO7 GIANG BIEN</v>
          </cell>
          <cell r="N1759" t="str">
            <v>WM+ HNI  21TO7 GIANG BIEN</v>
          </cell>
          <cell r="O1759">
            <v>21</v>
          </cell>
          <cell r="P1759" t="str">
            <v xml:space="preserve"> </v>
          </cell>
          <cell r="Q1759" t="str">
            <v>TO 7</v>
          </cell>
          <cell r="R1759" t="str">
            <v>GIANG BIEN</v>
          </cell>
          <cell r="S1759" t="str">
            <v>LONG BIEN</v>
          </cell>
          <cell r="T1759" t="str">
            <v>HA NOI</v>
          </cell>
        </row>
        <row r="1760">
          <cell r="L1760">
            <v>5274721</v>
          </cell>
          <cell r="M1760" t="str">
            <v>5727-VM+HNI 96 TRAN BINH</v>
          </cell>
          <cell r="N1760" t="str">
            <v>VM+HNI 96 TRAN BINH</v>
          </cell>
          <cell r="O1760">
            <v>96</v>
          </cell>
          <cell r="P1760" t="str">
            <v xml:space="preserve"> </v>
          </cell>
          <cell r="Q1760" t="str">
            <v>TRAN BINH</v>
          </cell>
          <cell r="R1760" t="str">
            <v>MAI DICH</v>
          </cell>
          <cell r="S1760" t="str">
            <v>CAU GIAY</v>
          </cell>
          <cell r="T1760" t="str">
            <v>HA NOI</v>
          </cell>
        </row>
        <row r="1761">
          <cell r="L1761">
            <v>5274693</v>
          </cell>
          <cell r="M1761" t="str">
            <v>5698-VM+HNI 242 MY DINH</v>
          </cell>
          <cell r="N1761" t="str">
            <v>VM+HNI 242 MY DINH</v>
          </cell>
          <cell r="O1761">
            <v>242</v>
          </cell>
          <cell r="P1761" t="str">
            <v xml:space="preserve"> </v>
          </cell>
          <cell r="Q1761" t="str">
            <v>MY DINH</v>
          </cell>
          <cell r="R1761" t="str">
            <v>MY DINH 2</v>
          </cell>
          <cell r="S1761" t="str">
            <v>NAM TU LIEM</v>
          </cell>
          <cell r="T1761" t="str">
            <v>HA NOI</v>
          </cell>
        </row>
        <row r="1762">
          <cell r="L1762">
            <v>5298503</v>
          </cell>
          <cell r="M1762" t="str">
            <v>2A64-WM+ HDG 305 NGUYEN HUU CAU</v>
          </cell>
          <cell r="N1762" t="str">
            <v>WM+ HDG 305 NGUYEN HUU CAU</v>
          </cell>
          <cell r="O1762">
            <v>305</v>
          </cell>
          <cell r="P1762" t="str">
            <v xml:space="preserve"> </v>
          </cell>
          <cell r="Q1762" t="str">
            <v>NGUYEN HUU CAU</v>
          </cell>
          <cell r="R1762" t="str">
            <v>NGOC CHAU</v>
          </cell>
          <cell r="S1762" t="str">
            <v>HAI DUONG</v>
          </cell>
          <cell r="T1762" t="str">
            <v>HAI DUONG</v>
          </cell>
        </row>
        <row r="1763">
          <cell r="L1763">
            <v>5276615</v>
          </cell>
          <cell r="M1763" t="str">
            <v>5768-VM+ HNI DVTM-15 N05 ECOHOME 3</v>
          </cell>
          <cell r="N1763" t="str">
            <v>VM+ HNI DVTM-15 N05 ECOHOME 3</v>
          </cell>
          <cell r="O1763" t="str">
            <v>DVTM-15</v>
          </cell>
          <cell r="P1763" t="str">
            <v>TANG1-2 N05, ECOHOME 3 O B11 HH2</v>
          </cell>
          <cell r="Q1763" t="str">
            <v>CO NHUE- CHEM</v>
          </cell>
          <cell r="R1763" t="str">
            <v>DONG NGAC</v>
          </cell>
          <cell r="S1763" t="str">
            <v>BAC TU LIEM</v>
          </cell>
          <cell r="T1763" t="str">
            <v>HA NOI</v>
          </cell>
        </row>
        <row r="1764">
          <cell r="L1764">
            <v>5301461</v>
          </cell>
          <cell r="M1764" t="str">
            <v>2ABA_WM+ RURAL HNI DOI 2, TIEN PHUONG</v>
          </cell>
          <cell r="N1764" t="str">
            <v>WM+ RURAL HNI DOI 2, TIEN PHUONG</v>
          </cell>
          <cell r="O1764" t="str">
            <v xml:space="preserve"> </v>
          </cell>
          <cell r="P1764" t="str">
            <v>DOI 2, THON DONG NANH</v>
          </cell>
          <cell r="Q1764" t="str">
            <v xml:space="preserve"> </v>
          </cell>
          <cell r="R1764" t="str">
            <v>TIEN PHUONG</v>
          </cell>
          <cell r="S1764" t="str">
            <v>CHUONG MY</v>
          </cell>
          <cell r="T1764" t="str">
            <v>HA NOI</v>
          </cell>
        </row>
        <row r="1765">
          <cell r="L1765">
            <v>5290954</v>
          </cell>
          <cell r="M1765" t="str">
            <v>6180_WM+ HNI 8B7 NGO 64 L.HUU PHUOC</v>
          </cell>
          <cell r="N1765" t="str">
            <v>WM+ HNI 8B7 NGO 64 LUU HUU PHUOC</v>
          </cell>
          <cell r="O1765" t="str">
            <v>8B7 NGO 64</v>
          </cell>
          <cell r="P1765" t="str">
            <v xml:space="preserve"> </v>
          </cell>
          <cell r="Q1765" t="str">
            <v>LUU HUU PHUOC</v>
          </cell>
          <cell r="R1765" t="str">
            <v>MY DINH 1</v>
          </cell>
          <cell r="S1765" t="str">
            <v>NAM TU LIEM</v>
          </cell>
          <cell r="T1765" t="str">
            <v>HA NOI</v>
          </cell>
        </row>
        <row r="1766">
          <cell r="L1766">
            <v>5121391</v>
          </cell>
          <cell r="M1766" t="str">
            <v>5631_WM+ HNI 41 TRUNG KINH</v>
          </cell>
          <cell r="N1766" t="str">
            <v>WM+ HNI 41 TRUNG KINH</v>
          </cell>
          <cell r="O1766">
            <v>41</v>
          </cell>
          <cell r="P1766" t="str">
            <v>TO 5</v>
          </cell>
          <cell r="Q1766" t="str">
            <v>TRUNG KINH</v>
          </cell>
          <cell r="R1766" t="str">
            <v>TRUNG HOA</v>
          </cell>
          <cell r="S1766" t="str">
            <v>CAU GIAY</v>
          </cell>
          <cell r="T1766" t="str">
            <v>HA NOI</v>
          </cell>
        </row>
        <row r="1767">
          <cell r="L1767">
            <v>5331583</v>
          </cell>
          <cell r="M1767" t="str">
            <v>3220_VM+ HNI 28 TRAN TU BINH</v>
          </cell>
          <cell r="N1767" t="str">
            <v>VM+ HNI 28 TRAN TU BINH</v>
          </cell>
          <cell r="O1767">
            <v>28</v>
          </cell>
          <cell r="P1767" t="str">
            <v xml:space="preserve"> </v>
          </cell>
          <cell r="Q1767" t="str">
            <v>TRAN TU BINH</v>
          </cell>
          <cell r="R1767" t="str">
            <v>NGHIA TAN</v>
          </cell>
          <cell r="S1767" t="str">
            <v>CAU GIAY</v>
          </cell>
          <cell r="T1767" t="str">
            <v>HA NOI</v>
          </cell>
        </row>
        <row r="1768">
          <cell r="L1768">
            <v>5290165</v>
          </cell>
          <cell r="M1768" t="str">
            <v>6152_WM+LIFE HNI 17T4 TRUNG HOA</v>
          </cell>
          <cell r="N1768" t="str">
            <v>6152_VM+ HNI 17T4 TRUNG HOA</v>
          </cell>
          <cell r="O1768" t="str">
            <v>O B TANG 1</v>
          </cell>
          <cell r="P1768" t="str">
            <v>17T4</v>
          </cell>
          <cell r="Q1768" t="str">
            <v>KDT TRUNG HOA</v>
          </cell>
          <cell r="R1768" t="str">
            <v>NHAN CHINH</v>
          </cell>
          <cell r="S1768" t="str">
            <v>THANH XUAN</v>
          </cell>
          <cell r="T1768" t="str">
            <v>HA NOI</v>
          </cell>
        </row>
        <row r="1769">
          <cell r="L1769">
            <v>5128529</v>
          </cell>
          <cell r="M1769" t="str">
            <v>2782_WM+ HNI 1132 DUONG LANG</v>
          </cell>
          <cell r="N1769" t="str">
            <v>WM+ HNI 1132 DUONG LANG</v>
          </cell>
          <cell r="O1769">
            <v>1132</v>
          </cell>
          <cell r="P1769" t="str">
            <v xml:space="preserve"> </v>
          </cell>
          <cell r="Q1769" t="str">
            <v>DUONG LANG</v>
          </cell>
          <cell r="R1769" t="str">
            <v>LANG THUONG</v>
          </cell>
          <cell r="S1769" t="str">
            <v>DONG DA</v>
          </cell>
          <cell r="T1769" t="str">
            <v>HA NOI</v>
          </cell>
        </row>
        <row r="1770">
          <cell r="L1770">
            <v>5121955</v>
          </cell>
          <cell r="M1770" t="str">
            <v>2174_WM+ HNI CC C2 XUAN DINH</v>
          </cell>
          <cell r="N1770" t="str">
            <v>WM+ HNI CC C2 XUAN DINH</v>
          </cell>
          <cell r="O1770" t="str">
            <v>C2</v>
          </cell>
          <cell r="P1770" t="str">
            <v>LO C2,CC CAO TANG</v>
          </cell>
          <cell r="Q1770" t="str">
            <v xml:space="preserve"> </v>
          </cell>
          <cell r="R1770" t="str">
            <v>XUAN DINH</v>
          </cell>
          <cell r="S1770" t="str">
            <v>BAC TU LIEM</v>
          </cell>
          <cell r="T1770" t="str">
            <v>HA NOI</v>
          </cell>
        </row>
        <row r="1771">
          <cell r="L1771">
            <v>5338908</v>
          </cell>
          <cell r="M1771" t="str">
            <v>4065_WM+LIFE HNI C4 DO NHUAN</v>
          </cell>
          <cell r="N1771" t="str">
            <v>4065_VM+ HNI C4 DO NHUAN</v>
          </cell>
          <cell r="O1771" t="str">
            <v xml:space="preserve"> </v>
          </cell>
          <cell r="P1771" t="str">
            <v>TANG 1, CC CAO TANG, LO C4</v>
          </cell>
          <cell r="Q1771" t="str">
            <v xml:space="preserve"> </v>
          </cell>
          <cell r="R1771" t="str">
            <v>XUAN TAO</v>
          </cell>
          <cell r="S1771" t="str">
            <v>BAC TU LIEM</v>
          </cell>
          <cell r="T1771" t="str">
            <v>HA NOI</v>
          </cell>
        </row>
        <row r="1772">
          <cell r="L1772">
            <v>5335880</v>
          </cell>
          <cell r="M1772" t="str">
            <v>3681_VM+ HDG 285-287 THANH NIEN</v>
          </cell>
          <cell r="N1772" t="str">
            <v>VM+ HDG 285-287 THANH NIEN</v>
          </cell>
          <cell r="O1772" t="str">
            <v>285-287</v>
          </cell>
          <cell r="P1772" t="str">
            <v xml:space="preserve"> </v>
          </cell>
          <cell r="Q1772" t="str">
            <v>THANH NIEN</v>
          </cell>
          <cell r="R1772" t="str">
            <v>HAI TAN</v>
          </cell>
          <cell r="S1772" t="str">
            <v>HAI DUONG</v>
          </cell>
          <cell r="T1772" t="str">
            <v>HAI DUONG</v>
          </cell>
        </row>
        <row r="1773">
          <cell r="L1773">
            <v>5121900</v>
          </cell>
          <cell r="M1773" t="str">
            <v>2173_WM+ HNI 37 DOAN KE THIEN</v>
          </cell>
          <cell r="N1773" t="str">
            <v>WM+ HNI 37 DOAN KE THIEN</v>
          </cell>
          <cell r="O1773">
            <v>37</v>
          </cell>
          <cell r="P1773" t="str">
            <v xml:space="preserve"> </v>
          </cell>
          <cell r="Q1773" t="str">
            <v>DOAN KE THIEN</v>
          </cell>
          <cell r="R1773" t="str">
            <v>MAI DICH</v>
          </cell>
          <cell r="S1773" t="str">
            <v>CAU GIAY</v>
          </cell>
          <cell r="T1773" t="str">
            <v>HA NOI</v>
          </cell>
        </row>
        <row r="1774">
          <cell r="L1774">
            <v>5133545</v>
          </cell>
          <cell r="M1774" t="str">
            <v>4603_VM+ HNI 31 TUNG THIEN</v>
          </cell>
          <cell r="N1774" t="str">
            <v>VM+ HNI 31 TUNG THIEN</v>
          </cell>
          <cell r="O1774" t="str">
            <v>SO 31</v>
          </cell>
          <cell r="P1774" t="str">
            <v xml:space="preserve"> </v>
          </cell>
          <cell r="Q1774" t="str">
            <v>PHO TUNG THIEN</v>
          </cell>
          <cell r="R1774" t="str">
            <v>TRUNG SON TRAM</v>
          </cell>
          <cell r="S1774" t="str">
            <v>THI XA SON TAY</v>
          </cell>
          <cell r="T1774" t="str">
            <v>HA NOI</v>
          </cell>
        </row>
        <row r="1775">
          <cell r="L1775">
            <v>5132539</v>
          </cell>
          <cell r="M1775" t="str">
            <v>4437_WM+ HNI 56 NGO 43 CO NHUE</v>
          </cell>
          <cell r="N1775" t="str">
            <v>WM+ HNI 56 NGO 43 CỔ NHUẾ</v>
          </cell>
          <cell r="O1775" t="str">
            <v>56 NGO 43</v>
          </cell>
          <cell r="P1775" t="str">
            <v xml:space="preserve"> </v>
          </cell>
          <cell r="Q1775" t="str">
            <v>CO NHUE</v>
          </cell>
          <cell r="R1775" t="str">
            <v>CO NHUE 2</v>
          </cell>
          <cell r="S1775" t="str">
            <v>BAC TU LIEM</v>
          </cell>
          <cell r="T1775" t="str">
            <v>HA NOI</v>
          </cell>
        </row>
        <row r="1776">
          <cell r="L1776">
            <v>5127388</v>
          </cell>
          <cell r="M1776" t="str">
            <v>WINMART THAI BINH</v>
          </cell>
          <cell r="N1776" t="str">
            <v>WINMART THAI BINH</v>
          </cell>
          <cell r="O1776">
            <v>460</v>
          </cell>
          <cell r="P1776" t="str">
            <v xml:space="preserve"> </v>
          </cell>
          <cell r="Q1776" t="str">
            <v>LY BON</v>
          </cell>
          <cell r="R1776" t="str">
            <v>TIEN PHONG</v>
          </cell>
          <cell r="S1776" t="str">
            <v>DE THAM</v>
          </cell>
          <cell r="T1776" t="str">
            <v>THAI BINH</v>
          </cell>
        </row>
        <row r="1777">
          <cell r="L1777">
            <v>5297777</v>
          </cell>
          <cell r="M1777" t="str">
            <v>6948-WM+ VPC 205 TRAN PHU</v>
          </cell>
          <cell r="N1777" t="str">
            <v>6948-WM+ VPC 205 TRAN PHU</v>
          </cell>
          <cell r="O1777">
            <v>205</v>
          </cell>
          <cell r="P1777" t="str">
            <v xml:space="preserve"> </v>
          </cell>
          <cell r="Q1777" t="str">
            <v>TRAN PHU</v>
          </cell>
          <cell r="R1777" t="str">
            <v>NAM VIEM</v>
          </cell>
          <cell r="S1777" t="str">
            <v>PHUC YEN</v>
          </cell>
          <cell r="T1777" t="str">
            <v>VINH PHUC</v>
          </cell>
        </row>
        <row r="1778">
          <cell r="L1778">
            <v>5336782</v>
          </cell>
          <cell r="M1778" t="str">
            <v>3857_WM+LIFE HNI 18 TRUNG VAN(70 DAI LINH)</v>
          </cell>
          <cell r="N1778" t="str">
            <v>3857_VM+ HNI 18 TRUNG VAN(70 DAI LINH)</v>
          </cell>
          <cell r="O1778">
            <v>70</v>
          </cell>
          <cell r="P1778" t="str">
            <v>TDP 18</v>
          </cell>
          <cell r="Q1778" t="str">
            <v>DAI LINH</v>
          </cell>
          <cell r="R1778" t="str">
            <v>TRUNG VAN</v>
          </cell>
          <cell r="S1778" t="str">
            <v>NAM TU LIEM</v>
          </cell>
          <cell r="T1778" t="str">
            <v>HA NOI</v>
          </cell>
        </row>
        <row r="1779">
          <cell r="L1779">
            <v>5335361</v>
          </cell>
          <cell r="M1779" t="str">
            <v>3461_VM+ HDG 42 THANH NIEN</v>
          </cell>
          <cell r="N1779" t="str">
            <v>VM+ HDG 42 THANH NIEN</v>
          </cell>
          <cell r="O1779">
            <v>42</v>
          </cell>
          <cell r="P1779" t="str">
            <v xml:space="preserve"> </v>
          </cell>
          <cell r="Q1779" t="str">
            <v>THANH NIEN</v>
          </cell>
          <cell r="R1779" t="str">
            <v>QUANG TRUNG</v>
          </cell>
          <cell r="S1779" t="str">
            <v>HAI DUONG</v>
          </cell>
          <cell r="T1779" t="str">
            <v>HAI DUONG</v>
          </cell>
        </row>
        <row r="1780">
          <cell r="L1780">
            <v>5129957</v>
          </cell>
          <cell r="M1780" t="str">
            <v>3081_WM+ HNI 21-23 ME TRI THUONG</v>
          </cell>
          <cell r="N1780" t="str">
            <v>WM+ HNI 21-23 ME TRI THUONG</v>
          </cell>
          <cell r="O1780" t="str">
            <v>21-23</v>
          </cell>
          <cell r="P1780" t="str">
            <v xml:space="preserve"> </v>
          </cell>
          <cell r="Q1780" t="str">
            <v>ME TRI THUONG</v>
          </cell>
          <cell r="R1780" t="str">
            <v>ME TRI</v>
          </cell>
          <cell r="S1780" t="str">
            <v>NAM TU LIEM</v>
          </cell>
          <cell r="T1780" t="str">
            <v>HA NOI</v>
          </cell>
        </row>
        <row r="1781">
          <cell r="L1781">
            <v>5131374</v>
          </cell>
          <cell r="M1781" t="str">
            <v>4263_WM+LIFE HNI 219 TRUNG KINH</v>
          </cell>
          <cell r="N1781" t="str">
            <v>4263_WM+ HNI 219 TRUNG KINH</v>
          </cell>
          <cell r="O1781">
            <v>219</v>
          </cell>
          <cell r="P1781" t="str">
            <v>TANG 1 THAP B, TOA NHA CENTRAL POINT</v>
          </cell>
          <cell r="Q1781" t="str">
            <v>TRUNG KINH</v>
          </cell>
          <cell r="R1781" t="str">
            <v>YEN HOA</v>
          </cell>
          <cell r="S1781" t="str">
            <v>CAU GIAY</v>
          </cell>
          <cell r="T1781" t="str">
            <v>HA NOI</v>
          </cell>
        </row>
        <row r="1782">
          <cell r="L1782">
            <v>5338531</v>
          </cell>
          <cell r="M1782" t="str">
            <v>4060_VM+ HNI LK02-3 C14 BAC HA</v>
          </cell>
          <cell r="N1782" t="str">
            <v>VM+ HNI LK02-3 C14 BAC HA</v>
          </cell>
          <cell r="O1782" t="str">
            <v>CAN LK02-03</v>
          </cell>
          <cell r="P1782" t="str">
            <v>KHU C14 BO CONG AN</v>
          </cell>
          <cell r="Q1782" t="str">
            <v>TRUNG VAN</v>
          </cell>
          <cell r="R1782" t="str">
            <v>TRUNG VAN</v>
          </cell>
          <cell r="S1782" t="str">
            <v>NAM TU LIEM</v>
          </cell>
          <cell r="T1782" t="str">
            <v>HA NOI</v>
          </cell>
        </row>
        <row r="1783">
          <cell r="L1783">
            <v>5333325</v>
          </cell>
          <cell r="M1783" t="str">
            <v>3385_VM+ HDG 101-105 THANH NIEN</v>
          </cell>
          <cell r="N1783" t="str">
            <v>VM+ HDG 101-105 THANH NIEN</v>
          </cell>
          <cell r="O1783" t="str">
            <v>101-103-105</v>
          </cell>
          <cell r="P1783" t="str">
            <v xml:space="preserve"> </v>
          </cell>
          <cell r="Q1783" t="str">
            <v>THANH NIEN</v>
          </cell>
          <cell r="R1783" t="str">
            <v>HAI TAN</v>
          </cell>
          <cell r="S1783" t="str">
            <v>HAI DUONG</v>
          </cell>
          <cell r="T1783" t="str">
            <v>HAI DUONG</v>
          </cell>
        </row>
        <row r="1784">
          <cell r="L1784">
            <v>5135633</v>
          </cell>
          <cell r="M1784" t="str">
            <v>4317_VM+ HNI SH05 STRARCITY</v>
          </cell>
          <cell r="N1784" t="str">
            <v>VM+ HNI SH05 STRARCITY</v>
          </cell>
          <cell r="O1784" t="str">
            <v xml:space="preserve"> </v>
          </cell>
          <cell r="P1784" t="str">
            <v>SH05- TANG 1- KHOI DE, TOA THAP A,B STARCITY CENTER</v>
          </cell>
          <cell r="Q1784" t="str">
            <v>TRAN DUY HUNG</v>
          </cell>
          <cell r="R1784" t="str">
            <v>TRUNG HOA</v>
          </cell>
          <cell r="S1784" t="str">
            <v>CAU GIAY</v>
          </cell>
          <cell r="T1784" t="str">
            <v>HA NOI</v>
          </cell>
        </row>
        <row r="1785">
          <cell r="L1785">
            <v>5122992</v>
          </cell>
          <cell r="M1785" t="str">
            <v>2215_WM+ HNI 93 NUI TRUC</v>
          </cell>
          <cell r="N1785" t="str">
            <v>WM+ HNI 93 NUI TRUC</v>
          </cell>
          <cell r="O1785">
            <v>93</v>
          </cell>
          <cell r="P1785" t="str">
            <v xml:space="preserve"> </v>
          </cell>
          <cell r="Q1785" t="str">
            <v>NUI TRUC</v>
          </cell>
          <cell r="R1785" t="str">
            <v>GIANG VO</v>
          </cell>
          <cell r="S1785" t="str">
            <v>BA DINH</v>
          </cell>
          <cell r="T1785" t="str">
            <v>HA NOI</v>
          </cell>
        </row>
        <row r="1786">
          <cell r="L1786">
            <v>5132788</v>
          </cell>
          <cell r="M1786" t="str">
            <v>4497_VM+ VPC 84 TON DUC THANG</v>
          </cell>
          <cell r="N1786" t="str">
            <v>VM+ VPC  84 TON DUC THANG</v>
          </cell>
          <cell r="O1786">
            <v>84</v>
          </cell>
          <cell r="P1786" t="str">
            <v xml:space="preserve"> </v>
          </cell>
          <cell r="Q1786" t="str">
            <v>TON DUC THANG</v>
          </cell>
          <cell r="R1786" t="str">
            <v>KHAI QUANG</v>
          </cell>
          <cell r="S1786" t="str">
            <v>VINH YEN</v>
          </cell>
          <cell r="T1786" t="str">
            <v>VINH PHUC</v>
          </cell>
        </row>
        <row r="1787">
          <cell r="L1787">
            <v>5126628</v>
          </cell>
          <cell r="M1787" t="str">
            <v>2520_WM+ HNI 116-118 CAU DIEN</v>
          </cell>
          <cell r="N1787" t="str">
            <v>WM+ HNI 116-118 CAU DIEN</v>
          </cell>
          <cell r="O1787" t="str">
            <v>116-118</v>
          </cell>
          <cell r="P1787" t="str">
            <v xml:space="preserve"> </v>
          </cell>
          <cell r="Q1787" t="str">
            <v>CAU DIEN</v>
          </cell>
          <cell r="R1787" t="str">
            <v xml:space="preserve"> </v>
          </cell>
          <cell r="S1787" t="str">
            <v>NAM TU LIEM</v>
          </cell>
          <cell r="T1787" t="str">
            <v>HA NOI</v>
          </cell>
        </row>
        <row r="1788">
          <cell r="L1788">
            <v>5120053</v>
          </cell>
          <cell r="M1788" t="str">
            <v>WINMART HNI NGUYEN TRAI</v>
          </cell>
          <cell r="N1788" t="str">
            <v>WINMART HNI NGUYEN TRAI</v>
          </cell>
          <cell r="O1788">
            <v>72</v>
          </cell>
          <cell r="P1788" t="str">
            <v xml:space="preserve"> </v>
          </cell>
          <cell r="Q1788" t="str">
            <v>NGUYEN TRAI</v>
          </cell>
          <cell r="R1788" t="str">
            <v xml:space="preserve"> </v>
          </cell>
          <cell r="S1788" t="str">
            <v>THANH XUAN</v>
          </cell>
          <cell r="T1788" t="str">
            <v>HA NOI</v>
          </cell>
        </row>
        <row r="1789">
          <cell r="L1789">
            <v>5334265</v>
          </cell>
          <cell r="M1789" t="str">
            <v>WINMART THANH HOA</v>
          </cell>
          <cell r="N1789" t="str">
            <v>WINMART THANH HOA</v>
          </cell>
          <cell r="O1789" t="str">
            <v xml:space="preserve"> </v>
          </cell>
          <cell r="P1789" t="str">
            <v xml:space="preserve"> </v>
          </cell>
          <cell r="Q1789" t="str">
            <v>NGA TU HUNG VUONG</v>
          </cell>
          <cell r="R1789" t="str">
            <v>TRIEU QUOC DAT</v>
          </cell>
          <cell r="T1789" t="str">
            <v>THANH HOA</v>
          </cell>
        </row>
        <row r="1790">
          <cell r="L1790">
            <v>5139165</v>
          </cell>
          <cell r="M1790" t="str">
            <v>4912 - VM+ HNI 186+188 TU BINH</v>
          </cell>
          <cell r="N1790" t="str">
            <v>VM+ HNI 186+188 TU BINH</v>
          </cell>
          <cell r="O1790" t="str">
            <v>SO 186+188</v>
          </cell>
          <cell r="P1790" t="str">
            <v xml:space="preserve"> </v>
          </cell>
          <cell r="Q1790" t="str">
            <v>TU DINH</v>
          </cell>
          <cell r="R1790" t="str">
            <v>LONG BIEN</v>
          </cell>
          <cell r="S1790" t="str">
            <v>LONG BIEN</v>
          </cell>
          <cell r="T1790" t="str">
            <v>HA NOI</v>
          </cell>
        </row>
        <row r="1791">
          <cell r="L1791">
            <v>5336588</v>
          </cell>
          <cell r="M1791" t="str">
            <v>WINMART HA NAM</v>
          </cell>
          <cell r="N1791" t="str">
            <v>WINMART HA NAM</v>
          </cell>
          <cell r="O1791" t="str">
            <v xml:space="preserve"> </v>
          </cell>
          <cell r="P1791" t="str">
            <v>TTTM VINCOM HA NAM</v>
          </cell>
          <cell r="Q1791" t="str">
            <v xml:space="preserve"> </v>
          </cell>
          <cell r="R1791" t="str">
            <v>MINH KHAI</v>
          </cell>
          <cell r="S1791" t="str">
            <v>PHU LY</v>
          </cell>
          <cell r="T1791" t="str">
            <v>HA NAM</v>
          </cell>
        </row>
        <row r="1792">
          <cell r="L1792">
            <v>5129746</v>
          </cell>
          <cell r="M1792" t="str">
            <v>WINMART TUYEN QUANG</v>
          </cell>
          <cell r="N1792" t="str">
            <v>WINMART TUYEN QUANG</v>
          </cell>
          <cell r="O1792" t="str">
            <v>TANG 2</v>
          </cell>
          <cell r="P1792" t="str">
            <v>TTTM VINCOM TUYEN QUANG</v>
          </cell>
          <cell r="Q1792" t="str">
            <v>QUANG TRUNG</v>
          </cell>
          <cell r="R1792" t="str">
            <v>PHAN THIET</v>
          </cell>
          <cell r="S1792" t="str">
            <v>TUYEN QUANG</v>
          </cell>
          <cell r="T1792" t="str">
            <v>TUYEN QUANG</v>
          </cell>
        </row>
        <row r="1793">
          <cell r="L1793">
            <v>5120060</v>
          </cell>
          <cell r="M1793" t="str">
            <v>WINMART NINH BINH</v>
          </cell>
          <cell r="N1793" t="str">
            <v>WINMART NINH BINH</v>
          </cell>
          <cell r="O1793">
            <v>848</v>
          </cell>
          <cell r="P1793" t="str">
            <v xml:space="preserve"> </v>
          </cell>
          <cell r="Q1793" t="str">
            <v>TRAN HUNG DAO</v>
          </cell>
          <cell r="R1793" t="str">
            <v>TRAN HUNG DAO</v>
          </cell>
          <cell r="S1793" t="str">
            <v>TAN THANH</v>
          </cell>
          <cell r="T1793" t="str">
            <v>NINH BINH</v>
          </cell>
        </row>
        <row r="1794">
          <cell r="L1794">
            <v>5120198</v>
          </cell>
          <cell r="M1794" t="str">
            <v>WINMART KY ANH</v>
          </cell>
          <cell r="N1794" t="str">
            <v>WINMART KY ANH</v>
          </cell>
          <cell r="O1794" t="str">
            <v xml:space="preserve"> </v>
          </cell>
          <cell r="P1794" t="str">
            <v xml:space="preserve"> </v>
          </cell>
          <cell r="Q1794" t="str">
            <v>VINCOM KY ANH</v>
          </cell>
          <cell r="R1794" t="str">
            <v>TO DAN PHO 1, SONG TRI</v>
          </cell>
          <cell r="S1794" t="str">
            <v>KY ANH</v>
          </cell>
          <cell r="T1794" t="str">
            <v>HA TINH</v>
          </cell>
        </row>
        <row r="1795">
          <cell r="L1795">
            <v>5121526</v>
          </cell>
          <cell r="M1795" t="str">
            <v>WINMART HNI NGUYEN CHI THANH</v>
          </cell>
          <cell r="N1795" t="str">
            <v>WINMART HNI NGUYEN CHI THANH</v>
          </cell>
          <cell r="O1795" t="str">
            <v>54A</v>
          </cell>
          <cell r="P1795" t="str">
            <v xml:space="preserve"> </v>
          </cell>
          <cell r="Q1795" t="str">
            <v>NGUYEN CHI THANH</v>
          </cell>
          <cell r="R1795" t="str">
            <v xml:space="preserve"> </v>
          </cell>
          <cell r="S1795" t="str">
            <v>DONG DA</v>
          </cell>
          <cell r="T1795" t="str">
            <v>HA NOI</v>
          </cell>
        </row>
        <row r="1796">
          <cell r="L1796">
            <v>5121900</v>
          </cell>
          <cell r="M1796" t="str">
            <v>2173_WM+ HNI 37 DOAN KE THIEN</v>
          </cell>
          <cell r="N1796" t="str">
            <v>WM+ HNI 37 DOAN KE THIEN</v>
          </cell>
          <cell r="O1796">
            <v>37</v>
          </cell>
          <cell r="P1796" t="str">
            <v xml:space="preserve"> </v>
          </cell>
          <cell r="Q1796" t="str">
            <v>DOAN KE THIEN</v>
          </cell>
          <cell r="R1796" t="str">
            <v>MAI DICH</v>
          </cell>
          <cell r="S1796" t="str">
            <v>CAU GIAY</v>
          </cell>
          <cell r="T1796" t="str">
            <v>HA NOI</v>
          </cell>
        </row>
        <row r="1797">
          <cell r="L1797">
            <v>5271492</v>
          </cell>
          <cell r="M1797" t="str">
            <v>1695-WINMART LAI CHAU</v>
          </cell>
          <cell r="N1797" t="str">
            <v>1695-WINMART LAI CHAU</v>
          </cell>
          <cell r="O1797" t="str">
            <v>TO 19</v>
          </cell>
          <cell r="P1797" t="str">
            <v xml:space="preserve"> </v>
          </cell>
          <cell r="Q1797" t="str">
            <v>DIEN BIEN PHU</v>
          </cell>
          <cell r="R1797" t="str">
            <v>TAN PHONG</v>
          </cell>
          <cell r="S1797" t="str">
            <v>LAI CHAU</v>
          </cell>
          <cell r="T1797" t="str">
            <v>LAI CHAU</v>
          </cell>
        </row>
        <row r="1798">
          <cell r="L1798">
            <v>5127388</v>
          </cell>
          <cell r="M1798" t="str">
            <v>WINMART THAI BINH</v>
          </cell>
          <cell r="N1798" t="str">
            <v>WINMART THAI BINH</v>
          </cell>
          <cell r="O1798">
            <v>460</v>
          </cell>
          <cell r="P1798" t="str">
            <v xml:space="preserve"> </v>
          </cell>
          <cell r="Q1798" t="str">
            <v>LY BON</v>
          </cell>
          <cell r="R1798" t="str">
            <v>TIEN PHONG</v>
          </cell>
          <cell r="S1798" t="str">
            <v>DE THAM</v>
          </cell>
          <cell r="T1798" t="str">
            <v>THAI BINH</v>
          </cell>
        </row>
        <row r="1799">
          <cell r="L1799">
            <v>5332357</v>
          </cell>
          <cell r="M1799" t="str">
            <v>WINMART HNI HOANG CAU</v>
          </cell>
          <cell r="N1799" t="str">
            <v>WINMART HNI HOANG CAU</v>
          </cell>
          <cell r="O1799" t="str">
            <v>CC CT1</v>
          </cell>
          <cell r="P1799" t="str">
            <v>CC CT1, KDD AO HOANG CAU</v>
          </cell>
          <cell r="Q1799" t="str">
            <v xml:space="preserve"> </v>
          </cell>
          <cell r="R1799" t="str">
            <v>O CHO DUA</v>
          </cell>
          <cell r="S1799" t="str">
            <v>DONG DA</v>
          </cell>
          <cell r="T1799" t="str">
            <v>HA NOI</v>
          </cell>
        </row>
        <row r="1800">
          <cell r="L1800">
            <v>5274174</v>
          </cell>
          <cell r="M1800" t="str">
            <v>5681-VM+HNI 73 VU NGOC PHAN</v>
          </cell>
          <cell r="N1800" t="str">
            <v>VM+HNI 73 Vũ Ngọc Phan</v>
          </cell>
          <cell r="O1800">
            <v>73</v>
          </cell>
          <cell r="P1800" t="str">
            <v xml:space="preserve"> </v>
          </cell>
          <cell r="Q1800" t="str">
            <v>VU NGOC PHAN</v>
          </cell>
          <cell r="R1800" t="str">
            <v>LANG HA</v>
          </cell>
          <cell r="S1800" t="str">
            <v>DONG DA</v>
          </cell>
          <cell r="T1800" t="str">
            <v>HA NOI</v>
          </cell>
        </row>
        <row r="1801">
          <cell r="L1801">
            <v>5273829</v>
          </cell>
          <cell r="M1801" t="str">
            <v>5644_VM+HNI SO 1 B5 GIANG VO (8 NUI TRUC)</v>
          </cell>
          <cell r="N1801" t="str">
            <v>5644_VM+HNI SO 1 B5 GIANG VO (8 NUI TRUC)</v>
          </cell>
          <cell r="O1801">
            <v>8</v>
          </cell>
          <cell r="P1801" t="str">
            <v xml:space="preserve"> </v>
          </cell>
          <cell r="Q1801" t="str">
            <v>NUI TRUC</v>
          </cell>
          <cell r="R1801" t="str">
            <v>GIANG VO</v>
          </cell>
          <cell r="S1801" t="str">
            <v>BA DINH</v>
          </cell>
          <cell r="T1801" t="str">
            <v>HA NOI</v>
          </cell>
        </row>
        <row r="1802">
          <cell r="L1802">
            <v>5121526</v>
          </cell>
          <cell r="M1802" t="str">
            <v>WINMART HNI NGUYEN CHI THANH</v>
          </cell>
          <cell r="N1802" t="str">
            <v>WINMART HNI NGUYEN CHI THANH</v>
          </cell>
          <cell r="O1802" t="str">
            <v>54A</v>
          </cell>
          <cell r="P1802" t="str">
            <v xml:space="preserve"> </v>
          </cell>
          <cell r="Q1802" t="str">
            <v>NGUYEN CHI THANH</v>
          </cell>
          <cell r="R1802" t="str">
            <v xml:space="preserve"> </v>
          </cell>
          <cell r="S1802" t="str">
            <v>DONG DA</v>
          </cell>
          <cell r="T1802" t="str">
            <v>HA NOI</v>
          </cell>
        </row>
        <row r="1803">
          <cell r="L1803">
            <v>5133860</v>
          </cell>
          <cell r="M1803" t="str">
            <v>4491_VM+ VPC 2 NGUYEN VAN LINH</v>
          </cell>
          <cell r="N1803" t="str">
            <v>VM+ VPC 2 NGUYEN VAN LINH</v>
          </cell>
          <cell r="O1803">
            <v>2</v>
          </cell>
          <cell r="P1803" t="str">
            <v xml:space="preserve"> </v>
          </cell>
          <cell r="Q1803" t="str">
            <v>NGUYEN VAN LINH</v>
          </cell>
          <cell r="R1803" t="str">
            <v>PXUAN HOA</v>
          </cell>
          <cell r="S1803" t="str">
            <v>PHUC YEN</v>
          </cell>
          <cell r="T1803" t="str">
            <v>VINH PHUC</v>
          </cell>
        </row>
        <row r="1804">
          <cell r="L1804">
            <v>5270853</v>
          </cell>
          <cell r="M1804" t="str">
            <v>1677-WINMART CAM PHA</v>
          </cell>
          <cell r="N1804" t="str">
            <v>1677-WINMART CAM PHA</v>
          </cell>
          <cell r="O1804" t="str">
            <v xml:space="preserve"> </v>
          </cell>
          <cell r="P1804" t="str">
            <v>TTTM VINCOM CAM PHA</v>
          </cell>
          <cell r="Q1804" t="str">
            <v xml:space="preserve"> </v>
          </cell>
          <cell r="R1804" t="str">
            <v>CAM BINH</v>
          </cell>
          <cell r="S1804" t="str">
            <v>CAM PHA</v>
          </cell>
          <cell r="T1804" t="str">
            <v>QUANG NINH</v>
          </cell>
        </row>
        <row r="1805">
          <cell r="L1805">
            <v>5336588</v>
          </cell>
          <cell r="M1805" t="str">
            <v>WINMART HA NAM</v>
          </cell>
          <cell r="N1805" t="str">
            <v>WINMART HA NAM</v>
          </cell>
          <cell r="O1805" t="str">
            <v xml:space="preserve"> </v>
          </cell>
          <cell r="P1805" t="str">
            <v>TTTM VINCOM HA NAM</v>
          </cell>
          <cell r="Q1805" t="str">
            <v xml:space="preserve"> </v>
          </cell>
          <cell r="R1805" t="str">
            <v>MINH KHAI</v>
          </cell>
          <cell r="S1805" t="str">
            <v>PHU LY</v>
          </cell>
          <cell r="T1805" t="str">
            <v>HA NAM</v>
          </cell>
        </row>
        <row r="1806">
          <cell r="L1806">
            <v>5129746</v>
          </cell>
          <cell r="M1806" t="str">
            <v>WINMART TUYEN QUANG</v>
          </cell>
          <cell r="N1806" t="str">
            <v>WINMART TUYEN QUANG</v>
          </cell>
          <cell r="O1806" t="str">
            <v>TANG 2</v>
          </cell>
          <cell r="P1806" t="str">
            <v>TTTM VINCOM TUYEN QUANG</v>
          </cell>
          <cell r="Q1806" t="str">
            <v>QUANG TRUNG</v>
          </cell>
          <cell r="R1806" t="str">
            <v>PHAN THIET</v>
          </cell>
          <cell r="S1806" t="str">
            <v>TUYEN QUANG</v>
          </cell>
          <cell r="T1806" t="str">
            <v>TUYEN QUANG</v>
          </cell>
        </row>
        <row r="1807">
          <cell r="L1807">
            <v>5129687</v>
          </cell>
          <cell r="M1807" t="str">
            <v>WINMART YEN BAI</v>
          </cell>
          <cell r="N1807" t="str">
            <v>WINMART YEN BAI</v>
          </cell>
          <cell r="O1807" t="str">
            <v>TTTM VINCOM YEN BAI</v>
          </cell>
          <cell r="P1807" t="str">
            <v xml:space="preserve"> </v>
          </cell>
          <cell r="Q1807" t="str">
            <v>THANH CONG VA TO HIEN THANH</v>
          </cell>
          <cell r="R1807" t="str">
            <v>NGUYEN THAI HOC</v>
          </cell>
          <cell r="S1807" t="str">
            <v>YEN BAI</v>
          </cell>
          <cell r="T1807" t="str">
            <v>YEN BAI</v>
          </cell>
        </row>
        <row r="1808">
          <cell r="L1808">
            <v>5139165</v>
          </cell>
          <cell r="M1808" t="str">
            <v>4912 - VM+ HNI 186+188 TU BINH</v>
          </cell>
          <cell r="N1808" t="str">
            <v>VM+ HNI 186+188 TU BINH</v>
          </cell>
          <cell r="O1808" t="str">
            <v>SO 186+188</v>
          </cell>
          <cell r="P1808" t="str">
            <v xml:space="preserve"> </v>
          </cell>
          <cell r="Q1808" t="str">
            <v>TU DINH</v>
          </cell>
          <cell r="R1808" t="str">
            <v>LONG BIEN</v>
          </cell>
          <cell r="S1808" t="str">
            <v>LONG BIEN</v>
          </cell>
          <cell r="T1808" t="str">
            <v>HA NOI</v>
          </cell>
        </row>
        <row r="1809">
          <cell r="L1809">
            <v>5129092</v>
          </cell>
          <cell r="M1809" t="str">
            <v>WINMART CHI LINH</v>
          </cell>
          <cell r="N1809" t="str">
            <v>WINMART CHI LINH</v>
          </cell>
          <cell r="O1809" t="str">
            <v xml:space="preserve"> </v>
          </cell>
          <cell r="P1809" t="str">
            <v xml:space="preserve"> </v>
          </cell>
          <cell r="Q1809" t="str">
            <v>THAI HOC II</v>
          </cell>
          <cell r="R1809" t="str">
            <v>SAO DO</v>
          </cell>
          <cell r="S1809" t="str">
            <v>CHI LINH</v>
          </cell>
          <cell r="T1809" t="str">
            <v>HAI DUONG</v>
          </cell>
        </row>
        <row r="1810">
          <cell r="L1810">
            <v>5127388</v>
          </cell>
          <cell r="M1810" t="str">
            <v>WINMART THAI BINH</v>
          </cell>
          <cell r="N1810" t="str">
            <v>WINMART THAI BINH</v>
          </cell>
          <cell r="O1810">
            <v>460</v>
          </cell>
          <cell r="P1810" t="str">
            <v xml:space="preserve"> </v>
          </cell>
          <cell r="Q1810" t="str">
            <v>LY BON</v>
          </cell>
          <cell r="R1810" t="str">
            <v>TIEN PHONG</v>
          </cell>
          <cell r="S1810" t="str">
            <v>DE THAM</v>
          </cell>
          <cell r="T1810" t="str">
            <v>THAI BINH</v>
          </cell>
        </row>
        <row r="1811">
          <cell r="L1811">
            <v>5131613</v>
          </cell>
          <cell r="M1811" t="str">
            <v>WINMART HNI VCC TRAN DUY HUNG</v>
          </cell>
          <cell r="N1811" t="str">
            <v>WINMART HNI VCC TRAN DUY HUNG</v>
          </cell>
          <cell r="O1811" t="str">
            <v xml:space="preserve"> </v>
          </cell>
          <cell r="P1811" t="str">
            <v>TANG 2, TTTM VINCOM CENTER TRAN DUY HUNG</v>
          </cell>
          <cell r="Q1811" t="str">
            <v>TRAN DUY HUNG</v>
          </cell>
          <cell r="R1811" t="str">
            <v>TRUNG HOA</v>
          </cell>
          <cell r="S1811" t="str">
            <v>CAU GIAY</v>
          </cell>
          <cell r="T1811" t="str">
            <v>HA NOI</v>
          </cell>
        </row>
        <row r="1812">
          <cell r="L1812">
            <v>5334504</v>
          </cell>
          <cell r="M1812" t="str">
            <v>3480_VM+ HDG 97-99 NG. VAN LINH</v>
          </cell>
          <cell r="N1812" t="str">
            <v>VM+ HDG 97-99 NG. VAN LINH</v>
          </cell>
          <cell r="O1812" t="str">
            <v>97-99</v>
          </cell>
          <cell r="P1812" t="str">
            <v xml:space="preserve"> </v>
          </cell>
          <cell r="Q1812" t="str">
            <v>NGUYEN VAN LINH</v>
          </cell>
          <cell r="R1812" t="str">
            <v>TAN BINH</v>
          </cell>
          <cell r="S1812" t="str">
            <v>HAI DUONG</v>
          </cell>
          <cell r="T1812" t="str">
            <v>HAI DUONG</v>
          </cell>
        </row>
        <row r="1813">
          <cell r="L1813">
            <v>5273296</v>
          </cell>
          <cell r="M1813" t="str">
            <v>5573-VM+ HNI 36 DINH THON</v>
          </cell>
          <cell r="N1813" t="str">
            <v>5573-VM+ HNI 36 DINH THON</v>
          </cell>
          <cell r="O1813">
            <v>36</v>
          </cell>
          <cell r="P1813" t="str">
            <v xml:space="preserve"> </v>
          </cell>
          <cell r="Q1813" t="str">
            <v>DINH THON</v>
          </cell>
          <cell r="R1813" t="str">
            <v>MY DINH 1</v>
          </cell>
          <cell r="S1813" t="str">
            <v>NAM TU LIEM</v>
          </cell>
          <cell r="T1813" t="str">
            <v>HA NOI</v>
          </cell>
        </row>
        <row r="1814">
          <cell r="L1814">
            <v>5133860</v>
          </cell>
          <cell r="M1814" t="str">
            <v>4491_VM+ VPC 2 NGUYEN VAN LINH</v>
          </cell>
          <cell r="N1814" t="str">
            <v>VM+ VPC 2 NGUYEN VAN LINH</v>
          </cell>
          <cell r="O1814">
            <v>2</v>
          </cell>
          <cell r="P1814" t="str">
            <v xml:space="preserve"> </v>
          </cell>
          <cell r="Q1814" t="str">
            <v>NGUYEN VAN LINH</v>
          </cell>
          <cell r="R1814" t="str">
            <v>PXUAN HOA</v>
          </cell>
          <cell r="S1814" t="str">
            <v>PHUC YEN</v>
          </cell>
          <cell r="T1814" t="str">
            <v>VINH PHUC</v>
          </cell>
        </row>
        <row r="1815">
          <cell r="L1815">
            <v>5336498</v>
          </cell>
          <cell r="M1815" t="str">
            <v>WINMART THAI NGUYEN</v>
          </cell>
          <cell r="N1815" t="str">
            <v>WINMART THAI NGUYEN</v>
          </cell>
          <cell r="O1815" t="str">
            <v xml:space="preserve"> </v>
          </cell>
          <cell r="P1815" t="str">
            <v>TTTM VINCOM THAI NGUYEN</v>
          </cell>
          <cell r="Q1815" t="str">
            <v>LUONG NGOC QUYEN</v>
          </cell>
          <cell r="R1815" t="str">
            <v>QUANG TRUNG</v>
          </cell>
          <cell r="S1815" t="str">
            <v>THAI NGUYEN</v>
          </cell>
          <cell r="T1815" t="str">
            <v>THAI NGUYEN</v>
          </cell>
        </row>
        <row r="1816">
          <cell r="L1816">
            <v>5333626</v>
          </cell>
          <cell r="M1816" t="str">
            <v>6238_VM+ HNI TO 6 PHUC LOI</v>
          </cell>
          <cell r="N1816" t="str">
            <v>VM+ HNI TO 6 PHUC LOI</v>
          </cell>
          <cell r="O1816" t="str">
            <v xml:space="preserve"> </v>
          </cell>
          <cell r="P1816" t="str">
            <v xml:space="preserve"> </v>
          </cell>
          <cell r="Q1816" t="str">
            <v>TO 6</v>
          </cell>
          <cell r="R1816" t="str">
            <v>PHU LOI</v>
          </cell>
          <cell r="S1816" t="str">
            <v>LONG BIEN</v>
          </cell>
          <cell r="T1816" t="str">
            <v>HA NOI</v>
          </cell>
        </row>
        <row r="1817">
          <cell r="L1817">
            <v>5335925</v>
          </cell>
          <cell r="M1817" t="str">
            <v>3649_VM+ HNI 36 DUC THANG</v>
          </cell>
          <cell r="N1817" t="str">
            <v>VM+ HNI 36 DUC THANG</v>
          </cell>
          <cell r="O1817">
            <v>36</v>
          </cell>
          <cell r="P1817" t="str">
            <v xml:space="preserve"> </v>
          </cell>
          <cell r="Q1817" t="str">
            <v>DUC THANG</v>
          </cell>
          <cell r="R1817" t="str">
            <v>DUC THANG</v>
          </cell>
          <cell r="S1817" t="str">
            <v>BAC TU LIEM</v>
          </cell>
          <cell r="T1817" t="str">
            <v>HA NOI</v>
          </cell>
        </row>
        <row r="1818">
          <cell r="L1818">
            <v>5279494</v>
          </cell>
          <cell r="M1818" t="str">
            <v>WINMART NAN VINH</v>
          </cell>
          <cell r="N1818" t="str">
            <v>WINMART NAN VINH</v>
          </cell>
          <cell r="O1818">
            <v>2</v>
          </cell>
          <cell r="P1818" t="str">
            <v>TANG 1, TOA NHA TRUNG DUC</v>
          </cell>
          <cell r="Q1818" t="str">
            <v>LE LOI</v>
          </cell>
          <cell r="R1818" t="str">
            <v>HUNG BINH</v>
          </cell>
          <cell r="S1818" t="str">
            <v>VINH</v>
          </cell>
          <cell r="T1818" t="str">
            <v>NGHE AN</v>
          </cell>
        </row>
        <row r="1819">
          <cell r="L1819">
            <v>5121526</v>
          </cell>
          <cell r="M1819" t="str">
            <v>WINMART HNI NGUYEN CHI THANH</v>
          </cell>
          <cell r="N1819" t="str">
            <v>WINMART HNI NGUYEN CHI THANH</v>
          </cell>
          <cell r="O1819" t="str">
            <v>54A</v>
          </cell>
          <cell r="P1819" t="str">
            <v xml:space="preserve"> </v>
          </cell>
          <cell r="Q1819" t="str">
            <v>NGUYEN CHI THANH</v>
          </cell>
          <cell r="R1819" t="str">
            <v xml:space="preserve"> </v>
          </cell>
          <cell r="S1819" t="str">
            <v>DONG DA</v>
          </cell>
          <cell r="T1819" t="str">
            <v>HA NOI</v>
          </cell>
        </row>
        <row r="1820">
          <cell r="L1820">
            <v>5290864</v>
          </cell>
          <cell r="M1820" t="str">
            <v>1701-WM NAN VINH - BEN THUY</v>
          </cell>
          <cell r="N1820" t="str">
            <v>WM NAN VINH - BEN THUY</v>
          </cell>
          <cell r="O1820">
            <v>176</v>
          </cell>
          <cell r="P1820" t="str">
            <v>TANG 1, TOA NHA GIA THINH PHAT</v>
          </cell>
          <cell r="Q1820" t="str">
            <v>NGUYEN DU</v>
          </cell>
          <cell r="R1820" t="str">
            <v>BEN THUY</v>
          </cell>
          <cell r="S1820" t="str">
            <v>VINH</v>
          </cell>
          <cell r="T1820" t="str">
            <v>NGHE AN</v>
          </cell>
        </row>
        <row r="1821">
          <cell r="L1821">
            <v>5133545</v>
          </cell>
          <cell r="M1821" t="str">
            <v>4603_VM+ HNI 31 TUNG THIEN</v>
          </cell>
          <cell r="N1821" t="str">
            <v>VM+ HNI 31 TUNG THIEN</v>
          </cell>
          <cell r="O1821" t="str">
            <v>SO 31</v>
          </cell>
          <cell r="P1821" t="str">
            <v xml:space="preserve"> </v>
          </cell>
          <cell r="Q1821" t="str">
            <v>PHO TUNG THIEN</v>
          </cell>
          <cell r="R1821" t="str">
            <v>TRUNG SON TRAM</v>
          </cell>
          <cell r="S1821" t="str">
            <v>THI XA SON TAY</v>
          </cell>
          <cell r="T1821" t="str">
            <v>HA NOI</v>
          </cell>
        </row>
        <row r="1822">
          <cell r="L1822">
            <v>5131613</v>
          </cell>
          <cell r="M1822" t="str">
            <v>WINMART HNI VCC TRAN DUY HUNG</v>
          </cell>
          <cell r="N1822" t="str">
            <v>WINMART HNI VCC TRAN DUY HUNG</v>
          </cell>
          <cell r="O1822" t="str">
            <v xml:space="preserve"> </v>
          </cell>
          <cell r="P1822" t="str">
            <v>TANG 2, TTTM VINCOM CENTER TRAN DUY HUNG</v>
          </cell>
          <cell r="Q1822" t="str">
            <v>TRAN DUY HUNG</v>
          </cell>
          <cell r="R1822" t="str">
            <v>TRUNG HOA</v>
          </cell>
          <cell r="S1822" t="str">
            <v>CAU GIAY</v>
          </cell>
          <cell r="T1822" t="str">
            <v>HA NOI</v>
          </cell>
        </row>
        <row r="1823">
          <cell r="L1823">
            <v>5332357</v>
          </cell>
          <cell r="M1823" t="str">
            <v>WINMART HNI HOANG CAU</v>
          </cell>
          <cell r="N1823" t="str">
            <v>WINMART HNI HOANG CAU</v>
          </cell>
          <cell r="O1823" t="str">
            <v>CC CT1</v>
          </cell>
          <cell r="P1823" t="str">
            <v>CC CT1, KDD AO HOANG CAU</v>
          </cell>
          <cell r="Q1823" t="str">
            <v xml:space="preserve"> </v>
          </cell>
          <cell r="R1823" t="str">
            <v>O CHO DUA</v>
          </cell>
          <cell r="S1823" t="str">
            <v>DONG DA</v>
          </cell>
          <cell r="T1823" t="str">
            <v>HA NOI</v>
          </cell>
        </row>
        <row r="1824">
          <cell r="L1824">
            <v>5131516</v>
          </cell>
          <cell r="M1824" t="str">
            <v>4301_WM+ HNI COWA 199 HO TUNG MAU</v>
          </cell>
          <cell r="N1824" t="str">
            <v>WM+ HNI COWA 199 HO TUNG MAU</v>
          </cell>
          <cell r="O1824">
            <v>199</v>
          </cell>
          <cell r="P1824" t="str">
            <v>TANG 1, TOA NHA COWA TOWER</v>
          </cell>
          <cell r="Q1824" t="str">
            <v>HO TUNG MAU</v>
          </cell>
          <cell r="R1824" t="str">
            <v>CAU DIEN</v>
          </cell>
          <cell r="S1824" t="str">
            <v>NAM TU LIEM</v>
          </cell>
          <cell r="T1824" t="str">
            <v>HA NOI</v>
          </cell>
        </row>
        <row r="1825">
          <cell r="L1825">
            <v>5333491</v>
          </cell>
          <cell r="M1825" t="str">
            <v>3434_VM+ HNI 91 DOC NGU</v>
          </cell>
          <cell r="N1825" t="str">
            <v>VM+ HNI 91 DOC NGU</v>
          </cell>
          <cell r="O1825">
            <v>91</v>
          </cell>
          <cell r="P1825" t="str">
            <v xml:space="preserve"> </v>
          </cell>
          <cell r="Q1825" t="str">
            <v>DOC NGU</v>
          </cell>
          <cell r="R1825" t="str">
            <v>LIEU GIAI</v>
          </cell>
          <cell r="S1825" t="str">
            <v>BA DINH</v>
          </cell>
          <cell r="T1825" t="str">
            <v>HA NOI</v>
          </cell>
        </row>
        <row r="1826">
          <cell r="L1826">
            <v>5121526</v>
          </cell>
          <cell r="M1826" t="str">
            <v>WINMART HNI NGUYEN CHI THANH</v>
          </cell>
          <cell r="N1826" t="str">
            <v>WINMART HNI NGUYEN CHI THANH</v>
          </cell>
          <cell r="O1826" t="str">
            <v>54A</v>
          </cell>
          <cell r="P1826" t="str">
            <v xml:space="preserve"> </v>
          </cell>
          <cell r="Q1826" t="str">
            <v>NGUYEN CHI THANH</v>
          </cell>
          <cell r="R1826" t="str">
            <v xml:space="preserve"> </v>
          </cell>
          <cell r="S1826" t="str">
            <v>DONG DA</v>
          </cell>
          <cell r="T1826" t="str">
            <v>HA NOI</v>
          </cell>
        </row>
        <row r="1827">
          <cell r="L1827">
            <v>5121391</v>
          </cell>
          <cell r="M1827" t="str">
            <v>5631_WM+ HNI 41 TRUNG KINH</v>
          </cell>
          <cell r="N1827" t="str">
            <v>WM+ HNI 41 TRUNG KINH</v>
          </cell>
          <cell r="O1827">
            <v>41</v>
          </cell>
          <cell r="P1827" t="str">
            <v>TO 5</v>
          </cell>
          <cell r="Q1827" t="str">
            <v>TRUNG KINH</v>
          </cell>
          <cell r="R1827" t="str">
            <v>TRUNG HOA</v>
          </cell>
          <cell r="S1827" t="str">
            <v>CAU GIAY</v>
          </cell>
          <cell r="T1827" t="str">
            <v>HA NOI</v>
          </cell>
        </row>
        <row r="1828">
          <cell r="L1828">
            <v>5120053</v>
          </cell>
          <cell r="M1828" t="str">
            <v>WINMART HNI NGUYEN TRAI</v>
          </cell>
          <cell r="N1828" t="str">
            <v>WINMART HNI NGUYEN TRAI</v>
          </cell>
          <cell r="O1828">
            <v>72</v>
          </cell>
          <cell r="P1828" t="str">
            <v xml:space="preserve"> </v>
          </cell>
          <cell r="Q1828" t="str">
            <v>NGUYEN TRAI</v>
          </cell>
          <cell r="R1828" t="str">
            <v xml:space="preserve"> </v>
          </cell>
          <cell r="S1828" t="str">
            <v>THANH XUAN</v>
          </cell>
          <cell r="T1828" t="str">
            <v>HA NOI</v>
          </cell>
        </row>
        <row r="1829">
          <cell r="L1829">
            <v>5272000</v>
          </cell>
          <cell r="M1829" t="str">
            <v>1676-WINMART BAC KAN</v>
          </cell>
          <cell r="N1829" t="str">
            <v>1676-WINMART BAC KAN</v>
          </cell>
          <cell r="O1829" t="str">
            <v xml:space="preserve"> </v>
          </cell>
          <cell r="P1829" t="str">
            <v>TTTM VINCOM BAC KAN</v>
          </cell>
          <cell r="Q1829" t="str">
            <v xml:space="preserve"> </v>
          </cell>
          <cell r="R1829" t="str">
            <v>DUC XUAN</v>
          </cell>
          <cell r="S1829" t="str">
            <v>BAC KAN</v>
          </cell>
          <cell r="T1829" t="str">
            <v>BAC KAN</v>
          </cell>
        </row>
        <row r="1830">
          <cell r="L1830">
            <v>5338908</v>
          </cell>
          <cell r="M1830" t="str">
            <v>4065_WM+LIFE HNI C4 DO NHUAN</v>
          </cell>
          <cell r="N1830" t="str">
            <v>4065_VM+ HNI C4 DO NHUAN</v>
          </cell>
          <cell r="O1830" t="str">
            <v xml:space="preserve"> </v>
          </cell>
          <cell r="P1830" t="str">
            <v>TANG 1, CC CAO TANG, LO C4</v>
          </cell>
          <cell r="Q1830" t="str">
            <v xml:space="preserve"> </v>
          </cell>
          <cell r="R1830" t="str">
            <v>XUAN TAO</v>
          </cell>
          <cell r="S1830" t="str">
            <v>BAC TU LIEM</v>
          </cell>
          <cell r="T1830" t="str">
            <v>HA NOI</v>
          </cell>
        </row>
        <row r="1831">
          <cell r="L1831">
            <v>5336782</v>
          </cell>
          <cell r="M1831" t="str">
            <v>3857_WM+LIFE HNI 18 TRUNG VAN(70 DAI LINH)</v>
          </cell>
          <cell r="N1831" t="str">
            <v>3857_VM+ HNI 18 TRUNG VAN(70 DAI LINH)</v>
          </cell>
          <cell r="O1831">
            <v>70</v>
          </cell>
          <cell r="P1831" t="str">
            <v>TDP 18</v>
          </cell>
          <cell r="Q1831" t="str">
            <v>DAI LINH</v>
          </cell>
          <cell r="R1831" t="str">
            <v>TRUNG VAN</v>
          </cell>
          <cell r="S1831" t="str">
            <v>NAM TU LIEM</v>
          </cell>
          <cell r="T1831" t="str">
            <v>HA NOI</v>
          </cell>
        </row>
        <row r="1832">
          <cell r="L1832">
            <v>5131374</v>
          </cell>
          <cell r="M1832" t="str">
            <v>4263_WM+LIFE HNI 219 TRUNG KINH</v>
          </cell>
          <cell r="N1832" t="str">
            <v>4263_WM+ HNI 219 TRUNG KINH</v>
          </cell>
          <cell r="O1832">
            <v>219</v>
          </cell>
          <cell r="P1832" t="str">
            <v>TANG 1 THAP B, TOA NHA CENTRAL POINT</v>
          </cell>
          <cell r="Q1832" t="str">
            <v>TRUNG KINH</v>
          </cell>
          <cell r="R1832" t="str">
            <v>YEN HOA</v>
          </cell>
          <cell r="S1832" t="str">
            <v>CAU GIAY</v>
          </cell>
          <cell r="T1832" t="str">
            <v>HA NOI</v>
          </cell>
        </row>
        <row r="1833">
          <cell r="L1833">
            <v>5333491</v>
          </cell>
          <cell r="M1833" t="str">
            <v>3434_VM+ HNI 91 DOC NGU</v>
          </cell>
          <cell r="N1833" t="str">
            <v>VM+ HNI 91 DOC NGU</v>
          </cell>
          <cell r="O1833">
            <v>91</v>
          </cell>
          <cell r="P1833" t="str">
            <v xml:space="preserve"> </v>
          </cell>
          <cell r="Q1833" t="str">
            <v>DOC NGU</v>
          </cell>
          <cell r="R1833" t="str">
            <v>LIEU GIAI</v>
          </cell>
          <cell r="S1833" t="str">
            <v>BA DINH</v>
          </cell>
          <cell r="T1833" t="str">
            <v>HA NOI</v>
          </cell>
        </row>
        <row r="1834">
          <cell r="L1834">
            <v>5121391</v>
          </cell>
          <cell r="M1834" t="str">
            <v>5631_WM+ HNI 41 TRUNG KINH</v>
          </cell>
          <cell r="N1834" t="str">
            <v>WM+ HNI 41 TRUNG KINH</v>
          </cell>
          <cell r="O1834">
            <v>41</v>
          </cell>
          <cell r="P1834" t="str">
            <v>TO 5</v>
          </cell>
          <cell r="Q1834" t="str">
            <v>TRUNG KINH</v>
          </cell>
          <cell r="R1834" t="str">
            <v>TRUNG HOA</v>
          </cell>
          <cell r="S1834" t="str">
            <v>CAU GIAY</v>
          </cell>
          <cell r="T1834" t="str">
            <v>HA NOI</v>
          </cell>
        </row>
        <row r="1835">
          <cell r="L1835">
            <v>5290864</v>
          </cell>
          <cell r="M1835" t="str">
            <v>1701-WM NAN VINH - BEN THUY</v>
          </cell>
          <cell r="N1835" t="str">
            <v>WM NAN VINH - BEN THUY</v>
          </cell>
          <cell r="O1835">
            <v>176</v>
          </cell>
          <cell r="P1835" t="str">
            <v>TANG 1, TOA NHA GIA THINH PHAT</v>
          </cell>
          <cell r="Q1835" t="str">
            <v>NGUYEN DU</v>
          </cell>
          <cell r="R1835" t="str">
            <v>BEN THUY</v>
          </cell>
          <cell r="S1835" t="str">
            <v>VINH</v>
          </cell>
          <cell r="T1835" t="str">
            <v>NGHE AN</v>
          </cell>
        </row>
        <row r="1836">
          <cell r="L1836">
            <v>5335925</v>
          </cell>
          <cell r="M1836" t="str">
            <v>3649_VM+ HNI 36 DUC THANG</v>
          </cell>
          <cell r="N1836" t="str">
            <v>VM+ HNI 36 DUC THANG</v>
          </cell>
          <cell r="O1836">
            <v>36</v>
          </cell>
          <cell r="P1836" t="str">
            <v xml:space="preserve"> </v>
          </cell>
          <cell r="Q1836" t="str">
            <v>DUC THANG</v>
          </cell>
          <cell r="R1836" t="str">
            <v>DUC THANG</v>
          </cell>
          <cell r="S1836" t="str">
            <v>BAC TU LIEM</v>
          </cell>
          <cell r="T1836" t="str">
            <v>HA NOI</v>
          </cell>
        </row>
        <row r="1837">
          <cell r="L1837">
            <v>5338531</v>
          </cell>
          <cell r="M1837" t="str">
            <v>4060_VM+ HNI LK02-3 C14 BAC HA</v>
          </cell>
          <cell r="N1837" t="str">
            <v>VM+ HNI LK02-3 C14 BAC HA</v>
          </cell>
          <cell r="O1837" t="str">
            <v>CAN LK02-03</v>
          </cell>
          <cell r="P1837" t="str">
            <v>KHU C14 BO CONG AN</v>
          </cell>
          <cell r="Q1837" t="str">
            <v>TRUNG VAN</v>
          </cell>
          <cell r="R1837" t="str">
            <v>TRUNG VAN</v>
          </cell>
          <cell r="S1837" t="str">
            <v>NAM TU LIEM</v>
          </cell>
          <cell r="T1837" t="str">
            <v>HA NOI</v>
          </cell>
        </row>
        <row r="1838">
          <cell r="L1838">
            <v>5120181</v>
          </cell>
          <cell r="M1838" t="str">
            <v>WINMART HA LONG</v>
          </cell>
          <cell r="N1838" t="str">
            <v>WINMART HA LONG</v>
          </cell>
          <cell r="O1838" t="str">
            <v>TANG 2</v>
          </cell>
          <cell r="P1838" t="str">
            <v xml:space="preserve"> </v>
          </cell>
          <cell r="Q1838" t="str">
            <v>KHU TTTM VINCOM PLAZA HA LONG</v>
          </cell>
          <cell r="R1838" t="str">
            <v>BACH DANG</v>
          </cell>
          <cell r="S1838" t="str">
            <v>HA LONG</v>
          </cell>
          <cell r="T1838" t="str">
            <v>QUANG NINH</v>
          </cell>
        </row>
        <row r="1839">
          <cell r="L1839">
            <v>5129687</v>
          </cell>
          <cell r="M1839" t="str">
            <v>WINMART YEN BAI</v>
          </cell>
          <cell r="N1839" t="str">
            <v>WINMART YEN BAI</v>
          </cell>
          <cell r="O1839" t="str">
            <v>TTTM VINCOM YEN BAI</v>
          </cell>
          <cell r="P1839" t="str">
            <v xml:space="preserve"> </v>
          </cell>
          <cell r="Q1839" t="str">
            <v>THANH CONG VA TO HIEN THANH</v>
          </cell>
          <cell r="R1839" t="str">
            <v>NGUYEN THAI HOC</v>
          </cell>
          <cell r="S1839" t="str">
            <v>YEN BAI</v>
          </cell>
          <cell r="T1839" t="str">
            <v>YEN BAI</v>
          </cell>
        </row>
        <row r="1840">
          <cell r="L1840">
            <v>5131097</v>
          </cell>
          <cell r="M1840" t="str">
            <v>4256_WM+ HNI N04A NGOAI GIAO DOAN</v>
          </cell>
          <cell r="N1840" t="str">
            <v>WM+ HNI N04A NGOAI GIAO DOAN</v>
          </cell>
          <cell r="O1840" t="str">
            <v>KIOT 2-3, TANG 1</v>
          </cell>
          <cell r="P1840" t="str">
            <v>KHU B CC N04A-CC5</v>
          </cell>
          <cell r="Q1840" t="str">
            <v>KHU NGOAI GIAO DOAN</v>
          </cell>
          <cell r="R1840" t="str">
            <v>XUAN TAO</v>
          </cell>
          <cell r="S1840" t="str">
            <v>BAC TU LIEM</v>
          </cell>
          <cell r="T1840" t="str">
            <v>HA NOI</v>
          </cell>
        </row>
        <row r="1841">
          <cell r="L1841">
            <v>5276615</v>
          </cell>
          <cell r="M1841" t="str">
            <v>5768-VM+ HNI DVTM-15 N05 ECOHOME 3</v>
          </cell>
          <cell r="N1841" t="str">
            <v>VM+ HNI DVTM-15 N05 ECOHOME 3</v>
          </cell>
          <cell r="O1841" t="str">
            <v>DVTM-15</v>
          </cell>
          <cell r="P1841" t="str">
            <v>TANG1-2 N05, ECOHOME 3 O B11 HH2</v>
          </cell>
          <cell r="Q1841" t="str">
            <v>CO NHUE- CHEM</v>
          </cell>
          <cell r="R1841" t="str">
            <v>DONG NGAC</v>
          </cell>
          <cell r="S1841" t="str">
            <v>BAC TU LIEM</v>
          </cell>
          <cell r="T1841" t="str">
            <v>HA NOI</v>
          </cell>
        </row>
        <row r="1842">
          <cell r="L1842">
            <v>5290165</v>
          </cell>
          <cell r="M1842" t="str">
            <v>6152_WM+LIFE HNI 17T4 TRUNG HOA</v>
          </cell>
          <cell r="N1842" t="str">
            <v>6152_VM+ HNI 17T4 TRUNG HOA</v>
          </cell>
          <cell r="O1842" t="str">
            <v>O B TANG 1</v>
          </cell>
          <cell r="P1842" t="str">
            <v>17T4</v>
          </cell>
          <cell r="Q1842" t="str">
            <v>KDT TRUNG HOA</v>
          </cell>
          <cell r="R1842" t="str">
            <v>NHAN CHINH</v>
          </cell>
          <cell r="S1842" t="str">
            <v>THANH XUAN</v>
          </cell>
          <cell r="T1842" t="str">
            <v>HA NOI</v>
          </cell>
        </row>
        <row r="1843">
          <cell r="L1843">
            <v>5128529</v>
          </cell>
          <cell r="M1843" t="str">
            <v>2782_WM+ HNI 1132 DUONG LANG</v>
          </cell>
          <cell r="N1843" t="str">
            <v>WM+ HNI 1132 DUONG LANG</v>
          </cell>
          <cell r="O1843">
            <v>1132</v>
          </cell>
          <cell r="P1843" t="str">
            <v xml:space="preserve"> </v>
          </cell>
          <cell r="Q1843" t="str">
            <v>DUONG LANG</v>
          </cell>
          <cell r="R1843" t="str">
            <v>LANG THUONG</v>
          </cell>
          <cell r="S1843" t="str">
            <v>DONG DA</v>
          </cell>
          <cell r="T1843" t="str">
            <v>HA NOI</v>
          </cell>
        </row>
        <row r="1844">
          <cell r="L1844">
            <v>5134672</v>
          </cell>
          <cell r="M1844" t="str">
            <v>4809_VM+ VPC 162 TRUNG TRAC</v>
          </cell>
          <cell r="N1844" t="str">
            <v>VM+ VPC 162 TRUNG TRAC</v>
          </cell>
          <cell r="O1844">
            <v>162</v>
          </cell>
          <cell r="P1844" t="str">
            <v xml:space="preserve"> </v>
          </cell>
          <cell r="Q1844" t="str">
            <v>TRUNG TRAC</v>
          </cell>
          <cell r="R1844" t="str">
            <v>TRUNG TRAC</v>
          </cell>
          <cell r="S1844" t="str">
            <v>PHUC YEN</v>
          </cell>
          <cell r="T1844" t="str">
            <v>VINH PHUC</v>
          </cell>
        </row>
        <row r="1845">
          <cell r="L1845">
            <v>5276712</v>
          </cell>
          <cell r="M1845" t="str">
            <v>5819-VM+ HNI VINHOMES WEST POINT</v>
          </cell>
          <cell r="N1845" t="str">
            <v>VM+ HNI VINHOMES WEST POINT</v>
          </cell>
          <cell r="O1845" t="str">
            <v>W201S05</v>
          </cell>
          <cell r="P1845" t="str">
            <v>TOA SHOP VÀ TMDV VINHOMES POINT</v>
          </cell>
          <cell r="Q1845" t="str">
            <v>PHAM HUNG</v>
          </cell>
          <cell r="R1845" t="str">
            <v>ME TRI</v>
          </cell>
          <cell r="S1845" t="str">
            <v>NAM TU LIEM</v>
          </cell>
          <cell r="T1845" t="str">
            <v>HA NOI</v>
          </cell>
        </row>
        <row r="1846">
          <cell r="L1846">
            <v>5338908</v>
          </cell>
          <cell r="M1846" t="str">
            <v>4065_WM+LIFE HNI C4 DO NHUAN</v>
          </cell>
          <cell r="N1846" t="str">
            <v>4065_VM+ HNI C4 DO NHUAN</v>
          </cell>
          <cell r="O1846" t="str">
            <v xml:space="preserve"> </v>
          </cell>
          <cell r="P1846" t="str">
            <v>TANG 1, CC CAO TANG, LO C4</v>
          </cell>
          <cell r="Q1846" t="str">
            <v xml:space="preserve"> </v>
          </cell>
          <cell r="R1846" t="str">
            <v>XUAN TAO</v>
          </cell>
          <cell r="S1846" t="str">
            <v>BAC TU LIEM</v>
          </cell>
          <cell r="T1846" t="str">
            <v>HA NOI</v>
          </cell>
        </row>
        <row r="1847">
          <cell r="L1847">
            <v>5121900</v>
          </cell>
          <cell r="M1847" t="str">
            <v>2173_WM+ HNI 37 DOAN KE THIEN</v>
          </cell>
          <cell r="N1847" t="str">
            <v>WM+ HNI 37 DOAN KE THIEN</v>
          </cell>
          <cell r="O1847">
            <v>37</v>
          </cell>
          <cell r="P1847" t="str">
            <v xml:space="preserve"> </v>
          </cell>
          <cell r="Q1847" t="str">
            <v>DOAN KE THIEN</v>
          </cell>
          <cell r="R1847" t="str">
            <v>MAI DICH</v>
          </cell>
          <cell r="S1847" t="str">
            <v>CAU GIAY</v>
          </cell>
          <cell r="T1847" t="str">
            <v>HA NOI</v>
          </cell>
        </row>
        <row r="1848">
          <cell r="L1848">
            <v>5133545</v>
          </cell>
          <cell r="M1848" t="str">
            <v>4603_VM+ HNI 31 TUNG THIEN</v>
          </cell>
          <cell r="N1848" t="str">
            <v>VM+ HNI 31 TUNG THIEN</v>
          </cell>
          <cell r="O1848" t="str">
            <v>SO 31</v>
          </cell>
          <cell r="P1848" t="str">
            <v xml:space="preserve"> </v>
          </cell>
          <cell r="Q1848" t="str">
            <v>PHO TUNG THIEN</v>
          </cell>
          <cell r="R1848" t="str">
            <v>TRUNG SON TRAM</v>
          </cell>
          <cell r="S1848" t="str">
            <v>THI XA SON TAY</v>
          </cell>
          <cell r="T1848" t="str">
            <v>HA NOI</v>
          </cell>
        </row>
        <row r="1849">
          <cell r="L1849">
            <v>5132539</v>
          </cell>
          <cell r="M1849" t="str">
            <v>4437_WM+ HNI 56 NGO 43 CO NHUE</v>
          </cell>
          <cell r="N1849" t="str">
            <v>WM+ HNI 56 NGO 43 CỔ NHUẾ</v>
          </cell>
          <cell r="O1849" t="str">
            <v>56 NGO 43</v>
          </cell>
          <cell r="P1849" t="str">
            <v xml:space="preserve"> </v>
          </cell>
          <cell r="Q1849" t="str">
            <v>CO NHUE</v>
          </cell>
          <cell r="R1849" t="str">
            <v>CO NHUE 2</v>
          </cell>
          <cell r="S1849" t="str">
            <v>BAC TU LIEM</v>
          </cell>
          <cell r="T1849" t="str">
            <v>HA NOI</v>
          </cell>
        </row>
        <row r="1850">
          <cell r="L1850">
            <v>5297777</v>
          </cell>
          <cell r="M1850" t="str">
            <v>6948-WM+ VPC 205 TRAN PHU</v>
          </cell>
          <cell r="N1850" t="str">
            <v>6948-WM+ VPC 205 TRAN PHU</v>
          </cell>
          <cell r="O1850">
            <v>205</v>
          </cell>
          <cell r="P1850" t="str">
            <v xml:space="preserve"> </v>
          </cell>
          <cell r="Q1850" t="str">
            <v>TRAN PHU</v>
          </cell>
          <cell r="R1850" t="str">
            <v>NAM VIEM</v>
          </cell>
          <cell r="S1850" t="str">
            <v>PHUC YEN</v>
          </cell>
          <cell r="T1850" t="str">
            <v>VINH PHUC</v>
          </cell>
        </row>
        <row r="1851">
          <cell r="L1851">
            <v>5333325</v>
          </cell>
          <cell r="M1851" t="str">
            <v>3385_VM+ HDG 101-105 THANH NIEN</v>
          </cell>
          <cell r="N1851" t="str">
            <v>VM+ HDG 101-105 THANH NIEN</v>
          </cell>
          <cell r="O1851" t="str">
            <v>101-103-105</v>
          </cell>
          <cell r="P1851" t="str">
            <v xml:space="preserve"> </v>
          </cell>
          <cell r="Q1851" t="str">
            <v>THANH NIEN</v>
          </cell>
          <cell r="R1851" t="str">
            <v>HAI TAN</v>
          </cell>
          <cell r="S1851" t="str">
            <v>HAI DUONG</v>
          </cell>
          <cell r="T1851" t="str">
            <v>HAI DUONG</v>
          </cell>
        </row>
        <row r="1852">
          <cell r="L1852">
            <v>5334504</v>
          </cell>
          <cell r="M1852" t="str">
            <v>3480_VM+ HDG 97-99 NG. VAN LINH</v>
          </cell>
          <cell r="N1852" t="str">
            <v>VM+ HDG 97-99 NG. VAN LINH</v>
          </cell>
          <cell r="O1852" t="str">
            <v>97-99</v>
          </cell>
          <cell r="P1852" t="str">
            <v xml:space="preserve"> </v>
          </cell>
          <cell r="Q1852" t="str">
            <v>NGUYEN VAN LINH</v>
          </cell>
          <cell r="R1852" t="str">
            <v>TAN BINH</v>
          </cell>
          <cell r="S1852" t="str">
            <v>HAI DUONG</v>
          </cell>
          <cell r="T1852" t="str">
            <v>HAI DUONG</v>
          </cell>
        </row>
        <row r="1853">
          <cell r="L1853">
            <v>5333332</v>
          </cell>
          <cell r="M1853" t="str">
            <v>3475_VM+ HDG 1030A LE THANH NGHI</v>
          </cell>
          <cell r="N1853" t="str">
            <v>VM+ HDG 1030A LE THANH NGHI</v>
          </cell>
          <cell r="O1853" t="str">
            <v>1030A</v>
          </cell>
          <cell r="P1853" t="str">
            <v xml:space="preserve"> </v>
          </cell>
          <cell r="Q1853" t="str">
            <v>LE THANH NGHI</v>
          </cell>
          <cell r="R1853" t="str">
            <v>HAI TAN</v>
          </cell>
          <cell r="S1853" t="str">
            <v>HAI DUONG</v>
          </cell>
          <cell r="T1853" t="str">
            <v>HAI DUONG</v>
          </cell>
        </row>
        <row r="1854">
          <cell r="L1854">
            <v>5274174</v>
          </cell>
          <cell r="M1854" t="str">
            <v>5681-VM+HNI 73 VU NGOC PHAN</v>
          </cell>
          <cell r="N1854" t="str">
            <v>VM+HNI 73 Vũ Ngọc Phan</v>
          </cell>
          <cell r="O1854">
            <v>73</v>
          </cell>
          <cell r="P1854" t="str">
            <v xml:space="preserve"> </v>
          </cell>
          <cell r="Q1854" t="str">
            <v>VU NGOC PHAN</v>
          </cell>
          <cell r="R1854" t="str">
            <v>LANG HA</v>
          </cell>
          <cell r="S1854" t="str">
            <v>DONG DA</v>
          </cell>
          <cell r="T1854" t="str">
            <v>HA NOI</v>
          </cell>
        </row>
        <row r="1855">
          <cell r="L1855">
            <v>5133839</v>
          </cell>
          <cell r="M1855" t="str">
            <v>4657_VM+ VPC 9 HAI BA TRUNG</v>
          </cell>
          <cell r="N1855" t="str">
            <v>VM+ VPC 9 HAI BA TRUNG</v>
          </cell>
          <cell r="O1855">
            <v>9</v>
          </cell>
          <cell r="P1855" t="str">
            <v xml:space="preserve"> </v>
          </cell>
          <cell r="Q1855" t="str">
            <v>HAI BA TRUNG</v>
          </cell>
          <cell r="R1855" t="str">
            <v>HUNG VUONG</v>
          </cell>
          <cell r="S1855" t="str">
            <v>PHUC YEN</v>
          </cell>
          <cell r="T1855" t="str">
            <v>VINH PHUC</v>
          </cell>
        </row>
        <row r="1856">
          <cell r="L1856">
            <v>5335707</v>
          </cell>
          <cell r="M1856" t="str">
            <v>3526_VM+ HDG 272 DIEN BIEN PHU</v>
          </cell>
          <cell r="N1856" t="str">
            <v>VM+ HDG 272 DIEN BIEN PHU</v>
          </cell>
          <cell r="O1856">
            <v>272</v>
          </cell>
          <cell r="P1856" t="str">
            <v xml:space="preserve"> </v>
          </cell>
          <cell r="Q1856" t="str">
            <v>DIEN BIEN PHU</v>
          </cell>
          <cell r="R1856" t="str">
            <v>BINH HAN</v>
          </cell>
          <cell r="S1856" t="str">
            <v>HAI DUONG</v>
          </cell>
          <cell r="T1856" t="str">
            <v>HAI DUONG</v>
          </cell>
        </row>
        <row r="1857">
          <cell r="L1857">
            <v>5273272</v>
          </cell>
          <cell r="M1857" t="str">
            <v>5574-VM+ HNI 2 KY VU</v>
          </cell>
          <cell r="N1857" t="str">
            <v>5574-VM+ HNI 2 KY VU</v>
          </cell>
          <cell r="O1857">
            <v>2</v>
          </cell>
          <cell r="P1857" t="str">
            <v xml:space="preserve"> </v>
          </cell>
          <cell r="Q1857" t="str">
            <v>KY VU</v>
          </cell>
          <cell r="R1857" t="str">
            <v>THUONG CAT</v>
          </cell>
          <cell r="S1857" t="str">
            <v>BAC TU LIEM</v>
          </cell>
          <cell r="T1857" t="str">
            <v>HA NOI</v>
          </cell>
        </row>
        <row r="1858">
          <cell r="L1858">
            <v>5334113</v>
          </cell>
          <cell r="M1858" t="str">
            <v>3500_WM+LIFE HNI 101 HV QUOC PHONG</v>
          </cell>
          <cell r="N1858" t="str">
            <v>3500_VM+ HNI 101 HV QUOC PHONG</v>
          </cell>
          <cell r="O1858" t="str">
            <v>O SO 101, TANG 1</v>
          </cell>
          <cell r="P1858" t="str">
            <v>TOA THAP TAY CC THUOC DU AN KHU NHA O CAN BO HOC VIEN QUOC PHONG</v>
          </cell>
          <cell r="Q1858" t="str">
            <v>O DAT O17 - HH2</v>
          </cell>
          <cell r="R1858" t="str">
            <v>XUAN LA</v>
          </cell>
          <cell r="S1858" t="str">
            <v>TAY HO</v>
          </cell>
          <cell r="T1858" t="str">
            <v>HA NOI</v>
          </cell>
        </row>
        <row r="1859">
          <cell r="L1859">
            <v>5133846</v>
          </cell>
          <cell r="M1859" t="str">
            <v>4650_VM+ VPC 301 TRUONG CHINH</v>
          </cell>
          <cell r="N1859" t="str">
            <v>VM+ VPC 301 TRUONG CHINH</v>
          </cell>
          <cell r="O1859">
            <v>301</v>
          </cell>
          <cell r="P1859" t="str">
            <v xml:space="preserve"> </v>
          </cell>
          <cell r="Q1859" t="str">
            <v>TRUONG CHINH</v>
          </cell>
          <cell r="R1859" t="str">
            <v>DONG XUAN</v>
          </cell>
          <cell r="S1859" t="str">
            <v>PHUC YEN</v>
          </cell>
          <cell r="T1859" t="str">
            <v>VINH PHUC</v>
          </cell>
        </row>
        <row r="1860">
          <cell r="L1860">
            <v>5133860</v>
          </cell>
          <cell r="M1860" t="str">
            <v>4491_VM+ VPC 2 NGUYEN VAN LINH</v>
          </cell>
          <cell r="N1860" t="str">
            <v>VM+ VPC 2 NGUYEN VAN LINH</v>
          </cell>
          <cell r="O1860">
            <v>2</v>
          </cell>
          <cell r="P1860" t="str">
            <v xml:space="preserve"> </v>
          </cell>
          <cell r="Q1860" t="str">
            <v>NGUYEN VAN LINH</v>
          </cell>
          <cell r="R1860" t="str">
            <v>PXUAN HOA</v>
          </cell>
          <cell r="S1860" t="str">
            <v>PHUC YEN</v>
          </cell>
          <cell r="T1860" t="str">
            <v>VINH PHUC</v>
          </cell>
        </row>
        <row r="1861">
          <cell r="L1861">
            <v>5126628</v>
          </cell>
          <cell r="M1861" t="str">
            <v>2520_WM+ HNI 116-118 CAU DIEN</v>
          </cell>
          <cell r="N1861" t="str">
            <v>WM+ HNI 116-118 CAU DIEN</v>
          </cell>
          <cell r="O1861" t="str">
            <v>116-118</v>
          </cell>
          <cell r="P1861" t="str">
            <v xml:space="preserve"> </v>
          </cell>
          <cell r="Q1861" t="str">
            <v>CAU DIEN</v>
          </cell>
          <cell r="R1861" t="str">
            <v xml:space="preserve"> </v>
          </cell>
          <cell r="S1861" t="str">
            <v>NAM TU LIEM</v>
          </cell>
          <cell r="T1861" t="str">
            <v>HA NOI</v>
          </cell>
        </row>
        <row r="1862">
          <cell r="L1862">
            <v>5125591</v>
          </cell>
          <cell r="M1862" t="str">
            <v>2371_WM+ HNI 10 1194 DUONG LANG</v>
          </cell>
          <cell r="N1862" t="str">
            <v>WM+ HNI 10 1194 DUONG LANG</v>
          </cell>
          <cell r="O1862" t="str">
            <v>10 NGO 1194</v>
          </cell>
          <cell r="P1862" t="str">
            <v xml:space="preserve"> </v>
          </cell>
          <cell r="Q1862" t="str">
            <v>DUONG LANG</v>
          </cell>
          <cell r="R1862" t="str">
            <v xml:space="preserve"> </v>
          </cell>
          <cell r="S1862" t="str">
            <v>DONG DA</v>
          </cell>
          <cell r="T1862" t="str">
            <v>HA NOI</v>
          </cell>
        </row>
        <row r="1863">
          <cell r="L1863">
            <v>5335925</v>
          </cell>
          <cell r="M1863" t="str">
            <v>3649_VM+ HNI 36 DUC THANG</v>
          </cell>
          <cell r="N1863" t="str">
            <v>VM+ HNI 36 DUC THANG</v>
          </cell>
          <cell r="O1863">
            <v>36</v>
          </cell>
          <cell r="P1863" t="str">
            <v xml:space="preserve"> </v>
          </cell>
          <cell r="Q1863" t="str">
            <v>DUC THANG</v>
          </cell>
          <cell r="R1863" t="str">
            <v>DUC THANG</v>
          </cell>
          <cell r="S1863" t="str">
            <v>BAC TU LIEM</v>
          </cell>
          <cell r="T1863" t="str">
            <v>HA NOI</v>
          </cell>
        </row>
        <row r="1864">
          <cell r="L1864">
            <v>5279553</v>
          </cell>
          <cell r="M1864" t="str">
            <v>6156_WM+LIFE HNI 16 NGO 80 CHUA LANG</v>
          </cell>
          <cell r="N1864" t="str">
            <v>6156_VM+ HNI 16 NGO 80 CHUA LANG</v>
          </cell>
          <cell r="O1864" t="str">
            <v>16 NGO 80</v>
          </cell>
          <cell r="P1864" t="str">
            <v xml:space="preserve"> </v>
          </cell>
          <cell r="Q1864" t="str">
            <v>CHUA LANG</v>
          </cell>
          <cell r="R1864" t="str">
            <v>LANG THUONG</v>
          </cell>
          <cell r="S1864" t="str">
            <v>DONG DA</v>
          </cell>
          <cell r="T1864" t="str">
            <v>HA NOI</v>
          </cell>
        </row>
        <row r="1865">
          <cell r="L1865">
            <v>5298503</v>
          </cell>
          <cell r="M1865" t="str">
            <v>2A64-WM+ HDG 305 NGUYEN HUU CAU</v>
          </cell>
          <cell r="N1865" t="str">
            <v>WM+ HDG 305 NGUYEN HUU CAU</v>
          </cell>
          <cell r="O1865">
            <v>305</v>
          </cell>
          <cell r="P1865" t="str">
            <v xml:space="preserve"> </v>
          </cell>
          <cell r="Q1865" t="str">
            <v>NGUYEN HUU CAU</v>
          </cell>
          <cell r="R1865" t="str">
            <v>NGOC CHAU</v>
          </cell>
          <cell r="S1865" t="str">
            <v>HAI DUONG</v>
          </cell>
          <cell r="T1865" t="str">
            <v>HAI DUONG</v>
          </cell>
        </row>
        <row r="1866">
          <cell r="L1866">
            <v>5337587</v>
          </cell>
          <cell r="M1866" t="str">
            <v>3916_WM+LIFE HNI VINACONEX 1</v>
          </cell>
          <cell r="N1866" t="str">
            <v>3916_VM+ HNI VINACONEX 1</v>
          </cell>
          <cell r="O1866" t="str">
            <v>289A</v>
          </cell>
          <cell r="P1866" t="str">
            <v>TANG 1, KHU VINACONEX 1</v>
          </cell>
          <cell r="Q1866" t="str">
            <v>KHUAT DUY TIEN</v>
          </cell>
          <cell r="R1866" t="str">
            <v>TRUNG HOA</v>
          </cell>
          <cell r="S1866" t="str">
            <v>CAU GIAY</v>
          </cell>
          <cell r="T1866" t="str">
            <v>HA NOI</v>
          </cell>
        </row>
        <row r="1867">
          <cell r="L1867">
            <v>5132788</v>
          </cell>
          <cell r="M1867" t="str">
            <v>4497_VM+ VPC 84 TON DUC THANG</v>
          </cell>
          <cell r="N1867" t="str">
            <v>VM+ VPC  84 TON DUC THANG</v>
          </cell>
          <cell r="O1867">
            <v>84</v>
          </cell>
          <cell r="P1867" t="str">
            <v xml:space="preserve"> </v>
          </cell>
          <cell r="Q1867" t="str">
            <v>TON DUC THANG</v>
          </cell>
          <cell r="R1867" t="str">
            <v>KHAI QUANG</v>
          </cell>
          <cell r="S1867" t="str">
            <v>VINH YEN</v>
          </cell>
          <cell r="T1867" t="str">
            <v>VINH PHUC</v>
          </cell>
        </row>
        <row r="1868">
          <cell r="L1868">
            <v>5273511</v>
          </cell>
          <cell r="M1868" t="str">
            <v>5591 - WM+LIFE KDC NEWCITY</v>
          </cell>
          <cell r="N1868" t="str">
            <v>5591 - VM+ KDC NEWCITY</v>
          </cell>
          <cell r="O1868">
            <v>17</v>
          </cell>
          <cell r="P1868" t="str">
            <v>VE-S06 TANG TRET KHU TM TOA NHA VENICE, KDC CITY</v>
          </cell>
          <cell r="Q1868" t="str">
            <v>MAI CHI THO</v>
          </cell>
          <cell r="R1868" t="str">
            <v>BINH KHANH</v>
          </cell>
          <cell r="S1868" t="str">
            <v>Q2</v>
          </cell>
          <cell r="T1868" t="str">
            <v>TP HCM</v>
          </cell>
        </row>
        <row r="1869">
          <cell r="L1869">
            <v>5268159</v>
          </cell>
          <cell r="M1869" t="str">
            <v>BHX_HGI_CTA - KHO CHAU THANH A</v>
          </cell>
          <cell r="N1869" t="str">
            <v>BHX_HGI_CTA - KHO CHAU THANH A</v>
          </cell>
          <cell r="O1869" t="str">
            <v xml:space="preserve"> </v>
          </cell>
          <cell r="P1869" t="str">
            <v>TH 1061-1172-1174-2240-4930, TBD SO 2</v>
          </cell>
          <cell r="Q1869" t="str">
            <v>TAN LOI</v>
          </cell>
          <cell r="R1869" t="str">
            <v>MOT NGAN</v>
          </cell>
          <cell r="S1869" t="str">
            <v>CHAU THANH A</v>
          </cell>
          <cell r="T1869" t="str">
            <v>HAU GIANG</v>
          </cell>
        </row>
        <row r="1870">
          <cell r="L1870">
            <v>5281226</v>
          </cell>
          <cell r="M1870" t="str">
            <v>BHX_KGI_CTH - KHO DC KIEN GIANG</v>
          </cell>
          <cell r="N1870" t="str">
            <v>BHX_KGI_CTH - Kho DC Kiên Giang</v>
          </cell>
          <cell r="O1870" t="str">
            <v>LO L4</v>
          </cell>
          <cell r="P1870" t="str">
            <v>KCN THANH LOC</v>
          </cell>
          <cell r="Q1870" t="str">
            <v>DUONG SO 2</v>
          </cell>
          <cell r="R1870" t="str">
            <v>THANH LOC</v>
          </cell>
          <cell r="S1870" t="str">
            <v>CHAU THANH</v>
          </cell>
          <cell r="T1870" t="str">
            <v>KIEN GIANG</v>
          </cell>
        </row>
        <row r="1871">
          <cell r="L1871">
            <v>5278585</v>
          </cell>
          <cell r="M1871" t="str">
            <v>6036_WM+LIFE HCM 232 LE VAN THINH</v>
          </cell>
          <cell r="N1871" t="str">
            <v>6036_VM+ HCM 232 LE VAN THINH</v>
          </cell>
          <cell r="O1871">
            <v>232</v>
          </cell>
          <cell r="P1871" t="str">
            <v>KP1</v>
          </cell>
          <cell r="Q1871" t="str">
            <v>LE VAN THINH</v>
          </cell>
          <cell r="R1871" t="str">
            <v>CAT LAI</v>
          </cell>
          <cell r="S1871" t="str">
            <v>Q2</v>
          </cell>
          <cell r="T1871" t="str">
            <v>TP HCM</v>
          </cell>
        </row>
        <row r="1872">
          <cell r="L1872">
            <v>5151596</v>
          </cell>
          <cell r="M1872" t="str">
            <v>SATRAFOODS 118A DUONG SO 2</v>
          </cell>
          <cell r="N1872" t="str">
            <v>SATRAFOODS 118A ĐƯỜNG SỐ 2, KP.9, TRƯỜNG THỌ</v>
          </cell>
          <cell r="O1872" t="str">
            <v>118A</v>
          </cell>
          <cell r="P1872" t="str">
            <v xml:space="preserve"> </v>
          </cell>
          <cell r="Q1872" t="str">
            <v>DUONG SO 2, KP9</v>
          </cell>
          <cell r="R1872" t="str">
            <v>TRUONG THO</v>
          </cell>
          <cell r="S1872" t="str">
            <v>THU DUC</v>
          </cell>
          <cell r="T1872" t="str">
            <v>TP HCM</v>
          </cell>
        </row>
        <row r="1873">
          <cell r="L1873">
            <v>5137679</v>
          </cell>
          <cell r="M1873" t="str">
            <v>5024-WM+ HCM 33/4 AP MOI 1</v>
          </cell>
          <cell r="N1873" t="str">
            <v>5024-WM+ HCM 33/4 AP MOI 1</v>
          </cell>
          <cell r="O1873" t="str">
            <v>33/4</v>
          </cell>
          <cell r="P1873" t="str">
            <v>AP MOI 1</v>
          </cell>
          <cell r="Q1873" t="str">
            <v xml:space="preserve"> </v>
          </cell>
          <cell r="R1873" t="str">
            <v>TAN XUAN</v>
          </cell>
          <cell r="S1873" t="str">
            <v>HOC MON</v>
          </cell>
          <cell r="T1873" t="str">
            <v>TP HCM</v>
          </cell>
        </row>
        <row r="1874">
          <cell r="L1874">
            <v>5280469</v>
          </cell>
          <cell r="M1874" t="str">
            <v>5058 BHX_CTH_TNO - KHO DC THOT NOT</v>
          </cell>
          <cell r="N1874" t="str">
            <v>5058 BHX_CTH_TNO - KHO DC THOT NOT</v>
          </cell>
          <cell r="O1874" t="str">
            <v xml:space="preserve"> </v>
          </cell>
          <cell r="P1874" t="str">
            <v>SO 1436, 1438, 1442, 1443,</v>
          </cell>
          <cell r="Q1874" t="str">
            <v>KV TRANG THO A</v>
          </cell>
          <cell r="R1874" t="str">
            <v>TRUNG NHUT</v>
          </cell>
          <cell r="S1874" t="str">
            <v>THOT NOT</v>
          </cell>
          <cell r="T1874" t="str">
            <v>CAN THO</v>
          </cell>
        </row>
        <row r="1875">
          <cell r="L1875">
            <v>5151150</v>
          </cell>
          <cell r="M1875" t="str">
            <v>SATRAFOODS NG VAN CU - CT</v>
          </cell>
          <cell r="N1875" t="str">
            <v>138G2/20-SATRAFOODS NGUYỄN VĂN CỪ</v>
          </cell>
          <cell r="O1875" t="str">
            <v>138G2/20</v>
          </cell>
          <cell r="P1875" t="str">
            <v xml:space="preserve"> </v>
          </cell>
          <cell r="Q1875" t="str">
            <v>NGUYEN VAN CU</v>
          </cell>
          <cell r="R1875" t="str">
            <v>AN HOA</v>
          </cell>
          <cell r="S1875" t="str">
            <v>NINH KIEU</v>
          </cell>
          <cell r="T1875" t="str">
            <v>CAN THO</v>
          </cell>
        </row>
        <row r="1876">
          <cell r="L1876">
            <v>5320172</v>
          </cell>
          <cell r="M1876" t="str">
            <v>MMVN MEGA TONG KHO</v>
          </cell>
          <cell r="N1876" t="str">
            <v xml:space="preserve"> </v>
          </cell>
          <cell r="O1876" t="str">
            <v>LO J2</v>
          </cell>
          <cell r="P1876" t="str">
            <v>CONG SO 3, KCN SONG THAN 1, TONG KHO CJ GEMADEPT</v>
          </cell>
          <cell r="Q1876" t="str">
            <v>DUONG SO 10</v>
          </cell>
          <cell r="R1876" t="str">
            <v xml:space="preserve"> </v>
          </cell>
          <cell r="S1876" t="str">
            <v>DI AN</v>
          </cell>
          <cell r="T1876" t="str">
            <v>BINH DUONG</v>
          </cell>
        </row>
        <row r="1877">
          <cell r="L1877">
            <v>5281226</v>
          </cell>
          <cell r="M1877" t="str">
            <v>BHX_KGI_CTH - KHO DC KIEN GIANG</v>
          </cell>
          <cell r="N1877" t="str">
            <v>BHX_KGI_CTH - Kho DC Kiên Giang</v>
          </cell>
          <cell r="O1877" t="str">
            <v>LO L4</v>
          </cell>
          <cell r="P1877" t="str">
            <v>KCN THANH LOC</v>
          </cell>
          <cell r="Q1877" t="str">
            <v>DUONG SO 2</v>
          </cell>
          <cell r="R1877" t="str">
            <v>THANH LOC</v>
          </cell>
          <cell r="S1877" t="str">
            <v>CHAU THANH</v>
          </cell>
          <cell r="T1877" t="str">
            <v>KIEN GIANG</v>
          </cell>
        </row>
        <row r="1878">
          <cell r="L1878">
            <v>5165357</v>
          </cell>
          <cell r="M1878" t="str">
            <v>BHX_DON_BHO-KHO DC LONG BINH</v>
          </cell>
          <cell r="N1878" t="str">
            <v>4089 - BHX_DON_BHO - KHO DC LONG BINH</v>
          </cell>
          <cell r="O1878" t="str">
            <v>G243</v>
          </cell>
          <cell r="P1878" t="str">
            <v>KP 7</v>
          </cell>
          <cell r="Q1878" t="str">
            <v>BUI VAN HOA</v>
          </cell>
          <cell r="R1878" t="str">
            <v>LONG BINH</v>
          </cell>
          <cell r="S1878" t="str">
            <v>BIEN HOA</v>
          </cell>
          <cell r="T1878" t="str">
            <v>DONG NAI</v>
          </cell>
        </row>
        <row r="1879">
          <cell r="L1879">
            <v>5320172</v>
          </cell>
          <cell r="M1879" t="str">
            <v>MMVN MEGA TONG KHO</v>
          </cell>
          <cell r="N1879" t="str">
            <v xml:space="preserve"> </v>
          </cell>
          <cell r="O1879" t="str">
            <v>LO J2</v>
          </cell>
          <cell r="P1879" t="str">
            <v>CONG SO 3, KCN SONG THAN 1, TONG KHO CJ GEMADEPT</v>
          </cell>
          <cell r="Q1879" t="str">
            <v>DUONG SO 10</v>
          </cell>
          <cell r="R1879" t="str">
            <v xml:space="preserve"> </v>
          </cell>
          <cell r="S1879" t="str">
            <v>DI AN</v>
          </cell>
          <cell r="T1879" t="str">
            <v>BINH DUONG</v>
          </cell>
        </row>
        <row r="1880">
          <cell r="L1880">
            <v>5268159</v>
          </cell>
          <cell r="M1880" t="str">
            <v>BHX_HGI_CTA - KHO CHAU THANH A</v>
          </cell>
          <cell r="N1880" t="str">
            <v>BHX_HGI_CTA - KHO CHAU THANH A</v>
          </cell>
          <cell r="O1880" t="str">
            <v xml:space="preserve"> </v>
          </cell>
          <cell r="P1880" t="str">
            <v>TH 1061-1172-1174-2240-4930, TBD SO 2</v>
          </cell>
          <cell r="Q1880" t="str">
            <v>TAN LOI</v>
          </cell>
          <cell r="R1880" t="str">
            <v>MOT NGAN</v>
          </cell>
          <cell r="S1880" t="str">
            <v>CHAU THANH A</v>
          </cell>
          <cell r="T1880" t="str">
            <v>HAU GIANG</v>
          </cell>
        </row>
        <row r="1881">
          <cell r="L1881">
            <v>5280469</v>
          </cell>
          <cell r="M1881" t="str">
            <v>5058 BHX_CTH_TNO - KHO DC THOT NOT</v>
          </cell>
          <cell r="N1881" t="str">
            <v>5058 BHX_CTH_TNO - KHO DC THOT NOT</v>
          </cell>
          <cell r="O1881" t="str">
            <v xml:space="preserve"> </v>
          </cell>
          <cell r="P1881" t="str">
            <v>SO 1436, 1438, 1442, 1443,</v>
          </cell>
          <cell r="Q1881" t="str">
            <v>KV TRANG THO A</v>
          </cell>
          <cell r="R1881" t="str">
            <v>TRUNG NHUT</v>
          </cell>
          <cell r="S1881" t="str">
            <v>THOT NOT</v>
          </cell>
          <cell r="T1881" t="str">
            <v>CAN THO</v>
          </cell>
        </row>
        <row r="1882">
          <cell r="L1882">
            <v>5280469</v>
          </cell>
          <cell r="M1882" t="str">
            <v>5058 BHX_CTH_TNO - KHO DC THOT NOT</v>
          </cell>
          <cell r="N1882" t="str">
            <v>5058 BHX_CTH_TNO - KHO DC THOT NOT</v>
          </cell>
          <cell r="O1882" t="str">
            <v xml:space="preserve"> </v>
          </cell>
          <cell r="P1882" t="str">
            <v>SO 1436, 1438, 1442, 1443,</v>
          </cell>
          <cell r="Q1882" t="str">
            <v>KV TRANG THO A</v>
          </cell>
          <cell r="R1882" t="str">
            <v>TRUNG NHUT</v>
          </cell>
          <cell r="S1882" t="str">
            <v>THOT NOT</v>
          </cell>
          <cell r="T1882" t="str">
            <v>CAN THO</v>
          </cell>
        </row>
        <row r="1883">
          <cell r="L1883">
            <v>5280490</v>
          </cell>
          <cell r="M1883" t="str">
            <v>BHX_BPH_DPH - KHO DC DONG PHU</v>
          </cell>
          <cell r="N1883" t="str">
            <v>BHX_BPH_DPH - Kho DC Đồng Phú</v>
          </cell>
          <cell r="O1883" t="str">
            <v xml:space="preserve"> </v>
          </cell>
          <cell r="P1883" t="str">
            <v>57, 58, 63, 69, 68, 37, 38, 76, TO BAN DO 07, 12, 11</v>
          </cell>
          <cell r="Q1883" t="str">
            <v xml:space="preserve"> </v>
          </cell>
          <cell r="R1883" t="str">
            <v>TT TAN PHU</v>
          </cell>
          <cell r="S1883" t="str">
            <v>DONG PHU</v>
          </cell>
          <cell r="T1883" t="str">
            <v>BINH PHUOC</v>
          </cell>
        </row>
        <row r="1884">
          <cell r="L1884">
            <v>5030134</v>
          </cell>
          <cell r="M1884" t="str">
            <v>GENSHAI Q7 SAI GON RIVERSIDE COMPLEX</v>
          </cell>
          <cell r="N1884" t="str">
            <v xml:space="preserve"> </v>
          </cell>
          <cell r="O1884" t="str">
            <v>SO 04</v>
          </cell>
          <cell r="P1884" t="str">
            <v>SAI GON RIVERSIDE</v>
          </cell>
          <cell r="Q1884" t="str">
            <v>DAO TRI</v>
          </cell>
          <cell r="R1884" t="str">
            <v>PHU THUAN</v>
          </cell>
          <cell r="S1884" t="str">
            <v>Q7</v>
          </cell>
          <cell r="T1884" t="str">
            <v>TP HCM</v>
          </cell>
        </row>
        <row r="1885">
          <cell r="L1885">
            <v>5165357</v>
          </cell>
          <cell r="M1885" t="str">
            <v>BHX_DON_BHO-KHO DC LONG BINH</v>
          </cell>
          <cell r="N1885" t="str">
            <v>4089 - BHX_DON_BHO - KHO DC LONG BINH</v>
          </cell>
          <cell r="O1885" t="str">
            <v>G243</v>
          </cell>
          <cell r="P1885" t="str">
            <v>KP 7</v>
          </cell>
          <cell r="Q1885" t="str">
            <v>BUI VAN HOA</v>
          </cell>
          <cell r="R1885" t="str">
            <v>LONG BINH</v>
          </cell>
          <cell r="S1885" t="str">
            <v>BIEN HOA</v>
          </cell>
          <cell r="T1885" t="str">
            <v>DONG NAI</v>
          </cell>
        </row>
        <row r="1886">
          <cell r="L1886">
            <v>5280469</v>
          </cell>
          <cell r="M1886" t="str">
            <v>5058 BHX_CTH_TNO - KHO DC THOT NOT</v>
          </cell>
          <cell r="N1886" t="str">
            <v>5058 BHX_CTH_TNO - KHO DC THOT NOT</v>
          </cell>
          <cell r="O1886" t="str">
            <v xml:space="preserve"> </v>
          </cell>
          <cell r="P1886" t="str">
            <v>SO 1436, 1438, 1442, 1443,</v>
          </cell>
          <cell r="Q1886" t="str">
            <v>KV TRANG THO A</v>
          </cell>
          <cell r="R1886" t="str">
            <v>TRUNG NHUT</v>
          </cell>
          <cell r="S1886" t="str">
            <v>THOT NOT</v>
          </cell>
          <cell r="T1886" t="str">
            <v>CAN THO</v>
          </cell>
        </row>
        <row r="1887">
          <cell r="L1887">
            <v>5280490</v>
          </cell>
          <cell r="M1887" t="str">
            <v>BHX_BPH_DPH - KHO DC DONG PHU</v>
          </cell>
          <cell r="N1887" t="str">
            <v>BHX_BPH_DPH - Kho DC Đồng Phú</v>
          </cell>
          <cell r="O1887" t="str">
            <v xml:space="preserve"> </v>
          </cell>
          <cell r="P1887" t="str">
            <v>57, 58, 63, 69, 68, 37, 38, 76, TO BAN DO 07, 12, 11</v>
          </cell>
          <cell r="Q1887" t="str">
            <v xml:space="preserve"> </v>
          </cell>
          <cell r="R1887" t="str">
            <v>TT TAN PHU</v>
          </cell>
          <cell r="S1887" t="str">
            <v>DONG PHU</v>
          </cell>
          <cell r="T1887" t="str">
            <v>BINH PHUOC</v>
          </cell>
        </row>
        <row r="1888">
          <cell r="L1888">
            <v>5280490</v>
          </cell>
          <cell r="M1888" t="str">
            <v>BHX_BPH_DPH - KHO DC DONG PHU</v>
          </cell>
          <cell r="N1888" t="str">
            <v>BHX_BPH_DPH - Kho DC Đồng Phú</v>
          </cell>
          <cell r="O1888" t="str">
            <v xml:space="preserve"> </v>
          </cell>
          <cell r="P1888" t="str">
            <v>57, 58, 63, 69, 68, 37, 38, 76, TO BAN DO 07, 12, 11</v>
          </cell>
          <cell r="Q1888" t="str">
            <v xml:space="preserve"> </v>
          </cell>
          <cell r="R1888" t="str">
            <v>TT TAN PHU</v>
          </cell>
          <cell r="S1888" t="str">
            <v>DONG PHU</v>
          </cell>
          <cell r="T1888" t="str">
            <v>BINH PHUOC</v>
          </cell>
        </row>
        <row r="1889">
          <cell r="L1889">
            <v>5268159</v>
          </cell>
          <cell r="M1889" t="str">
            <v>BHX_HGI_CTA - KHO CHAU THANH A</v>
          </cell>
          <cell r="N1889" t="str">
            <v>BHX_HGI_CTA - KHO CHAU THANH A</v>
          </cell>
          <cell r="O1889" t="str">
            <v xml:space="preserve"> </v>
          </cell>
          <cell r="P1889" t="str">
            <v>TH 1061-1172-1174-2240-4930, TBD SO 2</v>
          </cell>
          <cell r="Q1889" t="str">
            <v>TAN LOI</v>
          </cell>
          <cell r="R1889" t="str">
            <v>MOT NGAN</v>
          </cell>
          <cell r="S1889" t="str">
            <v>CHAU THANH A</v>
          </cell>
          <cell r="T1889" t="str">
            <v>HAU GIANG</v>
          </cell>
        </row>
        <row r="1890">
          <cell r="L1890">
            <v>5137679</v>
          </cell>
          <cell r="M1890" t="str">
            <v>5024-WM+ HCM 33/4 AP MOI 1</v>
          </cell>
          <cell r="N1890" t="str">
            <v>5024-WM+ HCM 33/4 AP MOI 1</v>
          </cell>
          <cell r="O1890" t="str">
            <v>33/4</v>
          </cell>
          <cell r="P1890" t="str">
            <v>AP MOI 1</v>
          </cell>
          <cell r="Q1890" t="str">
            <v xml:space="preserve"> </v>
          </cell>
          <cell r="R1890" t="str">
            <v>TAN XUAN</v>
          </cell>
          <cell r="S1890" t="str">
            <v>HOC MON</v>
          </cell>
          <cell r="T1890" t="str">
            <v>TP HCM</v>
          </cell>
        </row>
        <row r="1891">
          <cell r="L1891">
            <v>5280469</v>
          </cell>
          <cell r="M1891" t="str">
            <v>5058 BHX_CTH_TNO - KHO DC THOT NOT</v>
          </cell>
          <cell r="N1891" t="str">
            <v>5058 BHX_CTH_TNO - KHO DC THOT NOT</v>
          </cell>
          <cell r="O1891" t="str">
            <v xml:space="preserve"> </v>
          </cell>
          <cell r="P1891" t="str">
            <v>SO 1436, 1438, 1442, 1443,</v>
          </cell>
          <cell r="Q1891" t="str">
            <v>KV TRANG THO A</v>
          </cell>
          <cell r="R1891" t="str">
            <v>TRUNG NHUT</v>
          </cell>
          <cell r="S1891" t="str">
            <v>THOT NOT</v>
          </cell>
          <cell r="T1891" t="str">
            <v>CAN THO</v>
          </cell>
        </row>
        <row r="1892">
          <cell r="L1892">
            <v>5280469</v>
          </cell>
          <cell r="M1892" t="str">
            <v>5058 BHX_CTH_TNO - KHO DC THOT NOT</v>
          </cell>
          <cell r="N1892" t="str">
            <v>5058 BHX_CTH_TNO - KHO DC THOT NOT</v>
          </cell>
          <cell r="O1892" t="str">
            <v xml:space="preserve"> </v>
          </cell>
          <cell r="P1892" t="str">
            <v>SO 1436, 1438, 1442, 1443,</v>
          </cell>
          <cell r="Q1892" t="str">
            <v>KV TRANG THO A</v>
          </cell>
          <cell r="R1892" t="str">
            <v>TRUNG NHUT</v>
          </cell>
          <cell r="S1892" t="str">
            <v>THOT NOT</v>
          </cell>
          <cell r="T1892" t="str">
            <v>CAN THO</v>
          </cell>
        </row>
        <row r="1893">
          <cell r="L1893">
            <v>5268159</v>
          </cell>
          <cell r="M1893" t="str">
            <v>BHX_HGI_CTA - KHO CHAU THANH A</v>
          </cell>
          <cell r="N1893" t="str">
            <v>BHX_HGI_CTA - KHO CHAU THANH A</v>
          </cell>
          <cell r="O1893" t="str">
            <v xml:space="preserve"> </v>
          </cell>
          <cell r="P1893" t="str">
            <v>TH 1061-1172-1174-2240-4930, TBD SO 2</v>
          </cell>
          <cell r="Q1893" t="str">
            <v>TAN LOI</v>
          </cell>
          <cell r="R1893" t="str">
            <v>MOT NGAN</v>
          </cell>
          <cell r="S1893" t="str">
            <v>CHAU THANH A</v>
          </cell>
          <cell r="T1893" t="str">
            <v>HAU GIANG</v>
          </cell>
        </row>
        <row r="1894">
          <cell r="L1894">
            <v>5280469</v>
          </cell>
          <cell r="M1894" t="str">
            <v>5058 BHX_CTH_TNO - KHO DC THOT NOT</v>
          </cell>
          <cell r="N1894" t="str">
            <v>5058 BHX_CTH_TNO - KHO DC THOT NOT</v>
          </cell>
          <cell r="O1894" t="str">
            <v xml:space="preserve"> </v>
          </cell>
          <cell r="P1894" t="str">
            <v>SO 1436, 1438, 1442, 1443,</v>
          </cell>
          <cell r="Q1894" t="str">
            <v>KV TRANG THO A</v>
          </cell>
          <cell r="R1894" t="str">
            <v>TRUNG NHUT</v>
          </cell>
          <cell r="S1894" t="str">
            <v>THOT NOT</v>
          </cell>
          <cell r="T1894" t="str">
            <v>CAN THO</v>
          </cell>
        </row>
        <row r="1895">
          <cell r="L1895">
            <v>5281226</v>
          </cell>
          <cell r="M1895" t="str">
            <v>BHX_KGI_CTH - KHO DC KIEN GIANG</v>
          </cell>
          <cell r="N1895" t="str">
            <v>BHX_KGI_CTH - Kho DC Kiên Giang</v>
          </cell>
          <cell r="O1895" t="str">
            <v>LO L4</v>
          </cell>
          <cell r="P1895" t="str">
            <v>KCN THANH LOC</v>
          </cell>
          <cell r="Q1895" t="str">
            <v>DUONG SO 2</v>
          </cell>
          <cell r="R1895" t="str">
            <v>THANH LOC</v>
          </cell>
          <cell r="S1895" t="str">
            <v>CHAU THANH</v>
          </cell>
          <cell r="T1895" t="str">
            <v>KIEN GIANG</v>
          </cell>
        </row>
        <row r="1896">
          <cell r="L1896">
            <v>5320172</v>
          </cell>
          <cell r="M1896" t="str">
            <v>MMVN MEGA TONG KHO</v>
          </cell>
          <cell r="N1896" t="str">
            <v xml:space="preserve"> </v>
          </cell>
          <cell r="O1896" t="str">
            <v>LO J2</v>
          </cell>
          <cell r="P1896" t="str">
            <v>CONG SO 3, KCN SONG THAN 1, TONG KHO CJ GEMADEPT</v>
          </cell>
          <cell r="Q1896" t="str">
            <v>DUONG SO 10</v>
          </cell>
          <cell r="R1896" t="str">
            <v xml:space="preserve"> </v>
          </cell>
          <cell r="S1896" t="str">
            <v>DI AN</v>
          </cell>
          <cell r="T1896" t="str">
            <v>BINH DUONG</v>
          </cell>
        </row>
        <row r="1897">
          <cell r="L1897">
            <v>5280490</v>
          </cell>
          <cell r="M1897" t="str">
            <v>BHX_BPH_DPH - KHO DC DONG PHU</v>
          </cell>
          <cell r="N1897" t="str">
            <v>BHX_BPH_DPH - Kho DC Đồng Phú</v>
          </cell>
          <cell r="O1897" t="str">
            <v xml:space="preserve"> </v>
          </cell>
          <cell r="P1897" t="str">
            <v>57, 58, 63, 69, 68, 37, 38, 76, TO BAN DO 07, 12, 11</v>
          </cell>
          <cell r="Q1897" t="str">
            <v xml:space="preserve"> </v>
          </cell>
          <cell r="R1897" t="str">
            <v>TT TAN PHU</v>
          </cell>
          <cell r="S1897" t="str">
            <v>DONG PHU</v>
          </cell>
          <cell r="T1897" t="str">
            <v>BINH PHUOC</v>
          </cell>
        </row>
        <row r="1898">
          <cell r="L1898">
            <v>5030134</v>
          </cell>
          <cell r="M1898" t="str">
            <v>GENSHAI Q7 SAI GON RIVERSIDE COMPLEX</v>
          </cell>
          <cell r="N1898" t="str">
            <v xml:space="preserve"> </v>
          </cell>
          <cell r="O1898" t="str">
            <v>SO 04</v>
          </cell>
          <cell r="P1898" t="str">
            <v>SAI GON RIVERSIDE</v>
          </cell>
          <cell r="Q1898" t="str">
            <v>DAO TRI</v>
          </cell>
          <cell r="R1898" t="str">
            <v>PHU THUAN</v>
          </cell>
          <cell r="S1898" t="str">
            <v>Q7</v>
          </cell>
          <cell r="T1898" t="str">
            <v>TP HCM</v>
          </cell>
        </row>
        <row r="1899">
          <cell r="L1899">
            <v>5320172</v>
          </cell>
          <cell r="M1899" t="str">
            <v>MMVN MEGA TONG KHO</v>
          </cell>
          <cell r="N1899" t="str">
            <v xml:space="preserve"> </v>
          </cell>
          <cell r="O1899" t="str">
            <v>LO J2</v>
          </cell>
          <cell r="P1899" t="str">
            <v>CONG SO 3, KCN SONG THAN 1, TONG KHO CJ GEMADEPT</v>
          </cell>
          <cell r="Q1899" t="str">
            <v>DUONG SO 10</v>
          </cell>
          <cell r="R1899" t="str">
            <v xml:space="preserve"> </v>
          </cell>
          <cell r="S1899" t="str">
            <v>DI AN</v>
          </cell>
          <cell r="T1899" t="str">
            <v>BINH DUONG</v>
          </cell>
        </row>
        <row r="1900">
          <cell r="L1900">
            <v>5151596</v>
          </cell>
          <cell r="M1900" t="str">
            <v>SATRAFOODS 118A DUONG SO 2</v>
          </cell>
          <cell r="N1900" t="str">
            <v>SATRAFOODS 118A ĐƯỜNG SỐ 2, KP.9, TRƯỜNG THỌ</v>
          </cell>
          <cell r="O1900" t="str">
            <v>118A</v>
          </cell>
          <cell r="P1900" t="str">
            <v xml:space="preserve"> </v>
          </cell>
          <cell r="Q1900" t="str">
            <v>DUONG SO 2, KP9</v>
          </cell>
          <cell r="R1900" t="str">
            <v>TRUONG THO</v>
          </cell>
          <cell r="S1900" t="str">
            <v>THU DUC</v>
          </cell>
          <cell r="T1900" t="str">
            <v>TP HCM</v>
          </cell>
        </row>
        <row r="1901">
          <cell r="L1901">
            <v>5320172</v>
          </cell>
          <cell r="M1901" t="str">
            <v>MMVN MEGA TONG KHO</v>
          </cell>
          <cell r="N1901" t="str">
            <v xml:space="preserve"> </v>
          </cell>
          <cell r="O1901" t="str">
            <v>LO J2</v>
          </cell>
          <cell r="P1901" t="str">
            <v>CONG SO 3, KCN SONG THAN 1, TONG KHO CJ GEMADEPT</v>
          </cell>
          <cell r="Q1901" t="str">
            <v>DUONG SO 10</v>
          </cell>
          <cell r="R1901" t="str">
            <v xml:space="preserve"> </v>
          </cell>
          <cell r="S1901" t="str">
            <v>DI AN</v>
          </cell>
          <cell r="T1901" t="str">
            <v>BINH DUONG</v>
          </cell>
        </row>
        <row r="1902">
          <cell r="L1902">
            <v>5268159</v>
          </cell>
          <cell r="M1902" t="str">
            <v>BHX_HGI_CTA - KHO CHAU THANH A</v>
          </cell>
          <cell r="N1902" t="str">
            <v>BHX_HGI_CTA - KHO CHAU THANH A</v>
          </cell>
          <cell r="O1902" t="str">
            <v xml:space="preserve"> </v>
          </cell>
          <cell r="P1902" t="str">
            <v>TH 1061-1172-1174-2240-4930, TBD SO 2</v>
          </cell>
          <cell r="Q1902" t="str">
            <v>TAN LOI</v>
          </cell>
          <cell r="R1902" t="str">
            <v>MOT NGAN</v>
          </cell>
          <cell r="S1902" t="str">
            <v>CHAU THANH A</v>
          </cell>
          <cell r="T1902" t="str">
            <v>HAU GIANG</v>
          </cell>
        </row>
        <row r="1903">
          <cell r="L1903">
            <v>5030134</v>
          </cell>
          <cell r="M1903" t="str">
            <v>GENSHAI Q7 SAI GON RIVERSIDE COMPLEX</v>
          </cell>
          <cell r="N1903" t="str">
            <v xml:space="preserve"> </v>
          </cell>
          <cell r="O1903" t="str">
            <v>SO 04</v>
          </cell>
          <cell r="P1903" t="str">
            <v>SAI GON RIVERSIDE</v>
          </cell>
          <cell r="Q1903" t="str">
            <v>DAO TRI</v>
          </cell>
          <cell r="R1903" t="str">
            <v>PHU THUAN</v>
          </cell>
          <cell r="S1903" t="str">
            <v>Q7</v>
          </cell>
          <cell r="T1903" t="str">
            <v>TP HCM</v>
          </cell>
        </row>
        <row r="1904">
          <cell r="L1904">
            <v>5268159</v>
          </cell>
          <cell r="M1904" t="str">
            <v>BHX_HGI_CTA - KHO CHAU THANH A</v>
          </cell>
          <cell r="N1904" t="str">
            <v>BHX_HGI_CTA - KHO CHAU THANH A</v>
          </cell>
          <cell r="O1904" t="str">
            <v xml:space="preserve"> </v>
          </cell>
          <cell r="P1904" t="str">
            <v>TH 1061-1172-1174-2240-4930, TBD SO 2</v>
          </cell>
          <cell r="Q1904" t="str">
            <v>TAN LOI</v>
          </cell>
          <cell r="R1904" t="str">
            <v>MOT NGAN</v>
          </cell>
          <cell r="S1904" t="str">
            <v>CHAU THANH A</v>
          </cell>
          <cell r="T1904" t="str">
            <v>HAU GIANG</v>
          </cell>
        </row>
        <row r="1905">
          <cell r="L1905">
            <v>5320172</v>
          </cell>
          <cell r="M1905" t="str">
            <v>MMVN MEGA TONG KHO</v>
          </cell>
          <cell r="N1905" t="str">
            <v xml:space="preserve"> </v>
          </cell>
          <cell r="O1905" t="str">
            <v>LO J2</v>
          </cell>
          <cell r="P1905" t="str">
            <v>CONG SO 3, KCN SONG THAN 1, TONG KHO CJ GEMADEPT</v>
          </cell>
          <cell r="Q1905" t="str">
            <v>DUONG SO 10</v>
          </cell>
          <cell r="R1905" t="str">
            <v xml:space="preserve"> </v>
          </cell>
          <cell r="S1905" t="str">
            <v>DI AN</v>
          </cell>
          <cell r="T1905" t="str">
            <v>BINH DUONG</v>
          </cell>
        </row>
        <row r="1906">
          <cell r="L1906">
            <v>5165357</v>
          </cell>
          <cell r="M1906" t="str">
            <v>BHX_DON_BHO-KHO DC LONG BINH</v>
          </cell>
          <cell r="N1906" t="str">
            <v>4089 - BHX_DON_BHO - KHO DC LONG BINH</v>
          </cell>
          <cell r="O1906" t="str">
            <v>G243</v>
          </cell>
          <cell r="P1906" t="str">
            <v>KP 7</v>
          </cell>
          <cell r="Q1906" t="str">
            <v>BUI VAN HOA</v>
          </cell>
          <cell r="R1906" t="str">
            <v>LONG BINH</v>
          </cell>
          <cell r="S1906" t="str">
            <v>BIEN HOA</v>
          </cell>
          <cell r="T1906" t="str">
            <v>DONG NAI</v>
          </cell>
        </row>
        <row r="1907">
          <cell r="L1907">
            <v>5331718</v>
          </cell>
          <cell r="M1907" t="str">
            <v>3213_VM+ HCM B5/119K AP 2, PHONG PHU</v>
          </cell>
          <cell r="N1907" t="str">
            <v>VM+ HCM B5/119K AP 2, PHONG PHU</v>
          </cell>
          <cell r="O1907" t="str">
            <v>B5/119K</v>
          </cell>
          <cell r="P1907" t="str">
            <v>AP 2</v>
          </cell>
          <cell r="Q1907" t="str">
            <v xml:space="preserve"> </v>
          </cell>
          <cell r="R1907" t="str">
            <v>PHONG PHU</v>
          </cell>
          <cell r="S1907" t="str">
            <v>BINH CHANH</v>
          </cell>
          <cell r="T1907" t="str">
            <v>TP HCM</v>
          </cell>
        </row>
        <row r="1908">
          <cell r="L1908">
            <v>5295966</v>
          </cell>
          <cell r="M1908" t="str">
            <v>WM+ HCM 8/17 DONG THANH 3</v>
          </cell>
          <cell r="N1908" t="str">
            <v>WM+ HCM 8/17 Đông Thạnh 3</v>
          </cell>
          <cell r="O1908">
            <v>42948</v>
          </cell>
          <cell r="P1908" t="str">
            <v xml:space="preserve"> </v>
          </cell>
          <cell r="Q1908" t="str">
            <v>DONG THANH 3</v>
          </cell>
          <cell r="R1908" t="str">
            <v>DONG THANH</v>
          </cell>
          <cell r="S1908" t="str">
            <v>HOC MON</v>
          </cell>
          <cell r="T1908" t="str">
            <v>TP HCM</v>
          </cell>
        </row>
        <row r="1909">
          <cell r="L1909">
            <v>5296000</v>
          </cell>
          <cell r="M1909" t="str">
            <v>WM+ HCM 3/22A AP 1</v>
          </cell>
          <cell r="N1909" t="str">
            <v>WM+ HCM 3/22A Ấp 1</v>
          </cell>
          <cell r="O1909" t="str">
            <v>3/22A</v>
          </cell>
          <cell r="P1909" t="str">
            <v xml:space="preserve"> </v>
          </cell>
          <cell r="Q1909" t="str">
            <v>AP 1</v>
          </cell>
          <cell r="R1909" t="str">
            <v>DONG THANH</v>
          </cell>
          <cell r="S1909" t="str">
            <v>HOC MON</v>
          </cell>
          <cell r="T1909" t="str">
            <v>TP HCM</v>
          </cell>
        </row>
        <row r="1910">
          <cell r="L1910">
            <v>5296031</v>
          </cell>
          <cell r="M1910" t="str">
            <v>WM+ HCM 34 TA HIEN</v>
          </cell>
          <cell r="N1910" t="str">
            <v>WM+ HCM 34 Tạ Hiện</v>
          </cell>
          <cell r="O1910">
            <v>34</v>
          </cell>
          <cell r="P1910" t="str">
            <v xml:space="preserve"> </v>
          </cell>
          <cell r="Q1910" t="str">
            <v>TA HIEN</v>
          </cell>
          <cell r="R1910" t="str">
            <v>THANH MY LOI</v>
          </cell>
          <cell r="S1910" t="str">
            <v>THU DUC</v>
          </cell>
          <cell r="T1910" t="str">
            <v>TP HCM</v>
          </cell>
        </row>
        <row r="1911">
          <cell r="L1911">
            <v>5294590</v>
          </cell>
          <cell r="M1911" t="str">
            <v>6609_WM+ BPC 195 DT757, X. BU NHO</v>
          </cell>
          <cell r="N1911" t="str">
            <v>WM+ BPC 195 DT757, X. BU NHO</v>
          </cell>
          <cell r="O1911" t="str">
            <v>195 DT757</v>
          </cell>
          <cell r="P1911" t="str">
            <v xml:space="preserve"> </v>
          </cell>
          <cell r="Q1911" t="str">
            <v>THON TAN HIEP I</v>
          </cell>
          <cell r="R1911" t="str">
            <v>BU NHO</v>
          </cell>
          <cell r="S1911" t="str">
            <v>PHU RIENG</v>
          </cell>
          <cell r="T1911" t="str">
            <v>BINH PHUOC</v>
          </cell>
        </row>
        <row r="1912">
          <cell r="L1912">
            <v>5152412</v>
          </cell>
          <cell r="M1912" t="str">
            <v>SATRAFOODS TAN CANG</v>
          </cell>
          <cell r="N1912" t="str">
            <v>SATRAFOODS TÂN CẢNG</v>
          </cell>
          <cell r="O1912" t="str">
            <v>125A-127</v>
          </cell>
          <cell r="P1912" t="str">
            <v xml:space="preserve"> </v>
          </cell>
          <cell r="Q1912" t="str">
            <v>TAN CANG</v>
          </cell>
          <cell r="R1912" t="str">
            <v>P25</v>
          </cell>
          <cell r="S1912" t="str">
            <v>BINH THANH</v>
          </cell>
          <cell r="T1912" t="str">
            <v>TP HCM</v>
          </cell>
        </row>
        <row r="1913">
          <cell r="L1913">
            <v>5150476</v>
          </cell>
          <cell r="M1913" t="str">
            <v>SATRAFOODS PHAM VAN HAI</v>
          </cell>
          <cell r="N1913" t="str">
            <v>187-SATRAFOODS PHẠM VĂN HAI</v>
          </cell>
          <cell r="O1913">
            <v>187</v>
          </cell>
          <cell r="P1913" t="str">
            <v xml:space="preserve"> </v>
          </cell>
          <cell r="Q1913" t="str">
            <v>PHAM VAN HAI</v>
          </cell>
          <cell r="R1913" t="str">
            <v>P5</v>
          </cell>
          <cell r="S1913" t="str">
            <v>TAN BINH</v>
          </cell>
          <cell r="T1913" t="str">
            <v>TP HCM</v>
          </cell>
        </row>
        <row r="1914">
          <cell r="L1914">
            <v>5127139</v>
          </cell>
          <cell r="M1914" t="str">
            <v>2891_WM+LIFE HCM 3 DUONG SO 4</v>
          </cell>
          <cell r="N1914" t="str">
            <v>2891_WM+ HCM 3 DUONG SO 4</v>
          </cell>
          <cell r="O1914">
            <v>3</v>
          </cell>
          <cell r="P1914" t="str">
            <v>KP 6</v>
          </cell>
          <cell r="Q1914" t="str">
            <v>DUONG SO 4</v>
          </cell>
          <cell r="R1914" t="str">
            <v>TRUONG THO</v>
          </cell>
          <cell r="S1914" t="str">
            <v>THU DUC</v>
          </cell>
          <cell r="T1914" t="str">
            <v>TP HCM</v>
          </cell>
        </row>
        <row r="1915">
          <cell r="L1915">
            <v>5100101</v>
          </cell>
          <cell r="M1915" t="str">
            <v>WINMART NGUYEN DUY TRINH</v>
          </cell>
          <cell r="N1915" t="str">
            <v>WINMART NGUYEN DUY TRINH</v>
          </cell>
          <cell r="O1915">
            <v>307</v>
          </cell>
          <cell r="P1915" t="str">
            <v xml:space="preserve"> </v>
          </cell>
          <cell r="Q1915" t="str">
            <v>NGUYEN DUY TRINH</v>
          </cell>
          <cell r="R1915" t="str">
            <v>BINH TRUNG TAY</v>
          </cell>
          <cell r="S1915" t="str">
            <v>Q2</v>
          </cell>
          <cell r="T1915" t="str">
            <v>TP HCM</v>
          </cell>
        </row>
        <row r="1916">
          <cell r="L1916">
            <v>5278879</v>
          </cell>
          <cell r="M1916" t="str">
            <v>5983_VM+ HCM SO 31 DUONG SO 4</v>
          </cell>
          <cell r="N1916" t="str">
            <v>VM+ HCM Số 31 Đường số 4 KDC Nguyên</v>
          </cell>
          <cell r="O1916">
            <v>31</v>
          </cell>
          <cell r="P1916" t="str">
            <v>KDC NGUYEN SON</v>
          </cell>
          <cell r="Q1916" t="str">
            <v>DUONG SO 4</v>
          </cell>
          <cell r="R1916" t="str">
            <v>BINH HUNG</v>
          </cell>
          <cell r="S1916" t="str">
            <v>BINH CHANH</v>
          </cell>
          <cell r="T1916" t="str">
            <v>TP HCM</v>
          </cell>
        </row>
        <row r="1917">
          <cell r="L1917">
            <v>5132740</v>
          </cell>
          <cell r="M1917" t="str">
            <v>4405_VM+ HCM 81B LA XUAN OAI</v>
          </cell>
          <cell r="N1917" t="str">
            <v>VM+ HCM 81B LA XUAN OAI</v>
          </cell>
          <cell r="O1917" t="str">
            <v>SO 81B</v>
          </cell>
          <cell r="P1917" t="str">
            <v xml:space="preserve"> </v>
          </cell>
          <cell r="Q1917" t="str">
            <v>LA XUAN OAI</v>
          </cell>
          <cell r="R1917" t="str">
            <v>LONG TRUONG</v>
          </cell>
          <cell r="S1917" t="str">
            <v>Q9</v>
          </cell>
          <cell r="T1917" t="str">
            <v>TP HCM</v>
          </cell>
        </row>
        <row r="1918">
          <cell r="L1918">
            <v>5131907</v>
          </cell>
          <cell r="M1918" t="str">
            <v>4376_WM+LIFE HCM CC AN GIA STAR</v>
          </cell>
          <cell r="N1918" t="str">
            <v>4376_WM+ HCM CC AN GIA STAR</v>
          </cell>
          <cell r="O1918" t="str">
            <v>SO 900A</v>
          </cell>
          <cell r="P1918" t="str">
            <v>TANG TRET, CCU AN GIA STAR</v>
          </cell>
          <cell r="Q1918" t="str">
            <v>QUOC LO 1A</v>
          </cell>
          <cell r="R1918" t="str">
            <v>BINH TRI DONG A</v>
          </cell>
          <cell r="S1918" t="str">
            <v>BINH TAN</v>
          </cell>
          <cell r="T1918" t="str">
            <v>TP HCM</v>
          </cell>
        </row>
        <row r="1919">
          <cell r="L1919">
            <v>5332845</v>
          </cell>
          <cell r="M1919" t="str">
            <v>3353_VM+ HCM 1132 QUOC LO 50</v>
          </cell>
          <cell r="N1919" t="str">
            <v>VM+ HCM 1132 QUOC LO 50</v>
          </cell>
          <cell r="O1919">
            <v>1132</v>
          </cell>
          <cell r="P1919" t="str">
            <v>AP 3</v>
          </cell>
          <cell r="Q1919" t="str">
            <v>QUOC LO 50</v>
          </cell>
          <cell r="R1919" t="str">
            <v>BINH HUNG</v>
          </cell>
          <cell r="S1919" t="str">
            <v>BINH CHANH</v>
          </cell>
          <cell r="T1919" t="str">
            <v>TP HCM</v>
          </cell>
        </row>
        <row r="1920">
          <cell r="L1920">
            <v>5264267</v>
          </cell>
          <cell r="M1920" t="str">
            <v>BHX_DLA_BMT-KHO DC BUON MA THUOT</v>
          </cell>
          <cell r="N1920" t="str">
            <v>6450_BHX_DLA_BMT-Kho DC Buôn Ma Thuột</v>
          </cell>
          <cell r="O1920" t="str">
            <v>THUA DAT 48</v>
          </cell>
          <cell r="P1920" t="str">
            <v>TO BAN DO 59</v>
          </cell>
          <cell r="Q1920" t="str">
            <v>BINH CHIEU</v>
          </cell>
          <cell r="R1920" t="str">
            <v>TAN AN</v>
          </cell>
          <cell r="S1920" t="str">
            <v>BUON MA THUOT</v>
          </cell>
          <cell r="T1920" t="str">
            <v>DAK LAK</v>
          </cell>
        </row>
        <row r="1921">
          <cell r="L1921">
            <v>5268159</v>
          </cell>
          <cell r="M1921" t="str">
            <v>BHX_HGI_CTA - KHO CHAU THANH A</v>
          </cell>
          <cell r="N1921" t="str">
            <v>BHX_HGI_CTA - KHO CHAU THANH A</v>
          </cell>
          <cell r="O1921" t="str">
            <v xml:space="preserve"> </v>
          </cell>
          <cell r="P1921" t="str">
            <v>TH 1061-1172-1174-2240-4930, TBD SO 2</v>
          </cell>
          <cell r="Q1921" t="str">
            <v>TAN LOI</v>
          </cell>
          <cell r="R1921" t="str">
            <v>MOT NGAN</v>
          </cell>
          <cell r="S1921" t="str">
            <v>CHAU THANH A</v>
          </cell>
          <cell r="T1921" t="str">
            <v>HAU GIANG</v>
          </cell>
        </row>
        <row r="1922">
          <cell r="L1922">
            <v>5299377</v>
          </cell>
          <cell r="M1922" t="str">
            <v>6992_WM+LIFE HCM SH21, CC HOMYLAND RIVERSIDE</v>
          </cell>
          <cell r="N1922" t="str">
            <v>6992-WM+ HCM SH21, CC HOMYLAND RIVERSIDE</v>
          </cell>
          <cell r="O1922" t="str">
            <v>SO 14</v>
          </cell>
          <cell r="P1922" t="str">
            <v>LO THUONG MAI SH21 THUOC CHUNG CU CAO CAP HOMYLAND RIVERSIDE</v>
          </cell>
          <cell r="Q1922" t="str">
            <v>DUONG SO 1</v>
          </cell>
          <cell r="R1922" t="str">
            <v>BINH TRUNG DONG</v>
          </cell>
          <cell r="S1922" t="str">
            <v>THU DUC</v>
          </cell>
          <cell r="T1922" t="str">
            <v>TP HCM</v>
          </cell>
        </row>
        <row r="1923">
          <cell r="L1923">
            <v>5338306</v>
          </cell>
          <cell r="M1923" t="str">
            <v>4013_VM+ HCM L12 KHU NHA O THOI AN</v>
          </cell>
          <cell r="N1923" t="str">
            <v>VM+ HCM L12 KHU NHA O THOI AN</v>
          </cell>
          <cell r="O1923" t="str">
            <v>SO L12</v>
          </cell>
          <cell r="P1923" t="str">
            <v>KHU NHA O THOI AN. KP 1</v>
          </cell>
          <cell r="Q1923" t="str">
            <v xml:space="preserve"> </v>
          </cell>
          <cell r="R1923" t="str">
            <v>THOI AN</v>
          </cell>
          <cell r="S1923" t="str">
            <v>Q12</v>
          </cell>
          <cell r="T1923" t="str">
            <v>TP HCM</v>
          </cell>
        </row>
        <row r="1924">
          <cell r="L1924">
            <v>5151150</v>
          </cell>
          <cell r="M1924" t="str">
            <v>SATRAFOODS NG VAN CU - CT</v>
          </cell>
          <cell r="N1924" t="str">
            <v>138G2/20-SATRAFOODS NGUYỄN VĂN CỪ</v>
          </cell>
          <cell r="O1924" t="str">
            <v>138G2/20</v>
          </cell>
          <cell r="P1924" t="str">
            <v xml:space="preserve"> </v>
          </cell>
          <cell r="Q1924" t="str">
            <v>NGUYEN VAN CU</v>
          </cell>
          <cell r="R1924" t="str">
            <v>AN HOA</v>
          </cell>
          <cell r="S1924" t="str">
            <v>NINH KIEU</v>
          </cell>
          <cell r="T1924" t="str">
            <v>CAN THO</v>
          </cell>
        </row>
        <row r="1925">
          <cell r="L1925">
            <v>5298354</v>
          </cell>
          <cell r="M1925" t="str">
            <v>6997-WM+ HCM 1F DUONG 18</v>
          </cell>
          <cell r="N1925" t="str">
            <v>6997-WM+ HCM 1F DUONG 18</v>
          </cell>
          <cell r="O1925" t="str">
            <v>1F</v>
          </cell>
          <cell r="P1925" t="str">
            <v xml:space="preserve"> </v>
          </cell>
          <cell r="Q1925" t="str">
            <v>NGUYEN DUY HIEU</v>
          </cell>
          <cell r="R1925" t="str">
            <v>PHUOC BINH</v>
          </cell>
          <cell r="S1925" t="str">
            <v>THU DUC</v>
          </cell>
          <cell r="T1925" t="str">
            <v>TP HCM</v>
          </cell>
        </row>
        <row r="1926">
          <cell r="L1926">
            <v>5320172</v>
          </cell>
          <cell r="M1926" t="str">
            <v>MMVN MEGA TONG KHO</v>
          </cell>
          <cell r="N1926" t="str">
            <v xml:space="preserve"> </v>
          </cell>
          <cell r="O1926" t="str">
            <v>LO J2</v>
          </cell>
          <cell r="P1926" t="str">
            <v>CONG SO 3, KCN SONG THAN 1, TONG KHO CJ GEMADEPT</v>
          </cell>
          <cell r="Q1926" t="str">
            <v>DUONG SO 10</v>
          </cell>
          <cell r="R1926" t="str">
            <v xml:space="preserve"> </v>
          </cell>
          <cell r="S1926" t="str">
            <v>DI AN</v>
          </cell>
          <cell r="T1926" t="str">
            <v>BINH DUONG</v>
          </cell>
        </row>
        <row r="1927">
          <cell r="L1927">
            <v>5137347</v>
          </cell>
          <cell r="M1927" t="str">
            <v>5026_VM+ HCM 163/25/1 TO HIEN THANH</v>
          </cell>
          <cell r="N1927" t="str">
            <v>VM+ HCM 163/25/1 TO HIEN THANH</v>
          </cell>
          <cell r="O1927" t="str">
            <v>163/25/1</v>
          </cell>
          <cell r="P1927" t="str">
            <v xml:space="preserve"> </v>
          </cell>
          <cell r="Q1927" t="str">
            <v>TO HIEN THANH</v>
          </cell>
          <cell r="R1927" t="str">
            <v>P13</v>
          </cell>
          <cell r="S1927" t="str">
            <v>Q10</v>
          </cell>
          <cell r="T1927" t="str">
            <v>TP HCM</v>
          </cell>
        </row>
        <row r="1928">
          <cell r="L1928">
            <v>5268159</v>
          </cell>
          <cell r="M1928" t="str">
            <v>BHX_HGI_CTA - KHO CHAU THANH A</v>
          </cell>
          <cell r="N1928" t="str">
            <v>BHX_HGI_CTA - KHO CHAU THANH A</v>
          </cell>
          <cell r="O1928" t="str">
            <v xml:space="preserve"> </v>
          </cell>
          <cell r="P1928" t="str">
            <v>TH 1061-1172-1174-2240-4930, TBD SO 2</v>
          </cell>
          <cell r="Q1928" t="str">
            <v>TAN LOI</v>
          </cell>
          <cell r="R1928" t="str">
            <v>MOT NGAN</v>
          </cell>
          <cell r="S1928" t="str">
            <v>CHAU THANH A</v>
          </cell>
          <cell r="T1928" t="str">
            <v>HAU GIANG</v>
          </cell>
        </row>
        <row r="1929">
          <cell r="L1929">
            <v>5268159</v>
          </cell>
          <cell r="M1929" t="str">
            <v>BHX_HGI_CTA - KHO CHAU THANH A</v>
          </cell>
          <cell r="N1929" t="str">
            <v>BHX_HGI_CTA - KHO CHAU THANH A</v>
          </cell>
          <cell r="O1929" t="str">
            <v xml:space="preserve"> </v>
          </cell>
          <cell r="P1929" t="str">
            <v>TH 1061-1172-1174-2240-4930, TBD SO 2</v>
          </cell>
          <cell r="Q1929" t="str">
            <v>TAN LOI</v>
          </cell>
          <cell r="R1929" t="str">
            <v>MOT NGAN</v>
          </cell>
          <cell r="S1929" t="str">
            <v>CHAU THANH A</v>
          </cell>
          <cell r="T1929" t="str">
            <v>HAU GIANG</v>
          </cell>
        </row>
        <row r="1930">
          <cell r="L1930">
            <v>5268159</v>
          </cell>
          <cell r="M1930" t="str">
            <v>BHX_HGI_CTA - KHO CHAU THANH A</v>
          </cell>
          <cell r="N1930" t="str">
            <v>BHX_HGI_CTA - KHO CHAU THANH A</v>
          </cell>
          <cell r="O1930" t="str">
            <v xml:space="preserve"> </v>
          </cell>
          <cell r="P1930" t="str">
            <v>TH 1061-1172-1174-2240-4930, TBD SO 2</v>
          </cell>
          <cell r="Q1930" t="str">
            <v>TAN LOI</v>
          </cell>
          <cell r="R1930" t="str">
            <v>MOT NGAN</v>
          </cell>
          <cell r="S1930" t="str">
            <v>CHAU THANH A</v>
          </cell>
          <cell r="T1930" t="str">
            <v>HAU GIANG</v>
          </cell>
        </row>
        <row r="1931">
          <cell r="L1931">
            <v>5280469</v>
          </cell>
          <cell r="M1931" t="str">
            <v>5058 BHX_CTH_TNO - KHO DC THOT NOT</v>
          </cell>
          <cell r="N1931" t="str">
            <v>5058 BHX_CTH_TNO - KHO DC THOT NOT</v>
          </cell>
          <cell r="O1931" t="str">
            <v xml:space="preserve"> </v>
          </cell>
          <cell r="P1931" t="str">
            <v>SO 1436, 1438, 1442, 1443,</v>
          </cell>
          <cell r="Q1931" t="str">
            <v>KV TRANG THO A</v>
          </cell>
          <cell r="R1931" t="str">
            <v>TRUNG NHUT</v>
          </cell>
          <cell r="S1931" t="str">
            <v>THOT NOT</v>
          </cell>
          <cell r="T1931" t="str">
            <v>CAN THO</v>
          </cell>
        </row>
        <row r="1932">
          <cell r="L1932">
            <v>5281226</v>
          </cell>
          <cell r="M1932" t="str">
            <v>BHX_KGI_CTH - KHO DC KIEN GIANG</v>
          </cell>
          <cell r="N1932" t="str">
            <v>BHX_KGI_CTH - Kho DC Kiên Giang</v>
          </cell>
          <cell r="O1932" t="str">
            <v>LO L4</v>
          </cell>
          <cell r="P1932" t="str">
            <v>KCN THANH LOC</v>
          </cell>
          <cell r="Q1932" t="str">
            <v>DUONG SO 2</v>
          </cell>
          <cell r="R1932" t="str">
            <v>THANH LOC</v>
          </cell>
          <cell r="S1932" t="str">
            <v>CHAU THANH</v>
          </cell>
          <cell r="T1932" t="str">
            <v>KIEN GIANG</v>
          </cell>
        </row>
        <row r="1933">
          <cell r="L1933">
            <v>5333941</v>
          </cell>
          <cell r="M1933" t="str">
            <v>3394_WM+LIFE HCM HCM 41 TMT2A QK7</v>
          </cell>
          <cell r="N1933" t="str">
            <v>3394_VM+ HCM HCM 41 TMT2A QK7</v>
          </cell>
          <cell r="O1933" t="str">
            <v>41-0.01 ,02</v>
          </cell>
          <cell r="P1933" t="str">
            <v>03 LO A-LLVT QK7</v>
          </cell>
          <cell r="Q1933" t="str">
            <v>TMT2A</v>
          </cell>
          <cell r="R1933" t="str">
            <v>TRUNG MY TAY</v>
          </cell>
          <cell r="S1933" t="str">
            <v>Q12</v>
          </cell>
          <cell r="T1933" t="str">
            <v>TP HCM</v>
          </cell>
        </row>
        <row r="1934">
          <cell r="L1934">
            <v>5337888</v>
          </cell>
          <cell r="M1934" t="str">
            <v>5187_VM+ HCM 413-39 LE VAN QUOI</v>
          </cell>
          <cell r="N1934" t="str">
            <v>VM+ HCM 413-39 LE VAN QUOI</v>
          </cell>
          <cell r="O1934" t="str">
            <v>413-39</v>
          </cell>
          <cell r="P1934" t="str">
            <v>KP5</v>
          </cell>
          <cell r="Q1934" t="str">
            <v>LE VAN QUOI</v>
          </cell>
          <cell r="R1934" t="str">
            <v>BINH TRI DONG A</v>
          </cell>
          <cell r="S1934" t="str">
            <v>BINH TAN</v>
          </cell>
          <cell r="T1934" t="str">
            <v>TP HCM</v>
          </cell>
        </row>
        <row r="1935">
          <cell r="L1935">
            <v>5280469</v>
          </cell>
          <cell r="M1935" t="str">
            <v>5058 BHX_CTH_TNO - KHO DC THOT NOT</v>
          </cell>
          <cell r="N1935" t="str">
            <v>5058 BHX_CTH_TNO - KHO DC THOT NOT</v>
          </cell>
          <cell r="O1935" t="str">
            <v xml:space="preserve"> </v>
          </cell>
          <cell r="P1935" t="str">
            <v>SO 1436, 1438, 1442, 1443,</v>
          </cell>
          <cell r="Q1935" t="str">
            <v>KV TRANG THO A</v>
          </cell>
          <cell r="R1935" t="str">
            <v>TRUNG NHUT</v>
          </cell>
          <cell r="S1935" t="str">
            <v>THOT NOT</v>
          </cell>
          <cell r="T1935" t="str">
            <v>CAN THO</v>
          </cell>
        </row>
        <row r="1936">
          <cell r="L1936">
            <v>5280469</v>
          </cell>
          <cell r="M1936" t="str">
            <v>5058 BHX_CTH_TNO - KHO DC THOT NOT</v>
          </cell>
          <cell r="N1936" t="str">
            <v>5058 BHX_CTH_TNO - KHO DC THOT NOT</v>
          </cell>
          <cell r="O1936" t="str">
            <v xml:space="preserve"> </v>
          </cell>
          <cell r="P1936" t="str">
            <v>SO 1436, 1438, 1442, 1443,</v>
          </cell>
          <cell r="Q1936" t="str">
            <v>KV TRANG THO A</v>
          </cell>
          <cell r="R1936" t="str">
            <v>TRUNG NHUT</v>
          </cell>
          <cell r="S1936" t="str">
            <v>THOT NOT</v>
          </cell>
          <cell r="T1936" t="str">
            <v>CAN THO</v>
          </cell>
        </row>
        <row r="1937">
          <cell r="L1937">
            <v>5331040</v>
          </cell>
          <cell r="M1937" t="str">
            <v>3185_WM+LIFE HCM CC LINH TAY</v>
          </cell>
          <cell r="N1937" t="str">
            <v>3185_VM+ HCM CC LINH TAY</v>
          </cell>
          <cell r="O1937" t="str">
            <v xml:space="preserve"> </v>
          </cell>
          <cell r="P1937" t="str">
            <v>TM01.7, CC KHTM 18 TANG LO H</v>
          </cell>
          <cell r="Q1937" t="str">
            <v xml:space="preserve"> </v>
          </cell>
          <cell r="R1937" t="str">
            <v>LINH TAY</v>
          </cell>
          <cell r="S1937" t="str">
            <v>THU DUC</v>
          </cell>
          <cell r="T1937" t="str">
            <v>TP HCM</v>
          </cell>
        </row>
        <row r="1938">
          <cell r="L1938">
            <v>5280469</v>
          </cell>
          <cell r="M1938" t="str">
            <v>5058 BHX_CTH_TNO - KHO DC THOT NOT</v>
          </cell>
          <cell r="N1938" t="str">
            <v>5058 BHX_CTH_TNO - KHO DC THOT NOT</v>
          </cell>
          <cell r="O1938" t="str">
            <v xml:space="preserve"> </v>
          </cell>
          <cell r="P1938" t="str">
            <v>SO 1436, 1438, 1442, 1443,</v>
          </cell>
          <cell r="Q1938" t="str">
            <v>KV TRANG THO A</v>
          </cell>
          <cell r="R1938" t="str">
            <v>TRUNG NHUT</v>
          </cell>
          <cell r="S1938" t="str">
            <v>THOT NOT</v>
          </cell>
          <cell r="T1938" t="str">
            <v>CAN THO</v>
          </cell>
        </row>
        <row r="1939">
          <cell r="L1939">
            <v>5280469</v>
          </cell>
          <cell r="M1939" t="str">
            <v>5058 BHX_CTH_TNO - KHO DC THOT NOT</v>
          </cell>
          <cell r="N1939" t="str">
            <v>5058 BHX_CTH_TNO - KHO DC THOT NOT</v>
          </cell>
          <cell r="O1939" t="str">
            <v xml:space="preserve"> </v>
          </cell>
          <cell r="P1939" t="str">
            <v>SO 1436, 1438, 1442, 1443,</v>
          </cell>
          <cell r="Q1939" t="str">
            <v>KV TRANG THO A</v>
          </cell>
          <cell r="R1939" t="str">
            <v>TRUNG NHUT</v>
          </cell>
          <cell r="S1939" t="str">
            <v>THOT NOT</v>
          </cell>
          <cell r="T1939" t="str">
            <v>CAN THO</v>
          </cell>
        </row>
        <row r="1940">
          <cell r="L1940">
            <v>5030134</v>
          </cell>
          <cell r="M1940" t="str">
            <v>GENSHAI Q7 SAI GON RIVERSIDE COMPLEX</v>
          </cell>
          <cell r="N1940" t="str">
            <v xml:space="preserve"> </v>
          </cell>
          <cell r="O1940" t="str">
            <v>SO 04</v>
          </cell>
          <cell r="P1940" t="str">
            <v>SAI GON RIVERSIDE</v>
          </cell>
          <cell r="Q1940" t="str">
            <v>DAO TRI</v>
          </cell>
          <cell r="R1940" t="str">
            <v>PHU THUAN</v>
          </cell>
          <cell r="S1940" t="str">
            <v>Q7</v>
          </cell>
          <cell r="T1940" t="str">
            <v>TP HCM</v>
          </cell>
        </row>
        <row r="1941">
          <cell r="L1941">
            <v>5293515</v>
          </cell>
          <cell r="M1941" t="str">
            <v>6500_WM+ RURAL HCM 63 PHAM HUU TAM</v>
          </cell>
          <cell r="N1941" t="str">
            <v>WM+ HCM 63 PHAM HUU TAM</v>
          </cell>
          <cell r="O1941">
            <v>63</v>
          </cell>
          <cell r="P1941" t="str">
            <v xml:space="preserve"> </v>
          </cell>
          <cell r="Q1941" t="str">
            <v>PHAM HUU TAM</v>
          </cell>
          <cell r="R1941" t="str">
            <v>CU CHI</v>
          </cell>
          <cell r="S1941" t="str">
            <v>CU CHI</v>
          </cell>
          <cell r="T1941" t="str">
            <v>TP HCM</v>
          </cell>
        </row>
        <row r="1942">
          <cell r="L1942">
            <v>5291067</v>
          </cell>
          <cell r="M1942" t="str">
            <v>6242_WM+LIFE HCM SHOP 58-60-62, B3</v>
          </cell>
          <cell r="N1942" t="str">
            <v>6242_WM+ HCM SHOP 58-60-62, B3</v>
          </cell>
          <cell r="O1942">
            <v>12</v>
          </cell>
          <cell r="P1942" t="str">
            <v>SHOP 58- 60-62, B3-CC THE PARK RESIDENCE</v>
          </cell>
          <cell r="Q1942" t="str">
            <v>NGUYEN HUU THO</v>
          </cell>
          <cell r="R1942" t="str">
            <v>PHUOC KIEN</v>
          </cell>
          <cell r="S1942" t="str">
            <v>NHA BE</v>
          </cell>
          <cell r="T1942" t="str">
            <v>TP HCM</v>
          </cell>
        </row>
        <row r="1943">
          <cell r="L1943">
            <v>5330449</v>
          </cell>
          <cell r="M1943" t="str">
            <v>3112_WM+LIFE HCM DRAGON HILL RESIDENCE</v>
          </cell>
          <cell r="N1943" t="str">
            <v>3112_VM+ HCM DRAGON HILL RESIDENCE</v>
          </cell>
          <cell r="O1943" t="str">
            <v xml:space="preserve"> </v>
          </cell>
          <cell r="P1943" t="str">
            <v>DRAGON HILL RESIDENCE AND SUITES, PHAN KHU 15A1</v>
          </cell>
          <cell r="Q1943" t="str">
            <v>NGUYEN HUU THO</v>
          </cell>
          <cell r="R1943" t="str">
            <v>PHUOC KIEN</v>
          </cell>
          <cell r="S1943" t="str">
            <v>NHA BE</v>
          </cell>
          <cell r="T1943" t="str">
            <v>TP HCM</v>
          </cell>
        </row>
        <row r="1944">
          <cell r="L1944">
            <v>5281226</v>
          </cell>
          <cell r="M1944" t="str">
            <v>BHX_KGI_CTH - KHO DC KIEN GIANG</v>
          </cell>
          <cell r="N1944" t="str">
            <v>BHX_KGI_CTH - Kho DC Kiên Giang</v>
          </cell>
          <cell r="O1944" t="str">
            <v>LO L4</v>
          </cell>
          <cell r="P1944" t="str">
            <v>KCN THANH LOC</v>
          </cell>
          <cell r="Q1944" t="str">
            <v>DUONG SO 2</v>
          </cell>
          <cell r="R1944" t="str">
            <v>THANH LOC</v>
          </cell>
          <cell r="S1944" t="str">
            <v>CHAU THANH</v>
          </cell>
          <cell r="T1944" t="str">
            <v>KIEN GIANG</v>
          </cell>
        </row>
        <row r="1945">
          <cell r="L1945">
            <v>5281226</v>
          </cell>
          <cell r="M1945" t="str">
            <v>BHX_KGI_CTH - KHO DC KIEN GIANG</v>
          </cell>
          <cell r="N1945" t="str">
            <v>BHX_KGI_CTH - Kho DC Kiên Giang</v>
          </cell>
          <cell r="O1945" t="str">
            <v>LO L4</v>
          </cell>
          <cell r="P1945" t="str">
            <v>KCN THANH LOC</v>
          </cell>
          <cell r="Q1945" t="str">
            <v>DUONG SO 2</v>
          </cell>
          <cell r="R1945" t="str">
            <v>THANH LOC</v>
          </cell>
          <cell r="S1945" t="str">
            <v>CHAU THANH</v>
          </cell>
          <cell r="T1945" t="str">
            <v>KIEN GIANG</v>
          </cell>
        </row>
        <row r="1946">
          <cell r="L1946">
            <v>5280490</v>
          </cell>
          <cell r="M1946" t="str">
            <v>BHX_BPH_DPH - KHO DC DONG PHU</v>
          </cell>
          <cell r="N1946" t="str">
            <v>BHX_BPH_DPH - Kho DC Đồng Phú</v>
          </cell>
          <cell r="O1946" t="str">
            <v xml:space="preserve"> </v>
          </cell>
          <cell r="P1946" t="str">
            <v>57, 58, 63, 69, 68, 37, 38, 76, TO BAN DO 07, 12, 11</v>
          </cell>
          <cell r="Q1946" t="str">
            <v xml:space="preserve"> </v>
          </cell>
          <cell r="R1946" t="str">
            <v>TT TAN PHU</v>
          </cell>
          <cell r="S1946" t="str">
            <v>DONG PHU</v>
          </cell>
          <cell r="T1946" t="str">
            <v>BINH PHUOC</v>
          </cell>
        </row>
        <row r="1947">
          <cell r="L1947">
            <v>5268159</v>
          </cell>
          <cell r="M1947" t="str">
            <v>BHX_HGI_CTA - KHO CHAU THANH A</v>
          </cell>
          <cell r="N1947" t="str">
            <v>BHX_HGI_CTA - KHO CHAU THANH A</v>
          </cell>
          <cell r="O1947" t="str">
            <v xml:space="preserve"> </v>
          </cell>
          <cell r="P1947" t="str">
            <v>TH 1061-1172-1174-2240-4930, TBD SO 2</v>
          </cell>
          <cell r="Q1947" t="str">
            <v>TAN LOI</v>
          </cell>
          <cell r="R1947" t="str">
            <v>MOT NGAN</v>
          </cell>
          <cell r="S1947" t="str">
            <v>CHAU THANH A</v>
          </cell>
          <cell r="T1947" t="str">
            <v>HAU GIANG</v>
          </cell>
        </row>
        <row r="1948">
          <cell r="L1948">
            <v>5320172</v>
          </cell>
          <cell r="M1948" t="str">
            <v>MMVN MEGA TONG KHO</v>
          </cell>
          <cell r="N1948" t="str">
            <v xml:space="preserve"> </v>
          </cell>
          <cell r="O1948" t="str">
            <v>LO J2</v>
          </cell>
          <cell r="P1948" t="str">
            <v>CONG SO 3, KCN SONG THAN 1, TONG KHO CJ GEMADEPT</v>
          </cell>
          <cell r="Q1948" t="str">
            <v>DUONG SO 10</v>
          </cell>
          <cell r="R1948" t="str">
            <v xml:space="preserve"> </v>
          </cell>
          <cell r="S1948" t="str">
            <v>DI AN</v>
          </cell>
          <cell r="T1948" t="str">
            <v>BINH DUONG</v>
          </cell>
        </row>
        <row r="1949">
          <cell r="L1949">
            <v>5280452</v>
          </cell>
          <cell r="M1949" t="str">
            <v>8030 BHX_LDO_DTR - KHO DC DUC TRONG</v>
          </cell>
          <cell r="N1949" t="str">
            <v>8030 BHX_LDO_DTR - KHO DC DUC TRONG</v>
          </cell>
          <cell r="O1949" t="str">
            <v xml:space="preserve"> </v>
          </cell>
          <cell r="P1949" t="str">
            <v>KCN PHU HOI,</v>
          </cell>
          <cell r="Q1949" t="str">
            <v>LO F3 - KCN</v>
          </cell>
          <cell r="R1949" t="str">
            <v>PHU HOI</v>
          </cell>
          <cell r="S1949" t="str">
            <v>DUC TRONG</v>
          </cell>
          <cell r="T1949" t="str">
            <v>LAM DONG</v>
          </cell>
        </row>
        <row r="1950">
          <cell r="L1950">
            <v>5151150</v>
          </cell>
          <cell r="M1950" t="str">
            <v>SATRAFOODS NG VAN CU - CT</v>
          </cell>
          <cell r="N1950" t="str">
            <v>138G2/20-SATRAFOODS NGUYỄN VĂN CỪ</v>
          </cell>
          <cell r="O1950" t="str">
            <v>138G2/20</v>
          </cell>
          <cell r="P1950" t="str">
            <v xml:space="preserve"> </v>
          </cell>
          <cell r="Q1950" t="str">
            <v>NGUYEN VAN CU</v>
          </cell>
          <cell r="R1950" t="str">
            <v>AN HOA</v>
          </cell>
          <cell r="S1950" t="str">
            <v>NINH KIEU</v>
          </cell>
          <cell r="T1950" t="str">
            <v>CAN THO</v>
          </cell>
        </row>
        <row r="1951">
          <cell r="L1951">
            <v>5280469</v>
          </cell>
          <cell r="M1951" t="str">
            <v>5058 BHX_CTH_TNO - KHO DC THOT NOT</v>
          </cell>
          <cell r="N1951" t="str">
            <v>5058 BHX_CTH_TNO - KHO DC THOT NOT</v>
          </cell>
          <cell r="O1951" t="str">
            <v xml:space="preserve"> </v>
          </cell>
          <cell r="P1951" t="str">
            <v>SO 1436, 1438, 1442, 1443,</v>
          </cell>
          <cell r="Q1951" t="str">
            <v>KV TRANG THO A</v>
          </cell>
          <cell r="R1951" t="str">
            <v>TRUNG NHUT</v>
          </cell>
          <cell r="S1951" t="str">
            <v>THOT NOT</v>
          </cell>
          <cell r="T1951" t="str">
            <v>CAN THO</v>
          </cell>
        </row>
        <row r="1952">
          <cell r="L1952">
            <v>5165357</v>
          </cell>
          <cell r="M1952" t="str">
            <v>BHX_DON_BHO-KHO DC LONG BINH</v>
          </cell>
          <cell r="N1952" t="str">
            <v>4089 - BHX_DON_BHO - KHO DC LONG BINH</v>
          </cell>
          <cell r="O1952" t="str">
            <v>G243</v>
          </cell>
          <cell r="P1952" t="str">
            <v>KP 7</v>
          </cell>
          <cell r="Q1952" t="str">
            <v>BUI VAN HOA</v>
          </cell>
          <cell r="R1952" t="str">
            <v>LONG BINH</v>
          </cell>
          <cell r="S1952" t="str">
            <v>BIEN HOA</v>
          </cell>
          <cell r="T1952" t="str">
            <v>DONG NAI</v>
          </cell>
        </row>
        <row r="1953">
          <cell r="L1953">
            <v>5320172</v>
          </cell>
          <cell r="M1953" t="str">
            <v>MMVN MEGA TONG KHO</v>
          </cell>
          <cell r="N1953" t="str">
            <v xml:space="preserve"> </v>
          </cell>
          <cell r="O1953" t="str">
            <v>LO J2</v>
          </cell>
          <cell r="P1953" t="str">
            <v>CONG SO 3, KCN SONG THAN 1, TONG KHO CJ GEMADEPT</v>
          </cell>
          <cell r="Q1953" t="str">
            <v>DUONG SO 10</v>
          </cell>
          <cell r="R1953" t="str">
            <v xml:space="preserve"> </v>
          </cell>
          <cell r="S1953" t="str">
            <v>DI AN</v>
          </cell>
          <cell r="T1953" t="str">
            <v>BINH DUONG</v>
          </cell>
        </row>
        <row r="1954">
          <cell r="L1954">
            <v>5280469</v>
          </cell>
          <cell r="M1954" t="str">
            <v>5058 BHX_CTH_TNO - KHO DC THOT NOT</v>
          </cell>
          <cell r="N1954" t="str">
            <v>5058 BHX_CTH_TNO - KHO DC THOT NOT</v>
          </cell>
          <cell r="O1954" t="str">
            <v xml:space="preserve"> </v>
          </cell>
          <cell r="P1954" t="str">
            <v>SO 1436, 1438, 1442, 1443,</v>
          </cell>
          <cell r="Q1954" t="str">
            <v>KV TRANG THO A</v>
          </cell>
          <cell r="R1954" t="str">
            <v>TRUNG NHUT</v>
          </cell>
          <cell r="S1954" t="str">
            <v>THOT NOT</v>
          </cell>
          <cell r="T1954" t="str">
            <v>CAN THO</v>
          </cell>
        </row>
        <row r="1955">
          <cell r="L1955">
            <v>5280469</v>
          </cell>
          <cell r="M1955" t="str">
            <v>5058 BHX_CTH_TNO - KHO DC THOT NOT</v>
          </cell>
          <cell r="N1955" t="str">
            <v>5058 BHX_CTH_TNO - KHO DC THOT NOT</v>
          </cell>
          <cell r="O1955" t="str">
            <v xml:space="preserve"> </v>
          </cell>
          <cell r="P1955" t="str">
            <v>SO 1436, 1438, 1442, 1443,</v>
          </cell>
          <cell r="Q1955" t="str">
            <v>KV TRANG THO A</v>
          </cell>
          <cell r="R1955" t="str">
            <v>TRUNG NHUT</v>
          </cell>
          <cell r="S1955" t="str">
            <v>THOT NOT</v>
          </cell>
          <cell r="T1955" t="str">
            <v>CAN THO</v>
          </cell>
        </row>
        <row r="1956">
          <cell r="L1956">
            <v>5280469</v>
          </cell>
          <cell r="M1956" t="str">
            <v>5058 BHX_CTH_TNO - KHO DC THOT NOT</v>
          </cell>
          <cell r="N1956" t="str">
            <v>5058 BHX_CTH_TNO - KHO DC THOT NOT</v>
          </cell>
          <cell r="O1956" t="str">
            <v xml:space="preserve"> </v>
          </cell>
          <cell r="P1956" t="str">
            <v>SO 1436, 1438, 1442, 1443,</v>
          </cell>
          <cell r="Q1956" t="str">
            <v>KV TRANG THO A</v>
          </cell>
          <cell r="R1956" t="str">
            <v>TRUNG NHUT</v>
          </cell>
          <cell r="S1956" t="str">
            <v>THOT NOT</v>
          </cell>
          <cell r="T1956" t="str">
            <v>CAN THO</v>
          </cell>
        </row>
        <row r="1957">
          <cell r="L1957">
            <v>3180826</v>
          </cell>
          <cell r="M1957" t="str">
            <v>GS 25 - LO LU Q9</v>
          </cell>
          <cell r="N1957" t="str">
            <v>GS 25 - LO LU Q9</v>
          </cell>
          <cell r="O1957">
            <v>63</v>
          </cell>
          <cell r="P1957" t="str">
            <v xml:space="preserve"> </v>
          </cell>
          <cell r="Q1957" t="str">
            <v>LO LU</v>
          </cell>
          <cell r="R1957" t="str">
            <v>TRUONG THANH</v>
          </cell>
          <cell r="S1957" t="str">
            <v>Q9</v>
          </cell>
          <cell r="T1957" t="str">
            <v>TP HCM</v>
          </cell>
        </row>
        <row r="1958">
          <cell r="L1958">
            <v>5280490</v>
          </cell>
          <cell r="M1958" t="str">
            <v>BHX_BPH_DPH - KHO DC DONG PHU</v>
          </cell>
          <cell r="N1958" t="str">
            <v>BHX_BPH_DPH - Kho DC Đồng Phú</v>
          </cell>
          <cell r="O1958" t="str">
            <v xml:space="preserve"> </v>
          </cell>
          <cell r="P1958" t="str">
            <v>57, 58, 63, 69, 68, 37, 38, 76, TO BAN DO 07, 12, 11</v>
          </cell>
          <cell r="Q1958" t="str">
            <v xml:space="preserve"> </v>
          </cell>
          <cell r="R1958" t="str">
            <v>TT TAN PHU</v>
          </cell>
          <cell r="S1958" t="str">
            <v>DONG PHU</v>
          </cell>
          <cell r="T1958" t="str">
            <v>BINH PHUOC</v>
          </cell>
        </row>
        <row r="1959">
          <cell r="L1959">
            <v>5030134</v>
          </cell>
          <cell r="M1959" t="str">
            <v>GENSHAI Q7 SAI GON RIVERSIDE COMPLEX</v>
          </cell>
          <cell r="N1959" t="str">
            <v xml:space="preserve"> </v>
          </cell>
          <cell r="O1959" t="str">
            <v>SO 04</v>
          </cell>
          <cell r="P1959" t="str">
            <v>SAI GON RIVERSIDE</v>
          </cell>
          <cell r="Q1959" t="str">
            <v>DAO TRI</v>
          </cell>
          <cell r="R1959" t="str">
            <v>PHU THUAN</v>
          </cell>
          <cell r="S1959" t="str">
            <v>Q7</v>
          </cell>
          <cell r="T1959" t="str">
            <v>TP HCM</v>
          </cell>
        </row>
        <row r="1960">
          <cell r="L1960">
            <v>5264267</v>
          </cell>
          <cell r="M1960" t="str">
            <v>BHX_DLA_BMT-KHO DC BUON MA THUOT</v>
          </cell>
          <cell r="N1960" t="str">
            <v>6450_BHX_DLA_BMT-Kho DC Buôn Ma Thuột</v>
          </cell>
          <cell r="O1960" t="str">
            <v>THUA DAT 48</v>
          </cell>
          <cell r="P1960" t="str">
            <v>TO BAN DO 59</v>
          </cell>
          <cell r="Q1960" t="str">
            <v>BINH CHIEU</v>
          </cell>
          <cell r="R1960" t="str">
            <v>TAN AN</v>
          </cell>
          <cell r="S1960" t="str">
            <v>BUON MA THUOT</v>
          </cell>
          <cell r="T1960" t="str">
            <v>DAK LAK</v>
          </cell>
        </row>
        <row r="1961">
          <cell r="L1961">
            <v>5264267</v>
          </cell>
          <cell r="M1961" t="str">
            <v>BHX_DLA_BMT-KHO DC BUON MA THUOT</v>
          </cell>
          <cell r="N1961" t="str">
            <v>6450_BHX_DLA_BMT-Kho DC Buôn Ma Thuột</v>
          </cell>
          <cell r="O1961" t="str">
            <v>THUA DAT 48</v>
          </cell>
          <cell r="P1961" t="str">
            <v>TO BAN DO 59</v>
          </cell>
          <cell r="Q1961" t="str">
            <v>BINH CHIEU</v>
          </cell>
          <cell r="R1961" t="str">
            <v>TAN AN</v>
          </cell>
          <cell r="S1961" t="str">
            <v>BUON MA THUOT</v>
          </cell>
          <cell r="T1961" t="str">
            <v>DAK LAK</v>
          </cell>
        </row>
        <row r="1962">
          <cell r="L1962">
            <v>5280490</v>
          </cell>
          <cell r="M1962" t="str">
            <v>BHX_BPH_DPH - KHO DC DONG PHU</v>
          </cell>
          <cell r="N1962" t="str">
            <v>BHX_BPH_DPH - Kho DC Đồng Phú</v>
          </cell>
          <cell r="O1962" t="str">
            <v xml:space="preserve"> </v>
          </cell>
          <cell r="P1962" t="str">
            <v>57, 58, 63, 69, 68, 37, 38, 76, TO BAN DO 07, 12, 11</v>
          </cell>
          <cell r="Q1962" t="str">
            <v xml:space="preserve"> </v>
          </cell>
          <cell r="R1962" t="str">
            <v>TT TAN PHU</v>
          </cell>
          <cell r="S1962" t="str">
            <v>DONG PHU</v>
          </cell>
          <cell r="T1962" t="str">
            <v>BINH PHUOC</v>
          </cell>
        </row>
        <row r="1963">
          <cell r="L1963">
            <v>5280490</v>
          </cell>
          <cell r="M1963" t="str">
            <v>BHX_BPH_DPH - KHO DC DONG PHU</v>
          </cell>
          <cell r="N1963" t="str">
            <v>BHX_BPH_DPH - Kho DC Đồng Phú</v>
          </cell>
          <cell r="O1963" t="str">
            <v xml:space="preserve"> </v>
          </cell>
          <cell r="P1963" t="str">
            <v>57, 58, 63, 69, 68, 37, 38, 76, TO BAN DO 07, 12, 11</v>
          </cell>
          <cell r="Q1963" t="str">
            <v xml:space="preserve"> </v>
          </cell>
          <cell r="R1963" t="str">
            <v>TT TAN PHU</v>
          </cell>
          <cell r="S1963" t="str">
            <v>DONG PHU</v>
          </cell>
          <cell r="T1963" t="str">
            <v>BINH PHUOC</v>
          </cell>
        </row>
        <row r="1964">
          <cell r="L1964">
            <v>5170238</v>
          </cell>
          <cell r="M1964" t="str">
            <v>WINMART MY PHUOC 1 (VINATEX)</v>
          </cell>
          <cell r="N1964" t="str">
            <v>WINMART MY PHUOC 1 (VINATEX)</v>
          </cell>
          <cell r="O1964" t="str">
            <v xml:space="preserve"> </v>
          </cell>
          <cell r="P1964" t="str">
            <v>KCN MY PHUOC</v>
          </cell>
          <cell r="Q1964" t="str">
            <v>CHO MY PHUOC</v>
          </cell>
          <cell r="R1964" t="str">
            <v xml:space="preserve"> </v>
          </cell>
          <cell r="S1964" t="str">
            <v>MY PHUOC</v>
          </cell>
          <cell r="T1964" t="str">
            <v>BINH DUONG</v>
          </cell>
        </row>
        <row r="1965">
          <cell r="L1965">
            <v>5268159</v>
          </cell>
          <cell r="M1965" t="str">
            <v>BHX_HGI_CTA - KHO CHAU THANH A</v>
          </cell>
          <cell r="N1965" t="str">
            <v>BHX_HGI_CTA - KHO CHAU THANH A</v>
          </cell>
          <cell r="O1965" t="str">
            <v xml:space="preserve"> </v>
          </cell>
          <cell r="P1965" t="str">
            <v>TH 1061-1172-1174-2240-4930, TBD SO 2</v>
          </cell>
          <cell r="Q1965" t="str">
            <v>TAN LOI</v>
          </cell>
          <cell r="R1965" t="str">
            <v>MOT NGAN</v>
          </cell>
          <cell r="S1965" t="str">
            <v>CHAU THANH A</v>
          </cell>
          <cell r="T1965" t="str">
            <v>HAU GIANG</v>
          </cell>
        </row>
        <row r="1966">
          <cell r="L1966">
            <v>5268159</v>
          </cell>
          <cell r="M1966" t="str">
            <v>BHX_HGI_CTA - KHO CHAU THANH A</v>
          </cell>
          <cell r="N1966" t="str">
            <v>BHX_HGI_CTA - KHO CHAU THANH A</v>
          </cell>
          <cell r="O1966" t="str">
            <v xml:space="preserve"> </v>
          </cell>
          <cell r="P1966" t="str">
            <v>TH 1061-1172-1174-2240-4930, TBD SO 2</v>
          </cell>
          <cell r="Q1966" t="str">
            <v>TAN LOI</v>
          </cell>
          <cell r="R1966" t="str">
            <v>MOT NGAN</v>
          </cell>
          <cell r="S1966" t="str">
            <v>CHAU THANH A</v>
          </cell>
          <cell r="T1966" t="str">
            <v>HAU GIANG</v>
          </cell>
        </row>
        <row r="1967">
          <cell r="L1967">
            <v>5320172</v>
          </cell>
          <cell r="M1967" t="str">
            <v>MMVN MEGA TONG KHO</v>
          </cell>
          <cell r="N1967" t="str">
            <v xml:space="preserve"> </v>
          </cell>
          <cell r="O1967" t="str">
            <v>LO J2</v>
          </cell>
          <cell r="P1967" t="str">
            <v>CONG SO 3, KCN SONG THAN 1, TONG KHO CJ GEMADEPT</v>
          </cell>
          <cell r="Q1967" t="str">
            <v>DUONG SO 10</v>
          </cell>
          <cell r="R1967" t="str">
            <v xml:space="preserve"> </v>
          </cell>
          <cell r="S1967" t="str">
            <v>DI AN</v>
          </cell>
          <cell r="T1967" t="str">
            <v>BINH DUONG</v>
          </cell>
        </row>
        <row r="1968">
          <cell r="L1968">
            <v>5030134</v>
          </cell>
          <cell r="M1968" t="str">
            <v>GENSHAI Q7 SAI GON RIVERSIDE COMPLEX</v>
          </cell>
          <cell r="N1968" t="str">
            <v xml:space="preserve"> </v>
          </cell>
          <cell r="O1968" t="str">
            <v>SO 04</v>
          </cell>
          <cell r="P1968" t="str">
            <v>SAI GON RIVERSIDE</v>
          </cell>
          <cell r="Q1968" t="str">
            <v>DAO TRI</v>
          </cell>
          <cell r="R1968" t="str">
            <v>PHU THUAN</v>
          </cell>
          <cell r="S1968" t="str">
            <v>Q7</v>
          </cell>
          <cell r="T1968" t="str">
            <v>TP HCM</v>
          </cell>
        </row>
        <row r="1969">
          <cell r="L1969">
            <v>5170238</v>
          </cell>
          <cell r="M1969" t="str">
            <v>WINMART MY PHUOC 1 (VINATEX)</v>
          </cell>
          <cell r="N1969" t="str">
            <v>WINMART MY PHUOC 1 (VINATEX)</v>
          </cell>
          <cell r="O1969" t="str">
            <v xml:space="preserve"> </v>
          </cell>
          <cell r="P1969" t="str">
            <v>KCN MY PHUOC</v>
          </cell>
          <cell r="Q1969" t="str">
            <v>CHO MY PHUOC</v>
          </cell>
          <cell r="R1969" t="str">
            <v xml:space="preserve"> </v>
          </cell>
          <cell r="S1969" t="str">
            <v>MY PHUOC</v>
          </cell>
          <cell r="T1969" t="str">
            <v>BINH DUONG</v>
          </cell>
        </row>
        <row r="1970">
          <cell r="L1970">
            <v>5280469</v>
          </cell>
          <cell r="M1970" t="str">
            <v>5058 BHX_CTH_TNO - KHO DC THOT NOT</v>
          </cell>
          <cell r="N1970" t="str">
            <v>5058 BHX_CTH_TNO - KHO DC THOT NOT</v>
          </cell>
          <cell r="O1970" t="str">
            <v xml:space="preserve"> </v>
          </cell>
          <cell r="P1970" t="str">
            <v>SO 1436, 1438, 1442, 1443,</v>
          </cell>
          <cell r="Q1970" t="str">
            <v>KV TRANG THO A</v>
          </cell>
          <cell r="R1970" t="str">
            <v>TRUNG NHUT</v>
          </cell>
          <cell r="S1970" t="str">
            <v>THOT NOT</v>
          </cell>
          <cell r="T1970" t="str">
            <v>CAN THO</v>
          </cell>
        </row>
        <row r="1971">
          <cell r="L1971">
            <v>5280490</v>
          </cell>
          <cell r="M1971" t="str">
            <v>BHX_BPH_DPH - KHO DC DONG PHU</v>
          </cell>
          <cell r="N1971" t="str">
            <v>BHX_BPH_DPH - Kho DC Đồng Phú</v>
          </cell>
          <cell r="O1971" t="str">
            <v xml:space="preserve"> </v>
          </cell>
          <cell r="P1971" t="str">
            <v>57, 58, 63, 69, 68, 37, 38, 76, TO BAN DO 07, 12, 11</v>
          </cell>
          <cell r="Q1971" t="str">
            <v xml:space="preserve"> </v>
          </cell>
          <cell r="R1971" t="str">
            <v>TT TAN PHU</v>
          </cell>
          <cell r="S1971" t="str">
            <v>DONG PHU</v>
          </cell>
          <cell r="T1971" t="str">
            <v>BINH PHUOC</v>
          </cell>
        </row>
        <row r="1972">
          <cell r="L1972">
            <v>5281226</v>
          </cell>
          <cell r="M1972" t="str">
            <v>BHX_KGI_CTH - KHO DC KIEN GIANG</v>
          </cell>
          <cell r="N1972" t="str">
            <v>BHX_KGI_CTH - Kho DC Kiên Giang</v>
          </cell>
          <cell r="O1972" t="str">
            <v>LO L4</v>
          </cell>
          <cell r="P1972" t="str">
            <v>KCN THANH LOC</v>
          </cell>
          <cell r="Q1972" t="str">
            <v>DUONG SO 2</v>
          </cell>
          <cell r="R1972" t="str">
            <v>THANH LOC</v>
          </cell>
          <cell r="S1972" t="str">
            <v>CHAU THANH</v>
          </cell>
          <cell r="T1972" t="str">
            <v>KIEN GIANG</v>
          </cell>
        </row>
        <row r="1973">
          <cell r="L1973">
            <v>5268159</v>
          </cell>
          <cell r="M1973" t="str">
            <v>BHX_HGI_CTA - KHO CHAU THANH A</v>
          </cell>
          <cell r="N1973" t="str">
            <v>BHX_HGI_CTA - KHO CHAU THANH A</v>
          </cell>
          <cell r="O1973" t="str">
            <v xml:space="preserve"> </v>
          </cell>
          <cell r="P1973" t="str">
            <v>TH 1061-1172-1174-2240-4930, TBD SO 2</v>
          </cell>
          <cell r="Q1973" t="str">
            <v>TAN LOI</v>
          </cell>
          <cell r="R1973" t="str">
            <v>MOT NGAN</v>
          </cell>
          <cell r="S1973" t="str">
            <v>CHAU THANH A</v>
          </cell>
          <cell r="T1973" t="str">
            <v>HAU GIANG</v>
          </cell>
        </row>
        <row r="1974">
          <cell r="L1974">
            <v>5280452</v>
          </cell>
          <cell r="M1974" t="str">
            <v>8030 BHX_LDO_DTR - KHO DC DUC TRONG</v>
          </cell>
          <cell r="N1974" t="str">
            <v>8030 BHX_LDO_DTR - KHO DC DUC TRONG</v>
          </cell>
          <cell r="O1974" t="str">
            <v xml:space="preserve"> </v>
          </cell>
          <cell r="P1974" t="str">
            <v>KCN PHU HOI,</v>
          </cell>
          <cell r="Q1974" t="str">
            <v>LO F3 - KCN</v>
          </cell>
          <cell r="R1974" t="str">
            <v>PHU HOI</v>
          </cell>
          <cell r="S1974" t="str">
            <v>DUC TRONG</v>
          </cell>
          <cell r="T1974" t="str">
            <v>LAM DONG</v>
          </cell>
        </row>
        <row r="1975">
          <cell r="L1975">
            <v>5320172</v>
          </cell>
          <cell r="M1975" t="str">
            <v>MMVN MEGA TONG KHO</v>
          </cell>
          <cell r="N1975" t="str">
            <v xml:space="preserve"> </v>
          </cell>
          <cell r="O1975" t="str">
            <v>LO J2</v>
          </cell>
          <cell r="P1975" t="str">
            <v>CONG SO 3, KCN SONG THAN 1, TONG KHO CJ GEMADEPT</v>
          </cell>
          <cell r="Q1975" t="str">
            <v>DUONG SO 10</v>
          </cell>
          <cell r="R1975" t="str">
            <v xml:space="preserve"> </v>
          </cell>
          <cell r="S1975" t="str">
            <v>DI AN</v>
          </cell>
          <cell r="T1975" t="str">
            <v>BINH DUONG</v>
          </cell>
        </row>
        <row r="1976">
          <cell r="L1976">
            <v>5268159</v>
          </cell>
          <cell r="M1976" t="str">
            <v>BHX_HGI_CTA - KHO CHAU THANH A</v>
          </cell>
          <cell r="N1976" t="str">
            <v>BHX_HGI_CTA - KHO CHAU THANH A</v>
          </cell>
          <cell r="O1976" t="str">
            <v xml:space="preserve"> </v>
          </cell>
          <cell r="P1976" t="str">
            <v>TH 1061-1172-1174-2240-4930, TBD SO 2</v>
          </cell>
          <cell r="Q1976" t="str">
            <v>TAN LOI</v>
          </cell>
          <cell r="R1976" t="str">
            <v>MOT NGAN</v>
          </cell>
          <cell r="S1976" t="str">
            <v>CHAU THANH A</v>
          </cell>
          <cell r="T1976" t="str">
            <v>HAU GIANG</v>
          </cell>
        </row>
        <row r="1977">
          <cell r="L1977">
            <v>5280452</v>
          </cell>
          <cell r="M1977" t="str">
            <v>8030 BHX_LDO_DTR - KHO DC DUC TRONG</v>
          </cell>
          <cell r="N1977" t="str">
            <v>8030 BHX_LDO_DTR - KHO DC DUC TRONG</v>
          </cell>
          <cell r="O1977" t="str">
            <v xml:space="preserve"> </v>
          </cell>
          <cell r="P1977" t="str">
            <v>KCN PHU HOI,</v>
          </cell>
          <cell r="Q1977" t="str">
            <v>LO F3 - KCN</v>
          </cell>
          <cell r="R1977" t="str">
            <v>PHU HOI</v>
          </cell>
          <cell r="S1977" t="str">
            <v>DUC TRONG</v>
          </cell>
          <cell r="T1977" t="str">
            <v>LAM DONG</v>
          </cell>
        </row>
        <row r="1978">
          <cell r="L1978">
            <v>5030134</v>
          </cell>
          <cell r="M1978" t="str">
            <v>GENSHAI Q7 SAI GON RIVERSIDE COMPLEX</v>
          </cell>
          <cell r="N1978" t="str">
            <v xml:space="preserve"> </v>
          </cell>
          <cell r="O1978" t="str">
            <v>SO 04</v>
          </cell>
          <cell r="P1978" t="str">
            <v>SAI GON RIVERSIDE</v>
          </cell>
          <cell r="Q1978" t="str">
            <v>DAO TRI</v>
          </cell>
          <cell r="R1978" t="str">
            <v>PHU THUAN</v>
          </cell>
          <cell r="S1978" t="str">
            <v>Q7</v>
          </cell>
          <cell r="T1978" t="str">
            <v>TP HCM</v>
          </cell>
        </row>
        <row r="1979">
          <cell r="L1979">
            <v>5273511</v>
          </cell>
          <cell r="M1979" t="str">
            <v>5591 - WM+LIFE KDC NEWCITY</v>
          </cell>
          <cell r="N1979" t="str">
            <v>5591 - VM+ KDC NEWCITY</v>
          </cell>
          <cell r="O1979">
            <v>17</v>
          </cell>
          <cell r="P1979" t="str">
            <v>VE-S06 TANG TRET KHU TM TOA NHA VENICE, KDC CITY</v>
          </cell>
          <cell r="Q1979" t="str">
            <v>MAI CHI THO</v>
          </cell>
          <cell r="R1979" t="str">
            <v>BINH KHANH</v>
          </cell>
          <cell r="S1979" t="str">
            <v>Q2</v>
          </cell>
          <cell r="T1979" t="str">
            <v>TP HCM</v>
          </cell>
        </row>
        <row r="1980">
          <cell r="L1980">
            <v>5170238</v>
          </cell>
          <cell r="M1980" t="str">
            <v>WINMART MY PHUOC 1 (VINATEX)</v>
          </cell>
          <cell r="N1980" t="str">
            <v>WINMART MY PHUOC 1 (VINATEX)</v>
          </cell>
          <cell r="O1980" t="str">
            <v xml:space="preserve"> </v>
          </cell>
          <cell r="P1980" t="str">
            <v>KCN MY PHUOC</v>
          </cell>
          <cell r="Q1980" t="str">
            <v>CHO MY PHUOC</v>
          </cell>
          <cell r="R1980" t="str">
            <v xml:space="preserve"> </v>
          </cell>
          <cell r="S1980" t="str">
            <v>MY PHUOC</v>
          </cell>
          <cell r="T1980" t="str">
            <v>BINH DUONG</v>
          </cell>
        </row>
        <row r="1981">
          <cell r="L1981">
            <v>5030134</v>
          </cell>
          <cell r="M1981" t="str">
            <v>GENSHAI Q7 SAI GON RIVERSIDE COMPLEX</v>
          </cell>
          <cell r="N1981" t="str">
            <v xml:space="preserve"> </v>
          </cell>
          <cell r="O1981" t="str">
            <v>SO 04</v>
          </cell>
          <cell r="P1981" t="str">
            <v>SAI GON RIVERSIDE</v>
          </cell>
          <cell r="Q1981" t="str">
            <v>DAO TRI</v>
          </cell>
          <cell r="R1981" t="str">
            <v>PHU THUAN</v>
          </cell>
          <cell r="S1981" t="str">
            <v>Q7</v>
          </cell>
          <cell r="T1981" t="str">
            <v>TP HCM</v>
          </cell>
        </row>
        <row r="1982">
          <cell r="L1982">
            <v>5292914</v>
          </cell>
          <cell r="M1982" t="str">
            <v>6429_WM+ HCM CC CITISOHO, B0.07</v>
          </cell>
          <cell r="N1982" t="str">
            <v>WM+ HCM CC Citisoho, B0.07</v>
          </cell>
          <cell r="O1982" t="str">
            <v>B007</v>
          </cell>
          <cell r="P1982" t="str">
            <v>CC CITISOHO</v>
          </cell>
          <cell r="Q1982" t="str">
            <v xml:space="preserve"> </v>
          </cell>
          <cell r="R1982" t="str">
            <v>CAT LAI</v>
          </cell>
          <cell r="S1982" t="str">
            <v>Q2</v>
          </cell>
          <cell r="T1982" t="str">
            <v>TP HCM</v>
          </cell>
        </row>
        <row r="1983">
          <cell r="L1983">
            <v>5299377</v>
          </cell>
          <cell r="M1983" t="str">
            <v>6992_WM+LIFE HCM SH21, CC HOMYLAND RIVERSIDE</v>
          </cell>
          <cell r="N1983" t="str">
            <v>6992-WM+ HCM SH21, CC HOMYLAND RIVERSIDE</v>
          </cell>
          <cell r="O1983" t="str">
            <v>SO 14</v>
          </cell>
          <cell r="P1983" t="str">
            <v>LO THUONG MAI SH21 THUOC CHUNG CU CAO CAP HOMYLAND RIVERSIDE</v>
          </cell>
          <cell r="Q1983" t="str">
            <v>DUONG SO 1</v>
          </cell>
          <cell r="R1983" t="str">
            <v>BINH TRUNG DONG</v>
          </cell>
          <cell r="S1983" t="str">
            <v>THU DUC</v>
          </cell>
          <cell r="T1983" t="str">
            <v>TP HCM</v>
          </cell>
        </row>
        <row r="1984">
          <cell r="L1984">
            <v>5030134</v>
          </cell>
          <cell r="M1984" t="str">
            <v>GENSHAI Q7 SAI GON RIVERSIDE COMPLEX</v>
          </cell>
          <cell r="N1984" t="str">
            <v xml:space="preserve"> </v>
          </cell>
          <cell r="O1984" t="str">
            <v>SO 04</v>
          </cell>
          <cell r="P1984" t="str">
            <v>SAI GON RIVERSIDE</v>
          </cell>
          <cell r="Q1984" t="str">
            <v>DAO TRI</v>
          </cell>
          <cell r="R1984" t="str">
            <v>PHU THUAN</v>
          </cell>
          <cell r="S1984" t="str">
            <v>Q7</v>
          </cell>
          <cell r="T1984" t="str">
            <v>TP HCM</v>
          </cell>
        </row>
        <row r="1985">
          <cell r="L1985">
            <v>5030134</v>
          </cell>
          <cell r="M1985" t="str">
            <v>GENSHAI Q7 SAI GON RIVERSIDE COMPLEX</v>
          </cell>
          <cell r="N1985" t="str">
            <v xml:space="preserve"> </v>
          </cell>
          <cell r="O1985" t="str">
            <v>SO 04</v>
          </cell>
          <cell r="P1985" t="str">
            <v>SAI GON RIVERSIDE</v>
          </cell>
          <cell r="Q1985" t="str">
            <v>DAO TRI</v>
          </cell>
          <cell r="R1985" t="str">
            <v>PHU THUAN</v>
          </cell>
          <cell r="S1985" t="str">
            <v>Q7</v>
          </cell>
          <cell r="T1985" t="str">
            <v>TP HCM</v>
          </cell>
        </row>
        <row r="1986">
          <cell r="L1986">
            <v>5030134</v>
          </cell>
          <cell r="M1986" t="str">
            <v>GENSHAI Q7 SAI GON RIVERSIDE COMPLEX</v>
          </cell>
          <cell r="N1986" t="str">
            <v xml:space="preserve"> </v>
          </cell>
          <cell r="O1986" t="str">
            <v>SO 04</v>
          </cell>
          <cell r="P1986" t="str">
            <v>SAI GON RIVERSIDE</v>
          </cell>
          <cell r="Q1986" t="str">
            <v>DAO TRI</v>
          </cell>
          <cell r="R1986" t="str">
            <v>PHU THUAN</v>
          </cell>
          <cell r="S1986" t="str">
            <v>Q7</v>
          </cell>
          <cell r="T1986" t="str">
            <v>TP HCM</v>
          </cell>
        </row>
        <row r="1987">
          <cell r="L1987">
            <v>3180826</v>
          </cell>
          <cell r="M1987" t="str">
            <v>GS 25 - LO LU Q9</v>
          </cell>
          <cell r="N1987" t="str">
            <v>GS 25 - LO LU Q9</v>
          </cell>
          <cell r="O1987">
            <v>63</v>
          </cell>
          <cell r="P1987" t="str">
            <v xml:space="preserve"> </v>
          </cell>
          <cell r="Q1987" t="str">
            <v>LO LU</v>
          </cell>
          <cell r="R1987" t="str">
            <v>TRUONG THANH</v>
          </cell>
          <cell r="S1987" t="str">
            <v>Q9</v>
          </cell>
          <cell r="T1987" t="str">
            <v>TP HCM</v>
          </cell>
        </row>
        <row r="1988">
          <cell r="L1988">
            <v>5281226</v>
          </cell>
          <cell r="M1988" t="str">
            <v>BHX_KGI_CTH - KHO DC KIEN GIANG</v>
          </cell>
          <cell r="N1988" t="str">
            <v>BHX_KGI_CTH - Kho DC Kiên Giang</v>
          </cell>
          <cell r="O1988" t="str">
            <v>LO L4</v>
          </cell>
          <cell r="P1988" t="str">
            <v>KCN THANH LOC</v>
          </cell>
          <cell r="Q1988" t="str">
            <v>DUONG SO 2</v>
          </cell>
          <cell r="R1988" t="str">
            <v>THANH LOC</v>
          </cell>
          <cell r="S1988" t="str">
            <v>CHAU THANH</v>
          </cell>
          <cell r="T1988" t="str">
            <v>KIEN GIANG</v>
          </cell>
        </row>
        <row r="1989">
          <cell r="L1989">
            <v>5280490</v>
          </cell>
          <cell r="M1989" t="str">
            <v>BHX_BPH_DPH - KHO DC DONG PHU</v>
          </cell>
          <cell r="N1989" t="str">
            <v>BHX_BPH_DPH - Kho DC Đồng Phú</v>
          </cell>
          <cell r="O1989" t="str">
            <v xml:space="preserve"> </v>
          </cell>
          <cell r="P1989" t="str">
            <v>57, 58, 63, 69, 68, 37, 38, 76, TO BAN DO 07, 12, 11</v>
          </cell>
          <cell r="Q1989" t="str">
            <v xml:space="preserve"> </v>
          </cell>
          <cell r="R1989" t="str">
            <v>TT TAN PHU</v>
          </cell>
          <cell r="S1989" t="str">
            <v>DONG PHU</v>
          </cell>
          <cell r="T1989" t="str">
            <v>BINH PHUOC</v>
          </cell>
        </row>
        <row r="1990">
          <cell r="L1990">
            <v>5030134</v>
          </cell>
          <cell r="M1990" t="str">
            <v>GENSHAI Q7 SAI GON RIVERSIDE COMPLEX</v>
          </cell>
          <cell r="N1990" t="str">
            <v xml:space="preserve"> </v>
          </cell>
          <cell r="O1990" t="str">
            <v>SO 04</v>
          </cell>
          <cell r="P1990" t="str">
            <v>SAI GON RIVERSIDE</v>
          </cell>
          <cell r="Q1990" t="str">
            <v>DAO TRI</v>
          </cell>
          <cell r="R1990" t="str">
            <v>PHU THUAN</v>
          </cell>
          <cell r="S1990" t="str">
            <v>Q7</v>
          </cell>
          <cell r="T1990" t="str">
            <v>TP HCM</v>
          </cell>
        </row>
        <row r="1991">
          <cell r="L1991">
            <v>5264267</v>
          </cell>
          <cell r="M1991" t="str">
            <v>BHX_DLA_BMT-KHO DC BUON MA THUOT</v>
          </cell>
          <cell r="N1991" t="str">
            <v>6450_BHX_DLA_BMT-Kho DC Buôn Ma Thuột</v>
          </cell>
          <cell r="O1991" t="str">
            <v>THUA DAT 48</v>
          </cell>
          <cell r="P1991" t="str">
            <v>TO BAN DO 59</v>
          </cell>
          <cell r="Q1991" t="str">
            <v>BINH CHIEU</v>
          </cell>
          <cell r="R1991" t="str">
            <v>TAN AN</v>
          </cell>
          <cell r="S1991" t="str">
            <v>BUON MA THUOT</v>
          </cell>
          <cell r="T1991" t="str">
            <v>DAK LAK</v>
          </cell>
        </row>
        <row r="1992">
          <cell r="L1992">
            <v>5293515</v>
          </cell>
          <cell r="M1992" t="str">
            <v>6500_WM+ RURAL HCM 63 PHAM HUU TAM</v>
          </cell>
          <cell r="N1992" t="str">
            <v>WM+ HCM 63 PHAM HUU TAM</v>
          </cell>
          <cell r="O1992">
            <v>63</v>
          </cell>
          <cell r="P1992" t="str">
            <v xml:space="preserve"> </v>
          </cell>
          <cell r="Q1992" t="str">
            <v>PHAM HUU TAM</v>
          </cell>
          <cell r="R1992" t="str">
            <v>CU CHI</v>
          </cell>
          <cell r="S1992" t="str">
            <v>CU CHI</v>
          </cell>
          <cell r="T1992" t="str">
            <v>TP HCM</v>
          </cell>
        </row>
        <row r="1993">
          <cell r="L1993">
            <v>5152412</v>
          </cell>
          <cell r="M1993" t="str">
            <v>SATRAFOODS TAN CANG</v>
          </cell>
          <cell r="N1993" t="str">
            <v>SATRAFOODS TÂN CẢNG</v>
          </cell>
          <cell r="O1993" t="str">
            <v>125A-127</v>
          </cell>
          <cell r="P1993" t="str">
            <v xml:space="preserve"> </v>
          </cell>
          <cell r="Q1993" t="str">
            <v>TAN CANG</v>
          </cell>
          <cell r="R1993" t="str">
            <v>P25</v>
          </cell>
          <cell r="S1993" t="str">
            <v>BINH THANH</v>
          </cell>
          <cell r="T1993" t="str">
            <v>TP HCM</v>
          </cell>
        </row>
        <row r="1994">
          <cell r="L1994">
            <v>5268159</v>
          </cell>
          <cell r="M1994" t="str">
            <v>BHX_HGI_CTA - KHO CHAU THANH A</v>
          </cell>
          <cell r="N1994" t="str">
            <v>BHX_HGI_CTA - KHO CHAU THANH A</v>
          </cell>
          <cell r="O1994" t="str">
            <v xml:space="preserve"> </v>
          </cell>
          <cell r="P1994" t="str">
            <v>TH 1061-1172-1174-2240-4930, TBD SO 2</v>
          </cell>
          <cell r="Q1994" t="str">
            <v>TAN LOI</v>
          </cell>
          <cell r="R1994" t="str">
            <v>MOT NGAN</v>
          </cell>
          <cell r="S1994" t="str">
            <v>CHAU THANH A</v>
          </cell>
          <cell r="T1994" t="str">
            <v>HAU GIANG</v>
          </cell>
        </row>
        <row r="1995">
          <cell r="L1995">
            <v>5100101</v>
          </cell>
          <cell r="M1995" t="str">
            <v>WINMART NGUYEN DUY TRINH</v>
          </cell>
          <cell r="N1995" t="str">
            <v>WINMART NGUYEN DUY TRINH</v>
          </cell>
          <cell r="O1995">
            <v>307</v>
          </cell>
          <cell r="P1995" t="str">
            <v xml:space="preserve"> </v>
          </cell>
          <cell r="Q1995" t="str">
            <v>NGUYEN DUY TRINH</v>
          </cell>
          <cell r="R1995" t="str">
            <v>BINH TRUNG TAY</v>
          </cell>
          <cell r="S1995" t="str">
            <v>Q2</v>
          </cell>
          <cell r="T1995" t="str">
            <v>TP HCM</v>
          </cell>
        </row>
        <row r="1996">
          <cell r="L1996">
            <v>5127139</v>
          </cell>
          <cell r="M1996" t="str">
            <v>2891_WM+LIFE HCM 3 DUONG SO 4</v>
          </cell>
          <cell r="N1996" t="str">
            <v>2891_WM+ HCM 3 DUONG SO 4</v>
          </cell>
          <cell r="O1996">
            <v>3</v>
          </cell>
          <cell r="P1996" t="str">
            <v>KP 6</v>
          </cell>
          <cell r="Q1996" t="str">
            <v>DUONG SO 4</v>
          </cell>
          <cell r="R1996" t="str">
            <v>TRUONG THO</v>
          </cell>
          <cell r="S1996" t="str">
            <v>THU DUC</v>
          </cell>
          <cell r="T1996" t="str">
            <v>TP HCM</v>
          </cell>
        </row>
        <row r="1997">
          <cell r="L1997">
            <v>5150144</v>
          </cell>
          <cell r="M1997" t="str">
            <v>SATRAFOODS 353 LE VAN LUONG</v>
          </cell>
          <cell r="N1997" t="str">
            <v>353-SATRAFOODS LÊ VĂN LƯƠNG</v>
          </cell>
          <cell r="O1997">
            <v>353</v>
          </cell>
          <cell r="P1997" t="str">
            <v xml:space="preserve"> </v>
          </cell>
          <cell r="Q1997" t="str">
            <v>LE VAN LUONG</v>
          </cell>
          <cell r="R1997" t="str">
            <v>TAN QUY</v>
          </cell>
          <cell r="S1997" t="str">
            <v>Q7</v>
          </cell>
          <cell r="T1997" t="str">
            <v>TP HCM</v>
          </cell>
        </row>
        <row r="1998">
          <cell r="L1998">
            <v>5150476</v>
          </cell>
          <cell r="M1998" t="str">
            <v>SATRAFOODS PHAM VAN HAI</v>
          </cell>
          <cell r="N1998" t="str">
            <v>187-SATRAFOODS PHẠM VĂN HAI</v>
          </cell>
          <cell r="O1998">
            <v>187</v>
          </cell>
          <cell r="P1998" t="str">
            <v xml:space="preserve"> </v>
          </cell>
          <cell r="Q1998" t="str">
            <v>PHAM VAN HAI</v>
          </cell>
          <cell r="R1998" t="str">
            <v>P5</v>
          </cell>
          <cell r="S1998" t="str">
            <v>TAN BINH</v>
          </cell>
          <cell r="T1998" t="str">
            <v>TP HCM</v>
          </cell>
        </row>
        <row r="1999">
          <cell r="L1999">
            <v>5151091</v>
          </cell>
          <cell r="M1999" t="str">
            <v>SATRAFOODS 90B/3 - CT</v>
          </cell>
          <cell r="N1999" t="str">
            <v>90B/3-SATRAFOODS ĐƯỜNG 3/2</v>
          </cell>
          <cell r="O1999" t="str">
            <v>90B/3</v>
          </cell>
          <cell r="P1999" t="str">
            <v xml:space="preserve"> </v>
          </cell>
          <cell r="Q1999" t="str">
            <v>DUONG 3/2</v>
          </cell>
          <cell r="R1999" t="str">
            <v>AN BINH</v>
          </cell>
          <cell r="S1999" t="str">
            <v>NINH KIEU</v>
          </cell>
          <cell r="T1999" t="str">
            <v>CAN THO</v>
          </cell>
        </row>
        <row r="2000">
          <cell r="L2000">
            <v>5129850</v>
          </cell>
          <cell r="M2000" t="str">
            <v>3063_WM+ HCM 70 KDC TRUNG SON</v>
          </cell>
          <cell r="N2000" t="str">
            <v>WM+ HCM 70 KDC TRUNG SON</v>
          </cell>
          <cell r="O2000" t="str">
            <v>SO 70</v>
          </cell>
          <cell r="P2000" t="str">
            <v>KDC TRUNG SON, AP 4B</v>
          </cell>
          <cell r="Q2000" t="str">
            <v>DUONG SO 8</v>
          </cell>
          <cell r="R2000" t="str">
            <v>BINH HUNG</v>
          </cell>
          <cell r="S2000" t="str">
            <v>BINH CHANH</v>
          </cell>
          <cell r="T2000" t="str">
            <v>TP HCM</v>
          </cell>
        </row>
        <row r="2001">
          <cell r="L2001">
            <v>5128332</v>
          </cell>
          <cell r="M2001" t="str">
            <v>6123_WM+LIFE HCM 107-109 DOC LAP</v>
          </cell>
          <cell r="N2001" t="str">
            <v>6123_WM+ HCM 107-109 DOC LAP</v>
          </cell>
          <cell r="O2001" t="str">
            <v>107-109</v>
          </cell>
          <cell r="P2001" t="str">
            <v xml:space="preserve"> </v>
          </cell>
          <cell r="Q2001" t="str">
            <v>DOC LAP</v>
          </cell>
          <cell r="R2001" t="str">
            <v>TAN THANH</v>
          </cell>
          <cell r="S2001" t="str">
            <v>TAN PHU</v>
          </cell>
          <cell r="T2001" t="str">
            <v>TP HCM</v>
          </cell>
        </row>
        <row r="2002">
          <cell r="L2002">
            <v>5280490</v>
          </cell>
          <cell r="M2002" t="str">
            <v>BHX_BPH_DPH - KHO DC DONG PHU</v>
          </cell>
          <cell r="N2002" t="str">
            <v>BHX_BPH_DPH - Kho DC Đồng Phú</v>
          </cell>
          <cell r="O2002" t="str">
            <v xml:space="preserve"> </v>
          </cell>
          <cell r="P2002" t="str">
            <v>57, 58, 63, 69, 68, 37, 38, 76, TO BAN DO 07, 12, 11</v>
          </cell>
          <cell r="Q2002" t="str">
            <v xml:space="preserve"> </v>
          </cell>
          <cell r="R2002" t="str">
            <v>TT TAN PHU</v>
          </cell>
          <cell r="S2002" t="str">
            <v>DONG PHU</v>
          </cell>
          <cell r="T2002" t="str">
            <v>BINH PHUOC</v>
          </cell>
        </row>
        <row r="2003">
          <cell r="L2003">
            <v>5271520</v>
          </cell>
          <cell r="M2003" t="str">
            <v>5483_VM+ HCM CAN 0.01-B1 CC THU THIEM P1</v>
          </cell>
          <cell r="N2003" t="str">
            <v>VM+ HCM CAN 0.01-B1 CC THU THIEM P1</v>
          </cell>
          <cell r="O2003" t="str">
            <v xml:space="preserve"> </v>
          </cell>
          <cell r="P2003" t="str">
            <v>0.01-B1 CC THU THIEM P1</v>
          </cell>
          <cell r="Q2003" t="str">
            <v>DUONG 63</v>
          </cell>
          <cell r="R2003" t="str">
            <v>BINH TRUNG DONG</v>
          </cell>
          <cell r="S2003" t="str">
            <v>Q2</v>
          </cell>
          <cell r="T2003" t="str">
            <v>TP HCM</v>
          </cell>
        </row>
        <row r="2004">
          <cell r="L2004">
            <v>5151202</v>
          </cell>
          <cell r="M2004" t="str">
            <v>SATRAFOODS 80 NG THUONG HIEN</v>
          </cell>
          <cell r="N2004" t="str">
            <v>80- SATRAFOODS NGUYỄN THƯỢNG HIỀN</v>
          </cell>
          <cell r="O2004">
            <v>80</v>
          </cell>
          <cell r="P2004" t="str">
            <v xml:space="preserve"> </v>
          </cell>
          <cell r="Q2004" t="str">
            <v>NGUYEN THUONG HIEN</v>
          </cell>
          <cell r="R2004" t="str">
            <v>P1</v>
          </cell>
          <cell r="S2004" t="str">
            <v>GO VAP</v>
          </cell>
          <cell r="T2004" t="str">
            <v>TP HCM</v>
          </cell>
        </row>
        <row r="2005">
          <cell r="L2005">
            <v>5137679</v>
          </cell>
          <cell r="M2005" t="str">
            <v>5024-WM+ HCM 33/4 AP MOI 1</v>
          </cell>
          <cell r="N2005" t="str">
            <v>5024-WM+ HCM 33/4 AP MOI 1</v>
          </cell>
          <cell r="O2005" t="str">
            <v>33/4</v>
          </cell>
          <cell r="P2005" t="str">
            <v>AP MOI 1</v>
          </cell>
          <cell r="Q2005" t="str">
            <v xml:space="preserve"> </v>
          </cell>
          <cell r="R2005" t="str">
            <v>TAN XUAN</v>
          </cell>
          <cell r="S2005" t="str">
            <v>HOC MON</v>
          </cell>
          <cell r="T2005" t="str">
            <v>TP HCM</v>
          </cell>
        </row>
        <row r="2006">
          <cell r="L2006">
            <v>5280452</v>
          </cell>
          <cell r="M2006" t="str">
            <v>8030 BHX_LDO_DTR - KHO DC DUC TRONG</v>
          </cell>
          <cell r="N2006" t="str">
            <v>8030 BHX_LDO_DTR - KHO DC DUC TRONG</v>
          </cell>
          <cell r="O2006" t="str">
            <v xml:space="preserve"> </v>
          </cell>
          <cell r="P2006" t="str">
            <v>KCN PHU HOI,</v>
          </cell>
          <cell r="Q2006" t="str">
            <v>LO F3 - KCN</v>
          </cell>
          <cell r="R2006" t="str">
            <v>PHU HOI</v>
          </cell>
          <cell r="S2006" t="str">
            <v>DUC TRONG</v>
          </cell>
          <cell r="T2006" t="str">
            <v>LAM DONG</v>
          </cell>
        </row>
        <row r="2007">
          <cell r="L2007">
            <v>5338119</v>
          </cell>
          <cell r="M2007" t="str">
            <v>3996_WM+LIFE HCM 66/10A BINH THANH</v>
          </cell>
          <cell r="N2007" t="str">
            <v>3996_VM+ HCM 66/10A BINH THANH</v>
          </cell>
          <cell r="O2007" t="str">
            <v>SO 66/10A</v>
          </cell>
          <cell r="P2007" t="str">
            <v>KP 4</v>
          </cell>
          <cell r="Q2007" t="str">
            <v>BINH THANH</v>
          </cell>
          <cell r="R2007" t="str">
            <v>BINH HUNG HOA B</v>
          </cell>
          <cell r="S2007" t="str">
            <v>BINH TAN</v>
          </cell>
          <cell r="T2007" t="str">
            <v>TP HCM</v>
          </cell>
        </row>
        <row r="2008">
          <cell r="L2008">
            <v>5268159</v>
          </cell>
          <cell r="M2008" t="str">
            <v>BHX_HGI_CTA - KHO CHAU THANH A</v>
          </cell>
          <cell r="N2008" t="str">
            <v>BHX_HGI_CTA - KHO CHAU THANH A</v>
          </cell>
          <cell r="O2008" t="str">
            <v xml:space="preserve"> </v>
          </cell>
          <cell r="P2008" t="str">
            <v>TH 1061-1172-1174-2240-4930, TBD SO 2</v>
          </cell>
          <cell r="Q2008" t="str">
            <v>TAN LOI</v>
          </cell>
          <cell r="R2008" t="str">
            <v>MOT NGAN</v>
          </cell>
          <cell r="S2008" t="str">
            <v>CHAU THANH A</v>
          </cell>
          <cell r="T2008" t="str">
            <v>HAU GIANG</v>
          </cell>
        </row>
        <row r="2009">
          <cell r="L2009">
            <v>5280469</v>
          </cell>
          <cell r="M2009" t="str">
            <v>5058 BHX_CTH_TNO - KHO DC THOT NOT</v>
          </cell>
          <cell r="N2009" t="str">
            <v>5058 BHX_CTH_TNO - KHO DC THOT NOT</v>
          </cell>
          <cell r="O2009" t="str">
            <v xml:space="preserve"> </v>
          </cell>
          <cell r="P2009" t="str">
            <v>SO 1436, 1438, 1442, 1443,</v>
          </cell>
          <cell r="Q2009" t="str">
            <v>KV TRANG THO A</v>
          </cell>
          <cell r="R2009" t="str">
            <v>TRUNG NHUT</v>
          </cell>
          <cell r="S2009" t="str">
            <v>THOT NOT</v>
          </cell>
          <cell r="T2009" t="str">
            <v>CAN THO</v>
          </cell>
        </row>
        <row r="2010">
          <cell r="L2010">
            <v>5296875</v>
          </cell>
          <cell r="M2010" t="str">
            <v>WM+ HCM 33 MAI HAC DE</v>
          </cell>
          <cell r="N2010" t="str">
            <v>WM+ HCM 33 Mai Hắc Đế</v>
          </cell>
          <cell r="O2010">
            <v>33</v>
          </cell>
          <cell r="P2010" t="str">
            <v xml:space="preserve"> </v>
          </cell>
          <cell r="Q2010" t="str">
            <v>MAI HAC DE</v>
          </cell>
          <cell r="R2010" t="str">
            <v>P15</v>
          </cell>
          <cell r="S2010" t="str">
            <v>Q8</v>
          </cell>
          <cell r="T2010" t="str">
            <v>TP HCM</v>
          </cell>
        </row>
        <row r="2011">
          <cell r="L2011">
            <v>5133998</v>
          </cell>
          <cell r="M2011" t="str">
            <v>4319_VM+ HCM 492-494 DUONG SO 7</v>
          </cell>
          <cell r="N2011" t="str">
            <v>VM+ HCM 492-494 DUONG SO 7</v>
          </cell>
          <cell r="O2011" t="str">
            <v>SO 492-494</v>
          </cell>
          <cell r="P2011" t="str">
            <v xml:space="preserve"> </v>
          </cell>
          <cell r="Q2011" t="str">
            <v>DUONG SO 7</v>
          </cell>
          <cell r="R2011" t="str">
            <v>TAN TAO</v>
          </cell>
          <cell r="S2011" t="str">
            <v>BINH TAN</v>
          </cell>
          <cell r="T2011" t="str">
            <v>TP HCM</v>
          </cell>
        </row>
        <row r="2012">
          <cell r="L2012">
            <v>5320172</v>
          </cell>
          <cell r="M2012" t="str">
            <v>MMVN MEGA TONG KHO</v>
          </cell>
          <cell r="N2012" t="str">
            <v xml:space="preserve"> </v>
          </cell>
          <cell r="O2012" t="str">
            <v>LO J2</v>
          </cell>
          <cell r="P2012" t="str">
            <v>CONG SO 3, KCN SONG THAN 1, TONG KHO CJ GEMADEPT</v>
          </cell>
          <cell r="Q2012" t="str">
            <v>DUONG SO 10</v>
          </cell>
          <cell r="R2012" t="str">
            <v xml:space="preserve"> </v>
          </cell>
          <cell r="S2012" t="str">
            <v>DI AN</v>
          </cell>
          <cell r="T2012" t="str">
            <v>BINH DUONG</v>
          </cell>
        </row>
        <row r="2013">
          <cell r="L2013">
            <v>5280469</v>
          </cell>
          <cell r="M2013" t="str">
            <v>5058 BHX_CTH_TNO - KHO DC THOT NOT</v>
          </cell>
          <cell r="N2013" t="str">
            <v>5058 BHX_CTH_TNO - KHO DC THOT NOT</v>
          </cell>
          <cell r="O2013" t="str">
            <v xml:space="preserve"> </v>
          </cell>
          <cell r="P2013" t="str">
            <v>SO 1436, 1438, 1442, 1443,</v>
          </cell>
          <cell r="Q2013" t="str">
            <v>KV TRANG THO A</v>
          </cell>
          <cell r="R2013" t="str">
            <v>TRUNG NHUT</v>
          </cell>
          <cell r="S2013" t="str">
            <v>THOT NOT</v>
          </cell>
          <cell r="T2013" t="str">
            <v>CAN THO</v>
          </cell>
        </row>
        <row r="2014">
          <cell r="L2014">
            <v>5280490</v>
          </cell>
          <cell r="M2014" t="str">
            <v>BHX_BPH_DPH - KHO DC DONG PHU</v>
          </cell>
          <cell r="N2014" t="str">
            <v>BHX_BPH_DPH - Kho DC Đồng Phú</v>
          </cell>
          <cell r="O2014" t="str">
            <v xml:space="preserve"> </v>
          </cell>
          <cell r="P2014" t="str">
            <v>57, 58, 63, 69, 68, 37, 38, 76, TO BAN DO 07, 12, 11</v>
          </cell>
          <cell r="Q2014" t="str">
            <v xml:space="preserve"> </v>
          </cell>
          <cell r="R2014" t="str">
            <v>TT TAN PHU</v>
          </cell>
          <cell r="S2014" t="str">
            <v>DONG PHU</v>
          </cell>
          <cell r="T2014" t="str">
            <v>BINH PHUOC</v>
          </cell>
        </row>
        <row r="2015">
          <cell r="L2015">
            <v>5165357</v>
          </cell>
          <cell r="M2015" t="str">
            <v>BHX_DON_BHO-KHO DC LONG BINH</v>
          </cell>
          <cell r="N2015" t="str">
            <v>4089 - BHX_DON_BHO - KHO DC LONG BINH</v>
          </cell>
          <cell r="O2015" t="str">
            <v>G243</v>
          </cell>
          <cell r="P2015" t="str">
            <v>KP 7</v>
          </cell>
          <cell r="Q2015" t="str">
            <v>BUI VAN HOA</v>
          </cell>
          <cell r="R2015" t="str">
            <v>LONG BINH</v>
          </cell>
          <cell r="S2015" t="str">
            <v>BIEN HOA</v>
          </cell>
          <cell r="T2015" t="str">
            <v>DONG NAI</v>
          </cell>
        </row>
        <row r="2016">
          <cell r="L2016">
            <v>5337705</v>
          </cell>
          <cell r="M2016" t="str">
            <v>3976_VM+ HCM 22A- 24 NGUYEN SUY</v>
          </cell>
          <cell r="N2016" t="str">
            <v>VM+ HCM 22A- 24 NGUYEN SUY</v>
          </cell>
          <cell r="O2016" t="str">
            <v>SO 22A -24</v>
          </cell>
          <cell r="P2016" t="str">
            <v xml:space="preserve"> </v>
          </cell>
          <cell r="Q2016" t="str">
            <v>NGUYEN SUY</v>
          </cell>
          <cell r="R2016" t="str">
            <v>TAN QUY</v>
          </cell>
          <cell r="S2016" t="str">
            <v>TAN PHU</v>
          </cell>
          <cell r="T2016" t="str">
            <v>TP HCM</v>
          </cell>
        </row>
        <row r="2017">
          <cell r="L2017">
            <v>5337888</v>
          </cell>
          <cell r="M2017" t="str">
            <v>5187_VM+ HCM 413-39 LE VAN QUOI</v>
          </cell>
          <cell r="N2017" t="str">
            <v>VM+ HCM 413-39 LE VAN QUOI</v>
          </cell>
          <cell r="O2017" t="str">
            <v>413-39</v>
          </cell>
          <cell r="P2017" t="str">
            <v>KP5</v>
          </cell>
          <cell r="Q2017" t="str">
            <v>LE VAN QUOI</v>
          </cell>
          <cell r="R2017" t="str">
            <v>BINH TRI DONG A</v>
          </cell>
          <cell r="S2017" t="str">
            <v>BINH TAN</v>
          </cell>
          <cell r="T2017" t="str">
            <v>TP HCM</v>
          </cell>
        </row>
        <row r="2018">
          <cell r="L2018">
            <v>5280452</v>
          </cell>
          <cell r="M2018" t="str">
            <v>8030 BHX_LDO_DTR - KHO DC DUC TRONG</v>
          </cell>
          <cell r="N2018" t="str">
            <v>8030 BHX_LDO_DTR - KHO DC DUC TRONG</v>
          </cell>
          <cell r="O2018" t="str">
            <v xml:space="preserve"> </v>
          </cell>
          <cell r="P2018" t="str">
            <v>KCN PHU HOI,</v>
          </cell>
          <cell r="Q2018" t="str">
            <v>LO F3 - KCN</v>
          </cell>
          <cell r="R2018" t="str">
            <v>PHU HOI</v>
          </cell>
          <cell r="S2018" t="str">
            <v>DUC TRONG</v>
          </cell>
          <cell r="T2018" t="str">
            <v>LAM DONG</v>
          </cell>
        </row>
        <row r="2019">
          <cell r="L2019">
            <v>5151091</v>
          </cell>
          <cell r="M2019" t="str">
            <v>SATRAFOODS 90B/3 - CT</v>
          </cell>
          <cell r="N2019" t="str">
            <v>90B/3-SATRAFOODS ĐƯỜNG 3/2</v>
          </cell>
          <cell r="O2019" t="str">
            <v>90B/3</v>
          </cell>
          <cell r="P2019" t="str">
            <v xml:space="preserve"> </v>
          </cell>
          <cell r="Q2019" t="str">
            <v>DUONG 3/2</v>
          </cell>
          <cell r="R2019" t="str">
            <v>AN BINH</v>
          </cell>
          <cell r="S2019" t="str">
            <v>NINH KIEU</v>
          </cell>
          <cell r="T2019" t="str">
            <v>CAN THO</v>
          </cell>
        </row>
        <row r="2020">
          <cell r="L2020">
            <v>5030134</v>
          </cell>
          <cell r="M2020" t="str">
            <v>GENSHAI Q7 SAI GON RIVERSIDE COMPLEX</v>
          </cell>
          <cell r="N2020" t="str">
            <v xml:space="preserve"> </v>
          </cell>
          <cell r="O2020" t="str">
            <v>SO 04</v>
          </cell>
          <cell r="P2020" t="str">
            <v>SAI GON RIVERSIDE</v>
          </cell>
          <cell r="Q2020" t="str">
            <v>DAO TRI</v>
          </cell>
          <cell r="R2020" t="str">
            <v>PHU THUAN</v>
          </cell>
          <cell r="S2020" t="str">
            <v>Q7</v>
          </cell>
          <cell r="T2020" t="str">
            <v>TP HCM</v>
          </cell>
        </row>
        <row r="2021">
          <cell r="L2021">
            <v>5151091</v>
          </cell>
          <cell r="M2021" t="str">
            <v>SATRAFOODS 90B/3 - CT</v>
          </cell>
          <cell r="N2021" t="str">
            <v>90B/3-SATRAFOODS ĐƯỜNG 3/2</v>
          </cell>
          <cell r="O2021" t="str">
            <v>90B/3</v>
          </cell>
          <cell r="P2021" t="str">
            <v xml:space="preserve"> </v>
          </cell>
          <cell r="Q2021" t="str">
            <v>DUONG 3/2</v>
          </cell>
          <cell r="R2021" t="str">
            <v>AN BINH</v>
          </cell>
          <cell r="S2021" t="str">
            <v>NINH KIEU</v>
          </cell>
          <cell r="T2021" t="str">
            <v>CAN THO</v>
          </cell>
        </row>
        <row r="2022">
          <cell r="L2022">
            <v>5281226</v>
          </cell>
          <cell r="M2022" t="str">
            <v>BHX_KGI_CTH - KHO DC KIEN GIANG</v>
          </cell>
          <cell r="N2022" t="str">
            <v>BHX_KGI_CTH - Kho DC Kiên Giang</v>
          </cell>
          <cell r="O2022" t="str">
            <v>LO L4</v>
          </cell>
          <cell r="P2022" t="str">
            <v>KCN THANH LOC</v>
          </cell>
          <cell r="Q2022" t="str">
            <v>DUONG SO 2</v>
          </cell>
          <cell r="R2022" t="str">
            <v>THANH LOC</v>
          </cell>
          <cell r="S2022" t="str">
            <v>CHAU THANH</v>
          </cell>
          <cell r="T2022" t="str">
            <v>KIEN GIANG</v>
          </cell>
        </row>
        <row r="2023">
          <cell r="L2023">
            <v>5268159</v>
          </cell>
          <cell r="M2023" t="str">
            <v>BHX_HGI_CTA - KHO CHAU THANH A</v>
          </cell>
          <cell r="N2023" t="str">
            <v>BHX_HGI_CTA - KHO CHAU THANH A</v>
          </cell>
          <cell r="O2023" t="str">
            <v xml:space="preserve"> </v>
          </cell>
          <cell r="P2023" t="str">
            <v>TH 1061-1172-1174-2240-4930, TBD SO 2</v>
          </cell>
          <cell r="Q2023" t="str">
            <v>TAN LOI</v>
          </cell>
          <cell r="R2023" t="str">
            <v>MOT NGAN</v>
          </cell>
          <cell r="S2023" t="str">
            <v>CHAU THANH A</v>
          </cell>
          <cell r="T2023" t="str">
            <v>HAU GIANG</v>
          </cell>
        </row>
        <row r="2024">
          <cell r="L2024">
            <v>5130489</v>
          </cell>
          <cell r="M2024" t="str">
            <v>4192_WM+ HNI THON 6 NINH HIEP</v>
          </cell>
          <cell r="N2024" t="str">
            <v>WM+ HNI THON 6 NINH HIEP</v>
          </cell>
          <cell r="O2024" t="str">
            <v>THON 6</v>
          </cell>
          <cell r="P2024" t="str">
            <v xml:space="preserve"> </v>
          </cell>
          <cell r="Q2024" t="str">
            <v xml:space="preserve"> </v>
          </cell>
          <cell r="R2024" t="str">
            <v>NINH HIEP</v>
          </cell>
          <cell r="S2024" t="str">
            <v>GIA LAM</v>
          </cell>
          <cell r="T2024" t="str">
            <v>HA NOI</v>
          </cell>
        </row>
        <row r="2025">
          <cell r="L2025">
            <v>5010251</v>
          </cell>
          <cell r="M2025" t="str">
            <v>AEON MALL HAI PHONG LE CHAN</v>
          </cell>
          <cell r="N2025" t="str">
            <v xml:space="preserve"> </v>
          </cell>
          <cell r="O2025" t="str">
            <v xml:space="preserve"> </v>
          </cell>
          <cell r="P2025" t="str">
            <v>TTTM AEON MALL HAI PHONG LE CHAN</v>
          </cell>
          <cell r="Q2025" t="str">
            <v>HO SEN - CAU RAO 2</v>
          </cell>
          <cell r="R2025" t="str">
            <v>KENH DUONG</v>
          </cell>
          <cell r="S2025" t="str">
            <v>LE CHAN</v>
          </cell>
          <cell r="T2025" t="str">
            <v>HAI PHONG</v>
          </cell>
        </row>
        <row r="2026">
          <cell r="L2026">
            <v>5330366</v>
          </cell>
          <cell r="M2026" t="str">
            <v>WINMART VINCOM HA TINH</v>
          </cell>
          <cell r="N2026" t="str">
            <v>WINMART VINCOM HA TINH</v>
          </cell>
          <cell r="O2026" t="str">
            <v>T2</v>
          </cell>
          <cell r="P2026" t="str">
            <v>TTTM VINCOM HA TINH</v>
          </cell>
          <cell r="Q2026" t="str">
            <v>HA HUY TAP</v>
          </cell>
          <cell r="R2026" t="str">
            <v>HA HUY TAP</v>
          </cell>
          <cell r="S2026" t="str">
            <v>HA TINH</v>
          </cell>
          <cell r="T2026" t="str">
            <v>HA TINH</v>
          </cell>
        </row>
        <row r="2027">
          <cell r="L2027">
            <v>5334708</v>
          </cell>
          <cell r="M2027" t="str">
            <v>3659_VM+ HNI XOM 8, NINH HIEP</v>
          </cell>
          <cell r="N2027" t="str">
            <v>VM+ HNI XOM 8, NINH HIEP</v>
          </cell>
          <cell r="O2027" t="str">
            <v xml:space="preserve"> </v>
          </cell>
          <cell r="P2027" t="str">
            <v>XOM 8</v>
          </cell>
          <cell r="Q2027" t="str">
            <v xml:space="preserve"> </v>
          </cell>
          <cell r="R2027" t="str">
            <v>NINH HIEP</v>
          </cell>
          <cell r="S2027" t="str">
            <v>GIA LAM</v>
          </cell>
          <cell r="T2027" t="str">
            <v>HA NOI</v>
          </cell>
        </row>
        <row r="2028">
          <cell r="L2028">
            <v>5271748</v>
          </cell>
          <cell r="M2028" t="str">
            <v>5497-VM+ HBH 665 CU CHINH LAN</v>
          </cell>
          <cell r="N2028" t="str">
            <v>VM+ HBH 665 CU CHINH LAN</v>
          </cell>
          <cell r="O2028">
            <v>665</v>
          </cell>
          <cell r="P2028" t="str">
            <v xml:space="preserve"> </v>
          </cell>
          <cell r="Q2028" t="str">
            <v>CU CHINH LAN</v>
          </cell>
          <cell r="R2028" t="str">
            <v>LAM</v>
          </cell>
          <cell r="S2028" t="str">
            <v>HOA BINH</v>
          </cell>
          <cell r="T2028" t="str">
            <v>HOA BINH</v>
          </cell>
        </row>
        <row r="2029">
          <cell r="L2029">
            <v>5136490</v>
          </cell>
          <cell r="M2029" t="str">
            <v>4667_VM+ HNI O 5 CT1 KDT GELEXIA</v>
          </cell>
          <cell r="N2029" t="str">
            <v>VM+ HNI O 5 CT1 KDT GELEXIA</v>
          </cell>
          <cell r="O2029">
            <v>885</v>
          </cell>
          <cell r="P2029" t="str">
            <v xml:space="preserve"> </v>
          </cell>
          <cell r="Q2029" t="str">
            <v>TAM TRINH</v>
          </cell>
          <cell r="R2029" t="str">
            <v>YEN SO</v>
          </cell>
          <cell r="S2029" t="str">
            <v>HOANG MAI</v>
          </cell>
          <cell r="T2029" t="str">
            <v>HA NOI</v>
          </cell>
        </row>
        <row r="2030">
          <cell r="L2030">
            <v>5070675</v>
          </cell>
          <cell r="M2030" t="str">
            <v>BRG MART MAO KHE</v>
          </cell>
          <cell r="N2030" t="str">
            <v xml:space="preserve"> </v>
          </cell>
          <cell r="O2030" t="str">
            <v xml:space="preserve"> </v>
          </cell>
          <cell r="P2030" t="str">
            <v xml:space="preserve"> </v>
          </cell>
          <cell r="Q2030" t="str">
            <v xml:space="preserve"> </v>
          </cell>
          <cell r="R2030" t="str">
            <v>MAO KHE</v>
          </cell>
          <cell r="S2030" t="str">
            <v>DONG TRIEU</v>
          </cell>
          <cell r="T2030" t="str">
            <v>QUANG NINH</v>
          </cell>
        </row>
        <row r="2031">
          <cell r="L2031">
            <v>5131101</v>
          </cell>
          <cell r="M2031" t="str">
            <v>4262_WM+ HNI 18 DOC LA</v>
          </cell>
          <cell r="N2031" t="str">
            <v>WM+ HNI 18 DOC LA</v>
          </cell>
          <cell r="O2031">
            <v>18</v>
          </cell>
          <cell r="P2031" t="str">
            <v xml:space="preserve"> </v>
          </cell>
          <cell r="Q2031" t="str">
            <v>DOC LA</v>
          </cell>
          <cell r="R2031" t="str">
            <v>XA YEN THUONG</v>
          </cell>
          <cell r="S2031" t="str">
            <v>GIA LAM</v>
          </cell>
          <cell r="T2031" t="str">
            <v>HA NOI</v>
          </cell>
        </row>
        <row r="2032">
          <cell r="L2032">
            <v>5336564</v>
          </cell>
          <cell r="M2032" t="str">
            <v>WINMART BAC NINH</v>
          </cell>
          <cell r="N2032" t="str">
            <v>WINMART BAC NINH</v>
          </cell>
          <cell r="O2032" t="str">
            <v xml:space="preserve"> </v>
          </cell>
          <cell r="P2032" t="str">
            <v>TTTM VINCOM BAC NINH</v>
          </cell>
          <cell r="Q2032" t="str">
            <v>TRAN HUNG DAO</v>
          </cell>
          <cell r="R2032" t="str">
            <v>SUOI HOA</v>
          </cell>
          <cell r="S2032" t="str">
            <v>BAC NINH</v>
          </cell>
          <cell r="T2032" t="str">
            <v>BAC NINH</v>
          </cell>
        </row>
        <row r="2033">
          <cell r="L2033">
            <v>5010251</v>
          </cell>
          <cell r="M2033" t="str">
            <v>AEON MALL HAI PHONG LE CHAN</v>
          </cell>
          <cell r="N2033" t="str">
            <v xml:space="preserve"> </v>
          </cell>
          <cell r="O2033" t="str">
            <v xml:space="preserve"> </v>
          </cell>
          <cell r="P2033" t="str">
            <v>TTTM AEON MALL HAI PHONG LE CHAN</v>
          </cell>
          <cell r="Q2033" t="str">
            <v>HO SEN - CAU RAO 2</v>
          </cell>
          <cell r="R2033" t="str">
            <v>KENH DUONG</v>
          </cell>
          <cell r="S2033" t="str">
            <v>LE CHAN</v>
          </cell>
          <cell r="T2033" t="str">
            <v>HAI PHONG</v>
          </cell>
        </row>
        <row r="2034">
          <cell r="L2034">
            <v>3032761</v>
          </cell>
          <cell r="M2034" t="str">
            <v>CIRCLE K TONG KHO BAC NINH</v>
          </cell>
          <cell r="N2034" t="str">
            <v>Tổng Kho Hưng Yên</v>
          </cell>
          <cell r="O2034" t="str">
            <v xml:space="preserve"> </v>
          </cell>
          <cell r="P2034" t="str">
            <v>TS19, KHO DHL SUPPLY CHAIN, TONG KHO BAC KY, KHO BTS 2</v>
          </cell>
          <cell r="Q2034" t="str">
            <v xml:space="preserve"> </v>
          </cell>
          <cell r="R2034" t="str">
            <v>KCN TIEN SON</v>
          </cell>
          <cell r="S2034" t="str">
            <v>TIEN DU</v>
          </cell>
          <cell r="T2034" t="str">
            <v>BAC NINH</v>
          </cell>
        </row>
        <row r="2035">
          <cell r="L2035">
            <v>3032761</v>
          </cell>
          <cell r="M2035" t="str">
            <v>CIRCLE K TONG KHO BAC NINH</v>
          </cell>
          <cell r="N2035" t="str">
            <v>Tổng Kho Hưng Yên</v>
          </cell>
          <cell r="O2035" t="str">
            <v xml:space="preserve"> </v>
          </cell>
          <cell r="P2035" t="str">
            <v>TS19, KHO DHL SUPPLY CHAIN, TONG KHO BAC KY, KHO BTS 2</v>
          </cell>
          <cell r="Q2035" t="str">
            <v xml:space="preserve"> </v>
          </cell>
          <cell r="R2035" t="str">
            <v>KCN TIEN SON</v>
          </cell>
          <cell r="S2035" t="str">
            <v>TIEN DU</v>
          </cell>
          <cell r="T2035" t="str">
            <v>BAC NINH</v>
          </cell>
        </row>
        <row r="2036">
          <cell r="L2036">
            <v>5296491</v>
          </cell>
          <cell r="M2036" t="str">
            <v>1706-WINMART DONG HOI</v>
          </cell>
          <cell r="N2036" t="str">
            <v>WINMART DONG HOI</v>
          </cell>
          <cell r="O2036" t="str">
            <v>TANG HAM B1</v>
          </cell>
          <cell r="P2036" t="str">
            <v>CT2-CT3</v>
          </cell>
          <cell r="Q2036" t="str">
            <v>TO HOP DU AN EUROWINDOW RIVE PARK, KTDC DONG HOI</v>
          </cell>
          <cell r="R2036" t="str">
            <v>DONG HOI</v>
          </cell>
          <cell r="S2036" t="str">
            <v>DONG ANH</v>
          </cell>
          <cell r="T2036" t="str">
            <v>HA NOI</v>
          </cell>
        </row>
        <row r="2037">
          <cell r="L2037">
            <v>5050211</v>
          </cell>
          <cell r="M2037" t="str">
            <v>WINMART FIVI VU TRONG PHUNG</v>
          </cell>
          <cell r="N2037" t="str">
            <v>WINMART FIVI  VU TRONG PHUNG</v>
          </cell>
          <cell r="O2037">
            <v>172</v>
          </cell>
          <cell r="P2037" t="str">
            <v xml:space="preserve"> </v>
          </cell>
          <cell r="Q2037" t="str">
            <v>VU TRONG PHUNG</v>
          </cell>
          <cell r="R2037" t="str">
            <v xml:space="preserve"> </v>
          </cell>
          <cell r="S2037" t="str">
            <v>THANH XUAN</v>
          </cell>
          <cell r="T2037" t="str">
            <v>HA NOI</v>
          </cell>
        </row>
        <row r="2038">
          <cell r="L2038">
            <v>5050235</v>
          </cell>
          <cell r="M2038" t="str">
            <v>WINMART FIVI NGUYEN VAN CU II</v>
          </cell>
          <cell r="N2038" t="str">
            <v>WINMART FIVI  NGUYEN VAN CU II</v>
          </cell>
          <cell r="O2038">
            <v>131</v>
          </cell>
          <cell r="P2038" t="str">
            <v xml:space="preserve"> </v>
          </cell>
          <cell r="Q2038" t="str">
            <v>NGUYEN VAN CU</v>
          </cell>
          <cell r="R2038" t="str">
            <v>NGUYEN VAN CU</v>
          </cell>
          <cell r="S2038" t="str">
            <v>LONG BIEN</v>
          </cell>
          <cell r="T2038" t="str">
            <v>HA NOI</v>
          </cell>
        </row>
        <row r="2039">
          <cell r="L2039">
            <v>5334708</v>
          </cell>
          <cell r="M2039" t="str">
            <v>3659_VM+ HNI XOM 8, NINH HIEP</v>
          </cell>
          <cell r="N2039" t="str">
            <v>VM+ HNI XOM 8, NINH HIEP</v>
          </cell>
          <cell r="O2039" t="str">
            <v xml:space="preserve"> </v>
          </cell>
          <cell r="P2039" t="str">
            <v>XOM 8</v>
          </cell>
          <cell r="Q2039" t="str">
            <v xml:space="preserve"> </v>
          </cell>
          <cell r="R2039" t="str">
            <v>NINH HIEP</v>
          </cell>
          <cell r="S2039" t="str">
            <v>GIA LAM</v>
          </cell>
          <cell r="T2039" t="str">
            <v>HA NOI</v>
          </cell>
        </row>
        <row r="2040">
          <cell r="L2040">
            <v>5271748</v>
          </cell>
          <cell r="M2040" t="str">
            <v>5497-VM+ HBH 665 CU CHINH LAN</v>
          </cell>
          <cell r="N2040" t="str">
            <v>VM+ HBH 665 CU CHINH LAN</v>
          </cell>
          <cell r="O2040">
            <v>665</v>
          </cell>
          <cell r="P2040" t="str">
            <v xml:space="preserve"> </v>
          </cell>
          <cell r="Q2040" t="str">
            <v>CU CHINH LAN</v>
          </cell>
          <cell r="R2040" t="str">
            <v>LAM</v>
          </cell>
          <cell r="S2040" t="str">
            <v>HOA BINH</v>
          </cell>
          <cell r="T2040" t="str">
            <v>HOA BINH</v>
          </cell>
        </row>
        <row r="2041">
          <cell r="L2041">
            <v>5338548</v>
          </cell>
          <cell r="M2041" t="str">
            <v>WINMART HNI VC HNI LIEU GIAI</v>
          </cell>
          <cell r="N2041" t="str">
            <v>WINMART HNI VC HNI LIEU GIAI</v>
          </cell>
          <cell r="O2041">
            <v>29</v>
          </cell>
          <cell r="P2041" t="str">
            <v>TANG 1, TTTM VINCOM CENTER LIEU GIAI</v>
          </cell>
          <cell r="Q2041" t="str">
            <v>LIEU GIAI</v>
          </cell>
          <cell r="R2041" t="str">
            <v>NGOC KHANH</v>
          </cell>
          <cell r="S2041" t="str">
            <v>BA DINH</v>
          </cell>
          <cell r="T2041" t="str">
            <v>HA NOI</v>
          </cell>
        </row>
        <row r="2042">
          <cell r="L2042">
            <v>5010251</v>
          </cell>
          <cell r="M2042" t="str">
            <v>AEON MALL HAI PHONG LE CHAN</v>
          </cell>
          <cell r="N2042" t="str">
            <v xml:space="preserve"> </v>
          </cell>
          <cell r="O2042" t="str">
            <v xml:space="preserve"> </v>
          </cell>
          <cell r="P2042" t="str">
            <v>TTTM AEON MALL HAI PHONG LE CHAN</v>
          </cell>
          <cell r="Q2042" t="str">
            <v>HO SEN - CAU RAO 2</v>
          </cell>
          <cell r="R2042" t="str">
            <v>KENH DUONG</v>
          </cell>
          <cell r="S2042" t="str">
            <v>LE CHAN</v>
          </cell>
          <cell r="T2042" t="str">
            <v>HAI PHONG</v>
          </cell>
        </row>
        <row r="2043">
          <cell r="L2043">
            <v>5336564</v>
          </cell>
          <cell r="M2043" t="str">
            <v>WINMART BAC NINH</v>
          </cell>
          <cell r="N2043" t="str">
            <v>WINMART BAC NINH</v>
          </cell>
          <cell r="O2043" t="str">
            <v xml:space="preserve"> </v>
          </cell>
          <cell r="P2043" t="str">
            <v>TTTM VINCOM BAC NINH</v>
          </cell>
          <cell r="Q2043" t="str">
            <v>TRAN HUNG DAO</v>
          </cell>
          <cell r="R2043" t="str">
            <v>SUOI HOA</v>
          </cell>
          <cell r="S2043" t="str">
            <v>BAC NINH</v>
          </cell>
          <cell r="T2043" t="str">
            <v>BAC NINH</v>
          </cell>
        </row>
        <row r="2044">
          <cell r="L2044">
            <v>3032761</v>
          </cell>
          <cell r="M2044" t="str">
            <v>CIRCLE K TONG KHO BAC NINH</v>
          </cell>
          <cell r="N2044" t="str">
            <v>Tổng Kho Hưng Yên</v>
          </cell>
          <cell r="O2044" t="str">
            <v xml:space="preserve"> </v>
          </cell>
          <cell r="P2044" t="str">
            <v>TS19, KHO DHL SUPPLY CHAIN, TONG KHO BAC KY, KHO BTS 2</v>
          </cell>
          <cell r="Q2044" t="str">
            <v xml:space="preserve"> </v>
          </cell>
          <cell r="R2044" t="str">
            <v>KCN TIEN SON</v>
          </cell>
          <cell r="S2044" t="str">
            <v>TIEN DU</v>
          </cell>
          <cell r="T2044" t="str">
            <v>BAC NINH</v>
          </cell>
        </row>
        <row r="2045">
          <cell r="L2045">
            <v>3032761</v>
          </cell>
          <cell r="M2045" t="str">
            <v>CIRCLE K TONG KHO BAC NINH</v>
          </cell>
          <cell r="N2045" t="str">
            <v>Tổng Kho Hưng Yên</v>
          </cell>
          <cell r="O2045" t="str">
            <v xml:space="preserve"> </v>
          </cell>
          <cell r="P2045" t="str">
            <v>TS19, KHO DHL SUPPLY CHAIN, TONG KHO BAC KY, KHO BTS 2</v>
          </cell>
          <cell r="Q2045" t="str">
            <v xml:space="preserve"> </v>
          </cell>
          <cell r="R2045" t="str">
            <v>KCN TIEN SON</v>
          </cell>
          <cell r="S2045" t="str">
            <v>TIEN DU</v>
          </cell>
          <cell r="T2045" t="str">
            <v>BAC NINH</v>
          </cell>
        </row>
        <row r="2046">
          <cell r="L2046">
            <v>5296491</v>
          </cell>
          <cell r="M2046" t="str">
            <v>1706-WINMART DONG HOI</v>
          </cell>
          <cell r="N2046" t="str">
            <v>WINMART DONG HOI</v>
          </cell>
          <cell r="O2046" t="str">
            <v>TANG HAM B1</v>
          </cell>
          <cell r="P2046" t="str">
            <v>CT2-CT3</v>
          </cell>
          <cell r="Q2046" t="str">
            <v>TO HOP DU AN EUROWINDOW RIVE PARK, KTDC DONG HOI</v>
          </cell>
          <cell r="R2046" t="str">
            <v>DONG HOI</v>
          </cell>
          <cell r="S2046" t="str">
            <v>DONG ANH</v>
          </cell>
          <cell r="T2046" t="str">
            <v>HA NOI</v>
          </cell>
        </row>
        <row r="2047">
          <cell r="L2047">
            <v>5336564</v>
          </cell>
          <cell r="M2047" t="str">
            <v>WINMART BAC NINH</v>
          </cell>
          <cell r="N2047" t="str">
            <v>WINMART BAC NINH</v>
          </cell>
          <cell r="O2047" t="str">
            <v xml:space="preserve"> </v>
          </cell>
          <cell r="P2047" t="str">
            <v>TTTM VINCOM BAC NINH</v>
          </cell>
          <cell r="Q2047" t="str">
            <v>TRAN HUNG DAO</v>
          </cell>
          <cell r="R2047" t="str">
            <v>SUOI HOA</v>
          </cell>
          <cell r="S2047" t="str">
            <v>BAC NINH</v>
          </cell>
          <cell r="T2047" t="str">
            <v>BAC NINH</v>
          </cell>
        </row>
        <row r="2048">
          <cell r="L2048">
            <v>5010251</v>
          </cell>
          <cell r="M2048" t="str">
            <v>AEON MALL HAI PHONG LE CHAN</v>
          </cell>
          <cell r="N2048" t="str">
            <v xml:space="preserve"> </v>
          </cell>
          <cell r="O2048" t="str">
            <v xml:space="preserve"> </v>
          </cell>
          <cell r="P2048" t="str">
            <v>TTTM AEON MALL HAI PHONG LE CHAN</v>
          </cell>
          <cell r="Q2048" t="str">
            <v>HO SEN - CAU RAO 2</v>
          </cell>
          <cell r="R2048" t="str">
            <v>KENH DUONG</v>
          </cell>
          <cell r="S2048" t="str">
            <v>LE CHAN</v>
          </cell>
          <cell r="T2048" t="str">
            <v>HAI PHONG</v>
          </cell>
        </row>
        <row r="2049">
          <cell r="L2049">
            <v>5070675</v>
          </cell>
          <cell r="M2049" t="str">
            <v>BRG MART MAO KHE</v>
          </cell>
          <cell r="N2049" t="str">
            <v xml:space="preserve"> </v>
          </cell>
          <cell r="O2049" t="str">
            <v xml:space="preserve"> </v>
          </cell>
          <cell r="P2049" t="str">
            <v xml:space="preserve"> </v>
          </cell>
          <cell r="Q2049" t="str">
            <v xml:space="preserve"> </v>
          </cell>
          <cell r="R2049" t="str">
            <v>MAO KHE</v>
          </cell>
          <cell r="S2049" t="str">
            <v>DONG TRIEU</v>
          </cell>
          <cell r="T2049" t="str">
            <v>QUANG NINH</v>
          </cell>
        </row>
        <row r="2050">
          <cell r="L2050">
            <v>5336564</v>
          </cell>
          <cell r="M2050" t="str">
            <v>WINMART BAC NINH</v>
          </cell>
          <cell r="N2050" t="str">
            <v>WINMART BAC NINH</v>
          </cell>
          <cell r="O2050" t="str">
            <v xml:space="preserve"> </v>
          </cell>
          <cell r="P2050" t="str">
            <v>TTTM VINCOM BAC NINH</v>
          </cell>
          <cell r="Q2050" t="str">
            <v>TRAN HUNG DAO</v>
          </cell>
          <cell r="R2050" t="str">
            <v>SUOI HOA</v>
          </cell>
          <cell r="S2050" t="str">
            <v>BAC NINH</v>
          </cell>
          <cell r="T2050" t="str">
            <v>BAC NINH</v>
          </cell>
        </row>
        <row r="2051">
          <cell r="L2051">
            <v>5010251</v>
          </cell>
          <cell r="M2051" t="str">
            <v>AEON MALL HAI PHONG LE CHAN</v>
          </cell>
          <cell r="N2051" t="str">
            <v xml:space="preserve"> </v>
          </cell>
          <cell r="O2051" t="str">
            <v xml:space="preserve"> </v>
          </cell>
          <cell r="P2051" t="str">
            <v>TTTM AEON MALL HAI PHONG LE CHAN</v>
          </cell>
          <cell r="Q2051" t="str">
            <v>HO SEN - CAU RAO 2</v>
          </cell>
          <cell r="R2051" t="str">
            <v>KENH DUONG</v>
          </cell>
          <cell r="S2051" t="str">
            <v>LE CHAN</v>
          </cell>
          <cell r="T2051" t="str">
            <v>HAI PHONG</v>
          </cell>
        </row>
        <row r="2052">
          <cell r="L2052">
            <v>3032761</v>
          </cell>
          <cell r="M2052" t="str">
            <v>CIRCLE K TONG KHO BAC NINH</v>
          </cell>
          <cell r="N2052" t="str">
            <v>Tổng Kho Hưng Yên</v>
          </cell>
          <cell r="O2052" t="str">
            <v xml:space="preserve"> </v>
          </cell>
          <cell r="P2052" t="str">
            <v>TS19, KHO DHL SUPPLY CHAIN, TONG KHO BAC KY, KHO BTS 2</v>
          </cell>
          <cell r="Q2052" t="str">
            <v xml:space="preserve"> </v>
          </cell>
          <cell r="R2052" t="str">
            <v>KCN TIEN SON</v>
          </cell>
          <cell r="S2052" t="str">
            <v>TIEN DU</v>
          </cell>
          <cell r="T2052" t="str">
            <v>BAC NINH</v>
          </cell>
        </row>
        <row r="2053">
          <cell r="L2053">
            <v>5320082</v>
          </cell>
          <cell r="M2053" t="str">
            <v>MMVN MEGA HA NOI (TONG KHO)</v>
          </cell>
          <cell r="N2053" t="str">
            <v xml:space="preserve"> </v>
          </cell>
          <cell r="O2053" t="str">
            <v>.</v>
          </cell>
          <cell r="P2053" t="str">
            <v xml:space="preserve"> </v>
          </cell>
          <cell r="Q2053" t="str">
            <v>KCN TIEN SON</v>
          </cell>
          <cell r="R2053" t="str">
            <v xml:space="preserve"> </v>
          </cell>
          <cell r="S2053" t="str">
            <v>BAC NINH</v>
          </cell>
          <cell r="T2053" t="str">
            <v>BAC NINH</v>
          </cell>
        </row>
        <row r="2054">
          <cell r="L2054">
            <v>5271748</v>
          </cell>
          <cell r="M2054" t="str">
            <v>5497-VM+ HBH 665 CU CHINH LAN</v>
          </cell>
          <cell r="N2054" t="str">
            <v>VM+ HBH 665 CU CHINH LAN</v>
          </cell>
          <cell r="O2054">
            <v>665</v>
          </cell>
          <cell r="P2054" t="str">
            <v xml:space="preserve"> </v>
          </cell>
          <cell r="Q2054" t="str">
            <v>CU CHINH LAN</v>
          </cell>
          <cell r="R2054" t="str">
            <v>LAM</v>
          </cell>
          <cell r="S2054" t="str">
            <v>HOA BINH</v>
          </cell>
          <cell r="T2054" t="str">
            <v>HOA BINH</v>
          </cell>
        </row>
        <row r="2055">
          <cell r="L2055">
            <v>5339208</v>
          </cell>
          <cell r="M2055" t="str">
            <v>4124_VM+ HNI DINH XUYEN</v>
          </cell>
          <cell r="N2055" t="str">
            <v>VM+ HNI DINH XUYEN</v>
          </cell>
          <cell r="O2055" t="str">
            <v xml:space="preserve"> </v>
          </cell>
          <cell r="P2055" t="str">
            <v>THON CONG DINH</v>
          </cell>
          <cell r="Q2055" t="str">
            <v xml:space="preserve"> </v>
          </cell>
          <cell r="R2055" t="str">
            <v>DINH XUYEN</v>
          </cell>
          <cell r="S2055" t="str">
            <v>GIA LAM</v>
          </cell>
          <cell r="T2055" t="str">
            <v>HA NOI</v>
          </cell>
        </row>
        <row r="2056">
          <cell r="L2056">
            <v>5010251</v>
          </cell>
          <cell r="M2056" t="str">
            <v>AEON MALL HAI PHONG LE CHAN</v>
          </cell>
          <cell r="N2056" t="str">
            <v xml:space="preserve"> </v>
          </cell>
          <cell r="O2056" t="str">
            <v xml:space="preserve"> </v>
          </cell>
          <cell r="P2056" t="str">
            <v>TTTM AEON MALL HAI PHONG LE CHAN</v>
          </cell>
          <cell r="Q2056" t="str">
            <v>HO SEN - CAU RAO 2</v>
          </cell>
          <cell r="R2056" t="str">
            <v>KENH DUONG</v>
          </cell>
          <cell r="S2056" t="str">
            <v>LE CHAN</v>
          </cell>
          <cell r="T2056" t="str">
            <v>HAI PHONG</v>
          </cell>
        </row>
        <row r="2057">
          <cell r="L2057">
            <v>3032761</v>
          </cell>
          <cell r="M2057" t="str">
            <v>CIRCLE K TONG KHO BAC NINH</v>
          </cell>
          <cell r="N2057" t="str">
            <v>Tổng Kho Hưng Yên</v>
          </cell>
          <cell r="O2057" t="str">
            <v xml:space="preserve"> </v>
          </cell>
          <cell r="P2057" t="str">
            <v>TS19, KHO DHL SUPPLY CHAIN, TONG KHO BAC KY, KHO BTS 2</v>
          </cell>
          <cell r="Q2057" t="str">
            <v xml:space="preserve"> </v>
          </cell>
          <cell r="R2057" t="str">
            <v>KCN TIEN SON</v>
          </cell>
          <cell r="S2057" t="str">
            <v>TIEN DU</v>
          </cell>
          <cell r="T2057" t="str">
            <v>BAC NINH</v>
          </cell>
        </row>
        <row r="2058">
          <cell r="L2058">
            <v>3032761</v>
          </cell>
          <cell r="M2058" t="str">
            <v>CIRCLE K TONG KHO BAC NINH</v>
          </cell>
          <cell r="N2058" t="str">
            <v>Tổng Kho Hưng Yên</v>
          </cell>
          <cell r="O2058" t="str">
            <v xml:space="preserve"> </v>
          </cell>
          <cell r="P2058" t="str">
            <v>TS19, KHO DHL SUPPLY CHAIN, TONG KHO BAC KY, KHO BTS 2</v>
          </cell>
          <cell r="Q2058" t="str">
            <v xml:space="preserve"> </v>
          </cell>
          <cell r="R2058" t="str">
            <v>KCN TIEN SON</v>
          </cell>
          <cell r="S2058" t="str">
            <v>TIEN DU</v>
          </cell>
          <cell r="T2058" t="str">
            <v>BAC NINH</v>
          </cell>
        </row>
        <row r="2059">
          <cell r="L2059">
            <v>5010251</v>
          </cell>
          <cell r="M2059" t="str">
            <v>AEON MALL HAI PHONG LE CHAN</v>
          </cell>
          <cell r="N2059" t="str">
            <v xml:space="preserve"> </v>
          </cell>
          <cell r="O2059" t="str">
            <v xml:space="preserve"> </v>
          </cell>
          <cell r="P2059" t="str">
            <v>TTTM AEON MALL HAI PHONG LE CHAN</v>
          </cell>
          <cell r="Q2059" t="str">
            <v>HO SEN - CAU RAO 2</v>
          </cell>
          <cell r="R2059" t="str">
            <v>KENH DUONG</v>
          </cell>
          <cell r="S2059" t="str">
            <v>LE CHAN</v>
          </cell>
          <cell r="T2059" t="str">
            <v>HAI PHONG</v>
          </cell>
        </row>
        <row r="2060">
          <cell r="L2060">
            <v>5070170</v>
          </cell>
          <cell r="M2060" t="str">
            <v>INTIMEX NHU QUYNH</v>
          </cell>
          <cell r="N2060" t="str">
            <v xml:space="preserve"> </v>
          </cell>
          <cell r="O2060" t="str">
            <v xml:space="preserve"> </v>
          </cell>
          <cell r="P2060" t="str">
            <v xml:space="preserve"> </v>
          </cell>
          <cell r="Q2060" t="str">
            <v xml:space="preserve"> </v>
          </cell>
          <cell r="R2060" t="str">
            <v>THI TRAN NHU QUYNH</v>
          </cell>
          <cell r="S2060" t="str">
            <v>VAN LAM</v>
          </cell>
          <cell r="T2060" t="str">
            <v>HUNG YEN</v>
          </cell>
        </row>
        <row r="2061">
          <cell r="L2061">
            <v>5070675</v>
          </cell>
          <cell r="M2061" t="str">
            <v>BRG MART MAO KHE</v>
          </cell>
          <cell r="N2061" t="str">
            <v xml:space="preserve"> </v>
          </cell>
          <cell r="O2061" t="str">
            <v xml:space="preserve"> </v>
          </cell>
          <cell r="P2061" t="str">
            <v xml:space="preserve"> </v>
          </cell>
          <cell r="Q2061" t="str">
            <v xml:space="preserve"> </v>
          </cell>
          <cell r="R2061" t="str">
            <v>MAO KHE</v>
          </cell>
          <cell r="S2061" t="str">
            <v>DONG TRIEU</v>
          </cell>
          <cell r="T2061" t="str">
            <v>QUANG NINH</v>
          </cell>
        </row>
        <row r="2062">
          <cell r="L2062">
            <v>5010251</v>
          </cell>
          <cell r="M2062" t="str">
            <v>AEON MALL HAI PHONG LE CHAN</v>
          </cell>
          <cell r="N2062" t="str">
            <v xml:space="preserve"> </v>
          </cell>
          <cell r="O2062" t="str">
            <v xml:space="preserve"> </v>
          </cell>
          <cell r="P2062" t="str">
            <v>TTTM AEON MALL HAI PHONG LE CHAN</v>
          </cell>
          <cell r="Q2062" t="str">
            <v>HO SEN - CAU RAO 2</v>
          </cell>
          <cell r="R2062" t="str">
            <v>KENH DUONG</v>
          </cell>
          <cell r="S2062" t="str">
            <v>LE CHAN</v>
          </cell>
          <cell r="T2062" t="str">
            <v>HAI PHONG</v>
          </cell>
        </row>
        <row r="2063">
          <cell r="L2063">
            <v>5050280</v>
          </cell>
          <cell r="M2063" t="str">
            <v>WINMART FIVI QUANG TRUNG</v>
          </cell>
          <cell r="N2063" t="str">
            <v>WINMART FIVI  QUANG TRUNG</v>
          </cell>
          <cell r="O2063">
            <v>8</v>
          </cell>
          <cell r="P2063" t="str">
            <v xml:space="preserve"> </v>
          </cell>
          <cell r="Q2063" t="str">
            <v>QUANG TRUNG</v>
          </cell>
          <cell r="R2063" t="str">
            <v xml:space="preserve"> </v>
          </cell>
          <cell r="S2063" t="str">
            <v>HA DONG</v>
          </cell>
          <cell r="T2063" t="str">
            <v>HA NOI</v>
          </cell>
        </row>
        <row r="2064">
          <cell r="L2064">
            <v>5320082</v>
          </cell>
          <cell r="M2064" t="str">
            <v>MMVN MEGA HA NOI (TONG KHO)</v>
          </cell>
          <cell r="N2064" t="str">
            <v xml:space="preserve"> </v>
          </cell>
          <cell r="O2064" t="str">
            <v>.</v>
          </cell>
          <cell r="P2064" t="str">
            <v xml:space="preserve"> </v>
          </cell>
          <cell r="Q2064" t="str">
            <v>KCN TIEN SON</v>
          </cell>
          <cell r="R2064" t="str">
            <v xml:space="preserve"> </v>
          </cell>
          <cell r="S2064" t="str">
            <v>BAC NINH</v>
          </cell>
          <cell r="T2064" t="str">
            <v>BAC NINH</v>
          </cell>
        </row>
        <row r="2065">
          <cell r="L2065">
            <v>5336564</v>
          </cell>
          <cell r="M2065" t="str">
            <v>WINMART BAC NINH</v>
          </cell>
          <cell r="N2065" t="str">
            <v>WINMART BAC NINH</v>
          </cell>
          <cell r="O2065" t="str">
            <v xml:space="preserve"> </v>
          </cell>
          <cell r="P2065" t="str">
            <v>TTTM VINCOM BAC NINH</v>
          </cell>
          <cell r="Q2065" t="str">
            <v>TRAN HUNG DAO</v>
          </cell>
          <cell r="R2065" t="str">
            <v>SUOI HOA</v>
          </cell>
          <cell r="S2065" t="str">
            <v>BAC NINH</v>
          </cell>
          <cell r="T2065" t="str">
            <v>BAC NINH</v>
          </cell>
        </row>
        <row r="2066">
          <cell r="L2066">
            <v>5010251</v>
          </cell>
          <cell r="M2066" t="str">
            <v>AEON MALL HAI PHONG LE CHAN</v>
          </cell>
          <cell r="N2066" t="str">
            <v xml:space="preserve"> </v>
          </cell>
          <cell r="O2066" t="str">
            <v xml:space="preserve"> </v>
          </cell>
          <cell r="P2066" t="str">
            <v>TTTM AEON MALL HAI PHONG LE CHAN</v>
          </cell>
          <cell r="Q2066" t="str">
            <v>HO SEN - CAU RAO 2</v>
          </cell>
          <cell r="R2066" t="str">
            <v>KENH DUONG</v>
          </cell>
          <cell r="S2066" t="str">
            <v>LE CHAN</v>
          </cell>
          <cell r="T2066" t="str">
            <v>HAI PHONG</v>
          </cell>
        </row>
        <row r="2067">
          <cell r="L2067">
            <v>3032761</v>
          </cell>
          <cell r="M2067" t="str">
            <v>CIRCLE K TONG KHO BAC NINH</v>
          </cell>
          <cell r="N2067" t="str">
            <v>Tổng Kho Hưng Yên</v>
          </cell>
          <cell r="O2067" t="str">
            <v xml:space="preserve"> </v>
          </cell>
          <cell r="P2067" t="str">
            <v>TS19, KHO DHL SUPPLY CHAIN, TONG KHO BAC KY, KHO BTS 2</v>
          </cell>
          <cell r="Q2067" t="str">
            <v xml:space="preserve"> </v>
          </cell>
          <cell r="R2067" t="str">
            <v>KCN TIEN SON</v>
          </cell>
          <cell r="S2067" t="str">
            <v>TIEN DU</v>
          </cell>
          <cell r="T2067" t="str">
            <v>BAC NINH</v>
          </cell>
        </row>
        <row r="2068">
          <cell r="L2068">
            <v>5050211</v>
          </cell>
          <cell r="M2068" t="str">
            <v>WINMART FIVI VU TRONG PHUNG</v>
          </cell>
          <cell r="N2068" t="str">
            <v>WINMART FIVI  VU TRONG PHUNG</v>
          </cell>
          <cell r="O2068">
            <v>172</v>
          </cell>
          <cell r="P2068" t="str">
            <v xml:space="preserve"> </v>
          </cell>
          <cell r="Q2068" t="str">
            <v>VU TRONG PHUNG</v>
          </cell>
          <cell r="R2068" t="str">
            <v xml:space="preserve"> </v>
          </cell>
          <cell r="S2068" t="str">
            <v>THANH XUAN</v>
          </cell>
          <cell r="T2068" t="str">
            <v>HA NOI</v>
          </cell>
        </row>
        <row r="2069">
          <cell r="L2069">
            <v>5050235</v>
          </cell>
          <cell r="M2069" t="str">
            <v>WINMART FIVI NGUYEN VAN CU II</v>
          </cell>
          <cell r="N2069" t="str">
            <v>WINMART FIVI  NGUYEN VAN CU II</v>
          </cell>
          <cell r="O2069">
            <v>131</v>
          </cell>
          <cell r="P2069" t="str">
            <v xml:space="preserve"> </v>
          </cell>
          <cell r="Q2069" t="str">
            <v>NGUYEN VAN CU</v>
          </cell>
          <cell r="R2069" t="str">
            <v>NGUYEN VAN CU</v>
          </cell>
          <cell r="S2069" t="str">
            <v>LONG BIEN</v>
          </cell>
          <cell r="T2069" t="str">
            <v>HA NOI</v>
          </cell>
        </row>
        <row r="2070">
          <cell r="L2070">
            <v>5050318</v>
          </cell>
          <cell r="M2070" t="str">
            <v>WINMART FIVI LINH DAM</v>
          </cell>
          <cell r="N2070" t="str">
            <v>WINMART FIVI  LINH DAM</v>
          </cell>
          <cell r="O2070" t="str">
            <v xml:space="preserve"> </v>
          </cell>
          <cell r="P2070" t="str">
            <v>BAC RICE CITY</v>
          </cell>
          <cell r="Q2070" t="str">
            <v>LINH DAM</v>
          </cell>
          <cell r="R2070" t="str">
            <v xml:space="preserve"> </v>
          </cell>
          <cell r="S2070" t="str">
            <v>HOANG MAI</v>
          </cell>
          <cell r="T2070" t="str">
            <v>HA NOI</v>
          </cell>
        </row>
        <row r="2071">
          <cell r="L2071">
            <v>5133514</v>
          </cell>
          <cell r="M2071" t="str">
            <v>WINMART HOA BINH</v>
          </cell>
          <cell r="N2071" t="str">
            <v>WINMART HOA BINH</v>
          </cell>
          <cell r="O2071" t="str">
            <v xml:space="preserve"> </v>
          </cell>
          <cell r="P2071" t="str">
            <v>TANG 2, TTTM VINCOM PLAZA HOA BINH</v>
          </cell>
          <cell r="Q2071" t="str">
            <v xml:space="preserve"> </v>
          </cell>
          <cell r="R2071" t="str">
            <v>DONG TIEN</v>
          </cell>
          <cell r="S2071" t="str">
            <v>HOA BINH</v>
          </cell>
          <cell r="T2071" t="str">
            <v>HOA BINH</v>
          </cell>
        </row>
        <row r="2072">
          <cell r="L2072">
            <v>5336564</v>
          </cell>
          <cell r="M2072" t="str">
            <v>WINMART BAC NINH</v>
          </cell>
          <cell r="N2072" t="str">
            <v>WINMART BAC NINH</v>
          </cell>
          <cell r="O2072" t="str">
            <v xml:space="preserve"> </v>
          </cell>
          <cell r="P2072" t="str">
            <v>TTTM VINCOM BAC NINH</v>
          </cell>
          <cell r="Q2072" t="str">
            <v>TRAN HUNG DAO</v>
          </cell>
          <cell r="R2072" t="str">
            <v>SUOI HOA</v>
          </cell>
          <cell r="S2072" t="str">
            <v>BAC NINH</v>
          </cell>
          <cell r="T2072" t="str">
            <v>BAC NINH</v>
          </cell>
        </row>
        <row r="2073">
          <cell r="L2073">
            <v>5010251</v>
          </cell>
          <cell r="M2073" t="str">
            <v>AEON MALL HAI PHONG LE CHAN</v>
          </cell>
          <cell r="N2073" t="str">
            <v xml:space="preserve"> </v>
          </cell>
          <cell r="O2073" t="str">
            <v xml:space="preserve"> </v>
          </cell>
          <cell r="P2073" t="str">
            <v>TTTM AEON MALL HAI PHONG LE CHAN</v>
          </cell>
          <cell r="Q2073" t="str">
            <v>HO SEN - CAU RAO 2</v>
          </cell>
          <cell r="R2073" t="str">
            <v>KENH DUONG</v>
          </cell>
          <cell r="S2073" t="str">
            <v>LE CHAN</v>
          </cell>
          <cell r="T2073" t="str">
            <v>HAI PHONG</v>
          </cell>
        </row>
        <row r="2074">
          <cell r="L2074">
            <v>3032761</v>
          </cell>
          <cell r="M2074" t="str">
            <v>CIRCLE K TONG KHO BAC NINH</v>
          </cell>
          <cell r="N2074" t="str">
            <v>Tổng Kho Hưng Yên</v>
          </cell>
          <cell r="O2074" t="str">
            <v xml:space="preserve"> </v>
          </cell>
          <cell r="P2074" t="str">
            <v>TS19, KHO DHL SUPPLY CHAIN, TONG KHO BAC KY, KHO BTS 2</v>
          </cell>
          <cell r="Q2074" t="str">
            <v xml:space="preserve"> </v>
          </cell>
          <cell r="R2074" t="str">
            <v>KCN TIEN SON</v>
          </cell>
          <cell r="S2074" t="str">
            <v>TIEN DU</v>
          </cell>
          <cell r="T2074" t="str">
            <v>BAC NINH</v>
          </cell>
        </row>
        <row r="2075">
          <cell r="L2075">
            <v>5050211</v>
          </cell>
          <cell r="M2075" t="str">
            <v>WINMART FIVI VU TRONG PHUNG</v>
          </cell>
          <cell r="N2075" t="str">
            <v>WINMART FIVI  VU TRONG PHUNG</v>
          </cell>
          <cell r="O2075">
            <v>172</v>
          </cell>
          <cell r="P2075" t="str">
            <v xml:space="preserve"> </v>
          </cell>
          <cell r="Q2075" t="str">
            <v>VU TRONG PHUNG</v>
          </cell>
          <cell r="R2075" t="str">
            <v xml:space="preserve"> </v>
          </cell>
          <cell r="S2075" t="str">
            <v>THANH XUAN</v>
          </cell>
          <cell r="T2075" t="str">
            <v>HA NOI</v>
          </cell>
        </row>
        <row r="2076">
          <cell r="L2076">
            <v>5320082</v>
          </cell>
          <cell r="M2076" t="str">
            <v>MMVN MEGA HA NOI (TONG KHO)</v>
          </cell>
          <cell r="N2076" t="str">
            <v xml:space="preserve"> </v>
          </cell>
          <cell r="O2076" t="str">
            <v>.</v>
          </cell>
          <cell r="P2076" t="str">
            <v xml:space="preserve"> </v>
          </cell>
          <cell r="Q2076" t="str">
            <v>KCN TIEN SON</v>
          </cell>
          <cell r="R2076" t="str">
            <v xml:space="preserve"> </v>
          </cell>
          <cell r="S2076" t="str">
            <v>BAC NINH</v>
          </cell>
          <cell r="T2076" t="str">
            <v>BAC NINH</v>
          </cell>
        </row>
        <row r="2077">
          <cell r="L2077">
            <v>5336564</v>
          </cell>
          <cell r="M2077" t="str">
            <v>WINMART BAC NINH</v>
          </cell>
          <cell r="N2077" t="str">
            <v>WINMART BAC NINH</v>
          </cell>
          <cell r="O2077" t="str">
            <v xml:space="preserve"> </v>
          </cell>
          <cell r="P2077" t="str">
            <v>TTTM VINCOM BAC NINH</v>
          </cell>
          <cell r="Q2077" t="str">
            <v>TRAN HUNG DAO</v>
          </cell>
          <cell r="R2077" t="str">
            <v>SUOI HOA</v>
          </cell>
          <cell r="S2077" t="str">
            <v>BAC NINH</v>
          </cell>
          <cell r="T2077" t="str">
            <v>BAC NINH</v>
          </cell>
        </row>
        <row r="2078">
          <cell r="L2078">
            <v>5050235</v>
          </cell>
          <cell r="M2078" t="str">
            <v>WINMART FIVI NGUYEN VAN CU II</v>
          </cell>
          <cell r="N2078" t="str">
            <v>WINMART FIVI  NGUYEN VAN CU II</v>
          </cell>
          <cell r="O2078">
            <v>131</v>
          </cell>
          <cell r="P2078" t="str">
            <v xml:space="preserve"> </v>
          </cell>
          <cell r="Q2078" t="str">
            <v>NGUYEN VAN CU</v>
          </cell>
          <cell r="R2078" t="str">
            <v>NGUYEN VAN CU</v>
          </cell>
          <cell r="S2078" t="str">
            <v>LONG BIEN</v>
          </cell>
          <cell r="T2078" t="str">
            <v>HA NOI</v>
          </cell>
        </row>
        <row r="2079">
          <cell r="L2079">
            <v>5133514</v>
          </cell>
          <cell r="M2079" t="str">
            <v>WINMART HOA BINH</v>
          </cell>
          <cell r="N2079" t="str">
            <v>WINMART HOA BINH</v>
          </cell>
          <cell r="O2079" t="str">
            <v xml:space="preserve"> </v>
          </cell>
          <cell r="P2079" t="str">
            <v>TANG 2, TTTM VINCOM PLAZA HOA BINH</v>
          </cell>
          <cell r="Q2079" t="str">
            <v xml:space="preserve"> </v>
          </cell>
          <cell r="R2079" t="str">
            <v>DONG TIEN</v>
          </cell>
          <cell r="S2079" t="str">
            <v>HOA BINH</v>
          </cell>
          <cell r="T2079" t="str">
            <v>HOA BINH</v>
          </cell>
        </row>
        <row r="2080">
          <cell r="L2080">
            <v>5136490</v>
          </cell>
          <cell r="M2080" t="str">
            <v>4667_VM+ HNI O 5 CT1 KDT GELEXIA</v>
          </cell>
          <cell r="N2080" t="str">
            <v>VM+ HNI O 5 CT1 KDT GELEXIA</v>
          </cell>
          <cell r="O2080">
            <v>885</v>
          </cell>
          <cell r="P2080" t="str">
            <v xml:space="preserve"> </v>
          </cell>
          <cell r="Q2080" t="str">
            <v>TAM TRINH</v>
          </cell>
          <cell r="R2080" t="str">
            <v>YEN SO</v>
          </cell>
          <cell r="S2080" t="str">
            <v>HOANG MAI</v>
          </cell>
          <cell r="T2080" t="str">
            <v>HA NOI</v>
          </cell>
        </row>
        <row r="2081">
          <cell r="L2081">
            <v>5136490</v>
          </cell>
          <cell r="M2081" t="str">
            <v>4667_VM+ HNI O 5 CT1 KDT GELEXIA</v>
          </cell>
          <cell r="N2081" t="str">
            <v>VM+ HNI O 5 CT1 KDT GELEXIA</v>
          </cell>
          <cell r="O2081">
            <v>885</v>
          </cell>
          <cell r="P2081" t="str">
            <v xml:space="preserve"> </v>
          </cell>
          <cell r="Q2081" t="str">
            <v>TAM TRINH</v>
          </cell>
          <cell r="R2081" t="str">
            <v>YEN SO</v>
          </cell>
          <cell r="S2081" t="str">
            <v>HOANG MAI</v>
          </cell>
          <cell r="T2081" t="str">
            <v>HA NOI</v>
          </cell>
        </row>
        <row r="2082">
          <cell r="L2082">
            <v>5271748</v>
          </cell>
          <cell r="M2082" t="str">
            <v>5497-VM+ HBH 665 CU CHINH LAN</v>
          </cell>
          <cell r="N2082" t="str">
            <v>VM+ HBH 665 CU CHINH LAN</v>
          </cell>
          <cell r="O2082">
            <v>665</v>
          </cell>
          <cell r="P2082" t="str">
            <v xml:space="preserve"> </v>
          </cell>
          <cell r="Q2082" t="str">
            <v>CU CHINH LAN</v>
          </cell>
          <cell r="R2082" t="str">
            <v>LAM</v>
          </cell>
          <cell r="S2082" t="str">
            <v>HOA BINH</v>
          </cell>
          <cell r="T2082" t="str">
            <v>HOA BINH</v>
          </cell>
        </row>
        <row r="2083">
          <cell r="L2083">
            <v>5145322</v>
          </cell>
          <cell r="M2083" t="str">
            <v>4514_VM+ HPG 137 CHUA HANG</v>
          </cell>
          <cell r="N2083" t="str">
            <v>VM+ HPG 137 CHUA HANG</v>
          </cell>
          <cell r="O2083" t="str">
            <v>SO 137</v>
          </cell>
          <cell r="P2083" t="str">
            <v xml:space="preserve"> </v>
          </cell>
          <cell r="Q2083" t="str">
            <v>CHUA HANG</v>
          </cell>
          <cell r="R2083" t="str">
            <v>HO NAM</v>
          </cell>
          <cell r="S2083" t="str">
            <v>LE CHAN</v>
          </cell>
          <cell r="T2083" t="str">
            <v>HAI PHONG</v>
          </cell>
        </row>
        <row r="2084">
          <cell r="L2084">
            <v>5136490</v>
          </cell>
          <cell r="M2084" t="str">
            <v>4667_VM+ HNI O 5 CT1 KDT GELEXIA</v>
          </cell>
          <cell r="N2084" t="str">
            <v>VM+ HNI O 5 CT1 KDT GELEXIA</v>
          </cell>
          <cell r="O2084">
            <v>885</v>
          </cell>
          <cell r="P2084" t="str">
            <v xml:space="preserve"> </v>
          </cell>
          <cell r="Q2084" t="str">
            <v>TAM TRINH</v>
          </cell>
          <cell r="R2084" t="str">
            <v>YEN SO</v>
          </cell>
          <cell r="S2084" t="str">
            <v>HOANG MAI</v>
          </cell>
          <cell r="T2084" t="str">
            <v>HA NOI</v>
          </cell>
        </row>
        <row r="2085">
          <cell r="L2085">
            <v>5010251</v>
          </cell>
          <cell r="M2085" t="str">
            <v>AEON MALL HAI PHONG LE CHAN</v>
          </cell>
          <cell r="N2085" t="str">
            <v xml:space="preserve"> </v>
          </cell>
          <cell r="O2085" t="str">
            <v xml:space="preserve"> </v>
          </cell>
          <cell r="P2085" t="str">
            <v>TTTM AEON MALL HAI PHONG LE CHAN</v>
          </cell>
          <cell r="Q2085" t="str">
            <v>HO SEN - CAU RAO 2</v>
          </cell>
          <cell r="R2085" t="str">
            <v>KENH DUONG</v>
          </cell>
          <cell r="S2085" t="str">
            <v>LE CHAN</v>
          </cell>
          <cell r="T2085" t="str">
            <v>HAI PHONG</v>
          </cell>
        </row>
        <row r="2086">
          <cell r="L2086">
            <v>3200289</v>
          </cell>
          <cell r="M2086" t="str">
            <v>SEVEN SYSTEM - 7AMBIENT- CU CHI- TAN PHU TRUNG CDC</v>
          </cell>
          <cell r="N2086" t="str">
            <v>SEVEN SYSTEM VN JSC - 108</v>
          </cell>
          <cell r="O2086" t="str">
            <v xml:space="preserve"> </v>
          </cell>
          <cell r="P2086" t="str">
            <v xml:space="preserve"> </v>
          </cell>
          <cell r="Q2086" t="str">
            <v>TAN PHU TRUNG LO D2</v>
          </cell>
          <cell r="R2086" t="str">
            <v>KCN TAN PHU TRUNG</v>
          </cell>
          <cell r="S2086" t="str">
            <v>CU CHI</v>
          </cell>
          <cell r="T2086" t="str">
            <v>TP HCM</v>
          </cell>
        </row>
        <row r="2087">
          <cell r="L2087">
            <v>6811453</v>
          </cell>
          <cell r="M2087" t="str">
            <v>ST: THISO RETAIL VIET NAM</v>
          </cell>
          <cell r="N2087" t="str">
            <v xml:space="preserve"> </v>
          </cell>
          <cell r="O2087">
            <v>168</v>
          </cell>
          <cell r="P2087" t="str">
            <v xml:space="preserve"> </v>
          </cell>
          <cell r="Q2087" t="str">
            <v>PHAN VAN TRI</v>
          </cell>
          <cell r="R2087" t="str">
            <v>P5</v>
          </cell>
          <cell r="S2087" t="str">
            <v>GO VAP</v>
          </cell>
          <cell r="T2087" t="str">
            <v>TP HCM</v>
          </cell>
        </row>
        <row r="2088">
          <cell r="L2088">
            <v>5295454</v>
          </cell>
          <cell r="M2088" t="str">
            <v>WM+ BDH 48 CHUONG DUONG</v>
          </cell>
          <cell r="N2088" t="str">
            <v>WM+ BDH 48 CHUONG DUONG</v>
          </cell>
          <cell r="O2088">
            <v>48</v>
          </cell>
          <cell r="P2088" t="str">
            <v xml:space="preserve"> </v>
          </cell>
          <cell r="Q2088" t="str">
            <v>CHUONG DUONG</v>
          </cell>
          <cell r="R2088" t="str">
            <v>NGUYEN VAN CU</v>
          </cell>
          <cell r="S2088" t="str">
            <v>QUY NHON</v>
          </cell>
          <cell r="T2088" t="str">
            <v>BINH DINH</v>
          </cell>
        </row>
        <row r="2089">
          <cell r="L2089">
            <v>5293605</v>
          </cell>
          <cell r="M2089" t="str">
            <v>6554_WM+ LDG 04 NGUYEN TRAI</v>
          </cell>
          <cell r="N2089" t="str">
            <v>WM+ LDG 04 NGUYEN TRAI</v>
          </cell>
          <cell r="O2089">
            <v>4</v>
          </cell>
          <cell r="P2089" t="str">
            <v xml:space="preserve"> </v>
          </cell>
          <cell r="Q2089" t="str">
            <v>NGUYEN TRAI</v>
          </cell>
          <cell r="R2089" t="str">
            <v>PHUONG 10</v>
          </cell>
          <cell r="S2089" t="str">
            <v>DA LAT</v>
          </cell>
          <cell r="T2089" t="str">
            <v>LAM DONG</v>
          </cell>
        </row>
        <row r="2090">
          <cell r="L2090">
            <v>3052125</v>
          </cell>
          <cell r="M2090" t="str">
            <v>FAMILY MART 09 NGUYEN VAN TAO</v>
          </cell>
          <cell r="N2090" t="str">
            <v>FAMILY MART NGUYEN VAN TAO</v>
          </cell>
          <cell r="O2090">
            <v>9</v>
          </cell>
          <cell r="P2090" t="str">
            <v xml:space="preserve"> </v>
          </cell>
          <cell r="Q2090" t="str">
            <v>NGUYEN VAN TAO</v>
          </cell>
          <cell r="R2090" t="str">
            <v>LONG THOI</v>
          </cell>
          <cell r="S2090" t="str">
            <v>NHA BE</v>
          </cell>
          <cell r="T2090" t="str">
            <v>TP HCM</v>
          </cell>
        </row>
        <row r="2091">
          <cell r="L2091">
            <v>5151468</v>
          </cell>
          <cell r="M2091" t="str">
            <v>SATRAFOODS LE THI HA</v>
          </cell>
          <cell r="N2091" t="str">
            <v>SATRAFOODS LÊ THỊ HÀ</v>
          </cell>
          <cell r="O2091">
            <v>143</v>
          </cell>
          <cell r="P2091" t="str">
            <v xml:space="preserve"> </v>
          </cell>
          <cell r="Q2091" t="str">
            <v>LE THI HA</v>
          </cell>
          <cell r="R2091" t="str">
            <v>AP DINH, TAN XUAN</v>
          </cell>
          <cell r="S2091" t="str">
            <v>HOC MON</v>
          </cell>
          <cell r="T2091" t="str">
            <v>TP HCM</v>
          </cell>
        </row>
        <row r="2092">
          <cell r="L2092">
            <v>5271821</v>
          </cell>
          <cell r="M2092" t="str">
            <v>5437_VM+ VTU DAT TRONG VO VAN KIET</v>
          </cell>
          <cell r="N2092" t="str">
            <v>VM+ VTU DAT TRONG VO VAN KIET</v>
          </cell>
          <cell r="O2092" t="str">
            <v>DAT TRONG</v>
          </cell>
          <cell r="P2092" t="str">
            <v xml:space="preserve"> </v>
          </cell>
          <cell r="Q2092" t="str">
            <v>VO VAN KIET</v>
          </cell>
          <cell r="R2092" t="str">
            <v>LONG BINH TAN</v>
          </cell>
          <cell r="S2092" t="str">
            <v>BA RIA</v>
          </cell>
          <cell r="T2092" t="str">
            <v>BA RIA-VUNG TAU</v>
          </cell>
        </row>
        <row r="2093">
          <cell r="L2093">
            <v>5136812</v>
          </cell>
          <cell r="M2093" t="str">
            <v>4909_VM+ GLI 32 LE DUAN</v>
          </cell>
          <cell r="N2093" t="str">
            <v>VM+ GLI 32 LE DUAN</v>
          </cell>
          <cell r="O2093" t="str">
            <v>SO 32</v>
          </cell>
          <cell r="P2093" t="str">
            <v xml:space="preserve"> </v>
          </cell>
          <cell r="Q2093" t="str">
            <v>LE DUAN</v>
          </cell>
          <cell r="R2093" t="str">
            <v>TRA BA</v>
          </cell>
          <cell r="S2093" t="str">
            <v>PLEIKU</v>
          </cell>
          <cell r="T2093" t="str">
            <v>GIA LAI</v>
          </cell>
        </row>
        <row r="2094">
          <cell r="L2094">
            <v>5151679</v>
          </cell>
          <cell r="M2094" t="str">
            <v>SATRAFOODS 306 LAC LONG QUAN</v>
          </cell>
          <cell r="N2094" t="str">
            <v>SATRAFOODS 306 LẠC LONG QUÂN</v>
          </cell>
          <cell r="O2094">
            <v>306</v>
          </cell>
          <cell r="P2094" t="str">
            <v xml:space="preserve"> </v>
          </cell>
          <cell r="Q2094" t="str">
            <v>LAC LONG QUAN</v>
          </cell>
          <cell r="R2094" t="str">
            <v>P5</v>
          </cell>
          <cell r="S2094" t="str">
            <v>Q11</v>
          </cell>
          <cell r="T2094" t="str">
            <v>TP HCM</v>
          </cell>
        </row>
        <row r="2095">
          <cell r="L2095">
            <v>5134146</v>
          </cell>
          <cell r="M2095" t="str">
            <v>4593_VM+ TGG 915B TRAN HUNG DAO</v>
          </cell>
          <cell r="N2095" t="str">
            <v>VM+ TGG 915B TRAN HUNG DAO</v>
          </cell>
          <cell r="O2095" t="str">
            <v>SO 915 BIS</v>
          </cell>
          <cell r="P2095" t="str">
            <v xml:space="preserve"> </v>
          </cell>
          <cell r="Q2095" t="str">
            <v>TRAN HUNG DAO</v>
          </cell>
          <cell r="R2095" t="str">
            <v>P5</v>
          </cell>
          <cell r="S2095" t="str">
            <v>MY THO</v>
          </cell>
          <cell r="T2095" t="str">
            <v>TIEN GIANG</v>
          </cell>
        </row>
        <row r="2096">
          <cell r="L2096">
            <v>5292952</v>
          </cell>
          <cell r="M2096" t="str">
            <v>6411_WM+ RURAL TGG 46 DUONG 30/4</v>
          </cell>
          <cell r="N2096" t="str">
            <v>WM+ TGG 46 Đường 30/4</v>
          </cell>
          <cell r="O2096" t="str">
            <v>SO 46</v>
          </cell>
          <cell r="P2096" t="str">
            <v xml:space="preserve"> </v>
          </cell>
          <cell r="Q2096" t="str">
            <v>DUONG 30/4</v>
          </cell>
          <cell r="R2096" t="str">
            <v>CAI LAY</v>
          </cell>
          <cell r="S2096" t="str">
            <v>CAI LAY</v>
          </cell>
          <cell r="T2096" t="str">
            <v>TIEN GIANG</v>
          </cell>
        </row>
        <row r="2097">
          <cell r="L2097">
            <v>5151859</v>
          </cell>
          <cell r="M2097" t="str">
            <v>SATRAFOODS NGUYEN VAN KHOI</v>
          </cell>
          <cell r="N2097" t="str">
            <v>SATRAFOODS NGUYEN VAN KHOI</v>
          </cell>
          <cell r="O2097" t="str">
            <v>461 - 463</v>
          </cell>
          <cell r="P2097" t="str">
            <v xml:space="preserve"> </v>
          </cell>
          <cell r="Q2097" t="str">
            <v>NGUYEN VAN KHOI</v>
          </cell>
          <cell r="R2097" t="str">
            <v>P8</v>
          </cell>
          <cell r="S2097" t="str">
            <v>GO VAP</v>
          </cell>
          <cell r="T2097" t="str">
            <v>TP HCM</v>
          </cell>
        </row>
        <row r="2098">
          <cell r="L2098">
            <v>5291915</v>
          </cell>
          <cell r="M2098" t="str">
            <v>6356_WM+DLK 110 Y NGONG</v>
          </cell>
          <cell r="N2098" t="str">
            <v>WM+6356  DLK 110 Y Ngông</v>
          </cell>
          <cell r="O2098">
            <v>110</v>
          </cell>
          <cell r="P2098" t="str">
            <v xml:space="preserve"> </v>
          </cell>
          <cell r="Q2098" t="str">
            <v>Y NGONG</v>
          </cell>
          <cell r="R2098" t="str">
            <v>TAN TIEN</v>
          </cell>
          <cell r="S2098" t="str">
            <v>BUON MA THUOT</v>
          </cell>
          <cell r="T2098" t="str">
            <v>DAK LAK</v>
          </cell>
        </row>
        <row r="2099">
          <cell r="L2099">
            <v>5335949</v>
          </cell>
          <cell r="M2099" t="str">
            <v>3788_VM+ VTU 209 NGUYEN HUU CANH</v>
          </cell>
          <cell r="N2099" t="str">
            <v>VM+ VTU 209 NGUYEN HUU CANH</v>
          </cell>
          <cell r="O2099">
            <v>209</v>
          </cell>
          <cell r="P2099" t="str">
            <v xml:space="preserve"> </v>
          </cell>
          <cell r="Q2099" t="str">
            <v>NGUYEN HUU CANH</v>
          </cell>
          <cell r="R2099" t="str">
            <v>THANG NHAT</v>
          </cell>
          <cell r="S2099" t="str">
            <v>VUNG TAU</v>
          </cell>
          <cell r="T2099" t="str">
            <v>BA RIA-VUNG TAU</v>
          </cell>
        </row>
        <row r="2100">
          <cell r="L2100">
            <v>5332139</v>
          </cell>
          <cell r="M2100" t="str">
            <v>3360_VM+ VTU 286 LE LOI</v>
          </cell>
          <cell r="N2100" t="str">
            <v>VM+ VTU 286 LE LOI</v>
          </cell>
          <cell r="O2100">
            <v>286</v>
          </cell>
          <cell r="P2100" t="str">
            <v xml:space="preserve"> </v>
          </cell>
          <cell r="Q2100" t="str">
            <v>LE LOI</v>
          </cell>
          <cell r="R2100" t="str">
            <v>P7</v>
          </cell>
          <cell r="S2100" t="str">
            <v>VUNG TAU</v>
          </cell>
          <cell r="T2100" t="str">
            <v>BA RIA-VUNG TAU</v>
          </cell>
        </row>
        <row r="2101">
          <cell r="L2101">
            <v>5165357</v>
          </cell>
          <cell r="M2101" t="str">
            <v>BHX_DON_BHO-KHO DC LONG BINH</v>
          </cell>
          <cell r="N2101" t="str">
            <v>4089 - BHX_DON_BHO - KHO DC LONG BINH</v>
          </cell>
          <cell r="O2101" t="str">
            <v>G243</v>
          </cell>
          <cell r="P2101" t="str">
            <v>KP 7</v>
          </cell>
          <cell r="Q2101" t="str">
            <v>BUI VAN HOA</v>
          </cell>
          <cell r="R2101" t="str">
            <v>LONG BINH</v>
          </cell>
          <cell r="S2101" t="str">
            <v>BIEN HOA</v>
          </cell>
          <cell r="T2101" t="str">
            <v>DONG NAI</v>
          </cell>
        </row>
        <row r="2102">
          <cell r="L2102">
            <v>5130991</v>
          </cell>
          <cell r="M2102" t="str">
            <v>4257_WM+ VTU 193 BINH GIA</v>
          </cell>
          <cell r="N2102" t="str">
            <v>WM+ VTU 193 BINH GIA</v>
          </cell>
          <cell r="O2102" t="str">
            <v>SO 193</v>
          </cell>
          <cell r="P2102" t="str">
            <v xml:space="preserve"> </v>
          </cell>
          <cell r="Q2102" t="str">
            <v>BINH GIA</v>
          </cell>
          <cell r="R2102" t="str">
            <v>P8</v>
          </cell>
          <cell r="S2102" t="str">
            <v>VUNG TAU</v>
          </cell>
          <cell r="T2102" t="str">
            <v>BA RIA-VUNG TAU</v>
          </cell>
        </row>
        <row r="2103">
          <cell r="L2103">
            <v>5134980</v>
          </cell>
          <cell r="M2103" t="str">
            <v>4732_VM+ DLK 349 LE THANH TONG</v>
          </cell>
          <cell r="N2103" t="str">
            <v>VM+ DLK 349 LE THANH TONG</v>
          </cell>
          <cell r="O2103" t="str">
            <v>SO 349</v>
          </cell>
          <cell r="P2103" t="str">
            <v>TO BD 71 THUA 22</v>
          </cell>
          <cell r="Q2103" t="str">
            <v>LE THANH TONG</v>
          </cell>
          <cell r="R2103" t="str">
            <v>TAN LOI</v>
          </cell>
          <cell r="S2103" t="str">
            <v>BUON MA THUOT</v>
          </cell>
          <cell r="T2103" t="str">
            <v>DAK LAK</v>
          </cell>
        </row>
        <row r="2104">
          <cell r="L2104">
            <v>5130690</v>
          </cell>
          <cell r="M2104" t="str">
            <v>4224_WM+ VTU 1481 DUONG 30/4</v>
          </cell>
          <cell r="N2104" t="str">
            <v>WM+ VTU 1481 DUONG 30/4</v>
          </cell>
          <cell r="O2104">
            <v>1481</v>
          </cell>
          <cell r="P2104" t="str">
            <v xml:space="preserve"> </v>
          </cell>
          <cell r="Q2104" t="str">
            <v>DUONG 30/4</v>
          </cell>
          <cell r="R2104" t="str">
            <v>P12</v>
          </cell>
          <cell r="S2104" t="str">
            <v>VUNG TAU</v>
          </cell>
          <cell r="T2104" t="str">
            <v>BA RIA-VUNG TAU</v>
          </cell>
        </row>
        <row r="2105">
          <cell r="L2105">
            <v>5261886</v>
          </cell>
          <cell r="M2105" t="str">
            <v>BHX_BDU_TAN-KHO DC THUAN AN</v>
          </cell>
          <cell r="N2105" t="str">
            <v>5851 - BHX_BDU_TAN-KHO DC THUAN AN</v>
          </cell>
          <cell r="O2105" t="str">
            <v xml:space="preserve"> </v>
          </cell>
          <cell r="P2105" t="str">
            <v>THUA 1305 TBD SO 83, SO 38/1, TO 01, KP BINH PHUOC A</v>
          </cell>
          <cell r="Q2105" t="str">
            <v xml:space="preserve"> </v>
          </cell>
          <cell r="R2105" t="str">
            <v>BINH CHUAN</v>
          </cell>
          <cell r="S2105" t="str">
            <v>THUAN AN</v>
          </cell>
          <cell r="T2105" t="str">
            <v>BINH DUONG</v>
          </cell>
        </row>
        <row r="2106">
          <cell r="L2106">
            <v>5270462</v>
          </cell>
          <cell r="M2106" t="str">
            <v>5165_VM+ LDG SO 09 BUI THI XUAN</v>
          </cell>
          <cell r="N2106" t="str">
            <v>VM+ LDG SO 09 BUI THI XUAN</v>
          </cell>
          <cell r="O2106" t="str">
            <v>SO 09</v>
          </cell>
          <cell r="P2106" t="str">
            <v xml:space="preserve"> </v>
          </cell>
          <cell r="Q2106" t="str">
            <v>BUI THI XUAN</v>
          </cell>
          <cell r="R2106" t="str">
            <v>P2</v>
          </cell>
          <cell r="S2106" t="str">
            <v>DA LAT</v>
          </cell>
          <cell r="T2106" t="str">
            <v>LAM DONG</v>
          </cell>
        </row>
        <row r="2107">
          <cell r="L2107">
            <v>5295641</v>
          </cell>
          <cell r="M2107" t="str">
            <v>WM+ KHA 34 HON CHONG</v>
          </cell>
          <cell r="N2107" t="str">
            <v>WM+ KHA 34 Hòn Chồng</v>
          </cell>
          <cell r="O2107">
            <v>34</v>
          </cell>
          <cell r="P2107" t="str">
            <v xml:space="preserve"> </v>
          </cell>
          <cell r="Q2107" t="str">
            <v>HON CHONG</v>
          </cell>
          <cell r="R2107" t="str">
            <v>VINH HAI</v>
          </cell>
          <cell r="S2107" t="str">
            <v>KHANH HOA</v>
          </cell>
          <cell r="T2107" t="str">
            <v>KHANH HOA</v>
          </cell>
        </row>
        <row r="2108">
          <cell r="L2108">
            <v>5150898</v>
          </cell>
          <cell r="M2108" t="str">
            <v>SATRAFOODS 46B NGUYEN VAN DAU</v>
          </cell>
          <cell r="N2108" t="str">
            <v>46B-SATRAFOODS NGUYỄN VĂN ĐẬU</v>
          </cell>
          <cell r="O2108" t="str">
            <v>46B</v>
          </cell>
          <cell r="P2108" t="str">
            <v xml:space="preserve"> </v>
          </cell>
          <cell r="Q2108" t="str">
            <v>NGUYEN VAN DAU</v>
          </cell>
          <cell r="R2108" t="str">
            <v>P6</v>
          </cell>
          <cell r="S2108" t="str">
            <v>BINH THANH</v>
          </cell>
          <cell r="T2108" t="str">
            <v>TP HCM</v>
          </cell>
        </row>
        <row r="2109">
          <cell r="L2109">
            <v>5270486</v>
          </cell>
          <cell r="M2109" t="str">
            <v>VM+ LDG SO D03 ME LINH</v>
          </cell>
          <cell r="N2109" t="str">
            <v>VM+ LDG SO D03 ME LINH</v>
          </cell>
          <cell r="O2109" t="str">
            <v>SO D03</v>
          </cell>
          <cell r="P2109" t="str">
            <v xml:space="preserve"> </v>
          </cell>
          <cell r="Q2109" t="str">
            <v>ME LINH</v>
          </cell>
          <cell r="R2109" t="str">
            <v>P9</v>
          </cell>
          <cell r="S2109" t="str">
            <v>DA LAT</v>
          </cell>
          <cell r="T2109" t="str">
            <v>LAM DONG</v>
          </cell>
        </row>
        <row r="2110">
          <cell r="L2110">
            <v>5270545</v>
          </cell>
          <cell r="M2110" t="str">
            <v>5404_VM+ LDG SO 83 PHAN DINH PHUNG</v>
          </cell>
          <cell r="N2110" t="str">
            <v>VM+ LDG SO 83 PHAN DINH PHUNG</v>
          </cell>
          <cell r="O2110" t="str">
            <v>SO 83</v>
          </cell>
          <cell r="P2110" t="str">
            <v xml:space="preserve"> </v>
          </cell>
          <cell r="Q2110" t="str">
            <v>PHAN DINH PHUNG</v>
          </cell>
          <cell r="R2110" t="str">
            <v>P1</v>
          </cell>
          <cell r="S2110" t="str">
            <v>DA LAT</v>
          </cell>
          <cell r="T2110" t="str">
            <v>LAM DONG</v>
          </cell>
        </row>
        <row r="2111">
          <cell r="L2111">
            <v>3030400</v>
          </cell>
          <cell r="M2111" t="str">
            <v>CIRCLE K DC</v>
          </cell>
          <cell r="N2111" t="str">
            <v>CIRLE K DC</v>
          </cell>
          <cell r="O2111" t="str">
            <v xml:space="preserve"> </v>
          </cell>
          <cell r="P2111" t="str">
            <v>KHO NGOAI QUAN PETEC, KCN NAM TAN UYEN</v>
          </cell>
          <cell r="Q2111" t="str">
            <v>DUONG N4</v>
          </cell>
          <cell r="R2111" t="str">
            <v>KHANH BINH</v>
          </cell>
          <cell r="S2111" t="str">
            <v>TAN UYEN</v>
          </cell>
          <cell r="T2111" t="str">
            <v>BINH DUONG</v>
          </cell>
        </row>
        <row r="2112">
          <cell r="L2112">
            <v>3030400</v>
          </cell>
          <cell r="M2112" t="str">
            <v>CIRCLE K DC</v>
          </cell>
          <cell r="N2112" t="str">
            <v>CIRLE K DC</v>
          </cell>
          <cell r="O2112" t="str">
            <v xml:space="preserve"> </v>
          </cell>
          <cell r="P2112" t="str">
            <v>KHO NGOAI QUAN PETEC, KCN NAM TAN UYEN</v>
          </cell>
          <cell r="Q2112" t="str">
            <v>DUONG N4</v>
          </cell>
          <cell r="R2112" t="str">
            <v>KHANH BINH</v>
          </cell>
          <cell r="S2112" t="str">
            <v>TAN UYEN</v>
          </cell>
          <cell r="T2112" t="str">
            <v>BINH DUONG</v>
          </cell>
        </row>
        <row r="2113">
          <cell r="L2113">
            <v>5338458</v>
          </cell>
          <cell r="M2113" t="str">
            <v>3919_WM+ RURAL BDG O 119 DC 30 DUONG D11</v>
          </cell>
          <cell r="N2113" t="str">
            <v>VM+ BDG O 119 DC 30 DUONG D11</v>
          </cell>
          <cell r="O2113" t="str">
            <v>O 119 DC 30</v>
          </cell>
          <cell r="P2113" t="str">
            <v>KDC VIET SING, KHU PHO 4</v>
          </cell>
          <cell r="Q2113" t="str">
            <v>DUONG D11</v>
          </cell>
          <cell r="R2113" t="str">
            <v>AN PHU</v>
          </cell>
          <cell r="S2113" t="str">
            <v>THUAN AN</v>
          </cell>
          <cell r="T2113" t="str">
            <v>BINH DUONG</v>
          </cell>
        </row>
        <row r="2114">
          <cell r="L2114">
            <v>5136850</v>
          </cell>
          <cell r="M2114" t="str">
            <v>4619_VM+ BTN 9 NGUYEN TUONG</v>
          </cell>
          <cell r="N2114" t="str">
            <v>VM+ BTN 9 NGUYEN TUONG</v>
          </cell>
          <cell r="O2114" t="str">
            <v>SO 9</v>
          </cell>
          <cell r="P2114" t="str">
            <v xml:space="preserve"> </v>
          </cell>
          <cell r="Q2114" t="str">
            <v>NGUYEN TUONG</v>
          </cell>
          <cell r="R2114" t="str">
            <v>PHU THUY</v>
          </cell>
          <cell r="S2114" t="str">
            <v>PHAN THIET</v>
          </cell>
          <cell r="T2114" t="str">
            <v>BINH THUAN</v>
          </cell>
        </row>
        <row r="2115">
          <cell r="L2115">
            <v>5339457</v>
          </cell>
          <cell r="M2115" t="str">
            <v>4186_VM+ DNI 89 TO 9 TAN HIEP</v>
          </cell>
          <cell r="N2115" t="str">
            <v>VM+ DNI 89 TO 9 TAN HIEP</v>
          </cell>
          <cell r="O2115" t="str">
            <v>SO 89</v>
          </cell>
          <cell r="P2115" t="str">
            <v>TO 9, KP 1</v>
          </cell>
          <cell r="Q2115" t="str">
            <v xml:space="preserve"> </v>
          </cell>
          <cell r="R2115" t="str">
            <v>TAN HIEP</v>
          </cell>
          <cell r="S2115" t="str">
            <v>BIEN HOA</v>
          </cell>
          <cell r="T2115" t="str">
            <v>DONG NAI</v>
          </cell>
        </row>
        <row r="2116">
          <cell r="L2116">
            <v>5298835</v>
          </cell>
          <cell r="M2116" t="str">
            <v>2A68-WM+ KHA 14 NGUYEN TRAI</v>
          </cell>
          <cell r="N2116" t="str">
            <v>2A68-WM+ KHA 14 NGUYEN TRAI</v>
          </cell>
          <cell r="O2116">
            <v>14</v>
          </cell>
          <cell r="P2116" t="str">
            <v xml:space="preserve"> </v>
          </cell>
          <cell r="Q2116" t="str">
            <v>NGUYEN TRAI</v>
          </cell>
          <cell r="R2116" t="str">
            <v>THI TRAN DIEN KHANH</v>
          </cell>
          <cell r="S2116" t="str">
            <v>DIEN KHANH</v>
          </cell>
          <cell r="T2116" t="str">
            <v>KHANH HOA</v>
          </cell>
        </row>
        <row r="2117">
          <cell r="L2117">
            <v>5151022</v>
          </cell>
          <cell r="M2117" t="str">
            <v>SATRAFOODS C13/34 DINH DUC THIEN</v>
          </cell>
          <cell r="N2117" t="str">
            <v>C13/34-SATRAFOODS ĐINH ĐỨC THIỆN</v>
          </cell>
          <cell r="O2117" t="str">
            <v>C13/34</v>
          </cell>
          <cell r="P2117" t="str">
            <v>AP 3</v>
          </cell>
          <cell r="Q2117" t="str">
            <v>DINH DUC THIEN</v>
          </cell>
          <cell r="R2117" t="str">
            <v>BINH CHANH</v>
          </cell>
          <cell r="S2117" t="str">
            <v>BINH CHANH</v>
          </cell>
          <cell r="T2117" t="str">
            <v>TP HCM</v>
          </cell>
        </row>
        <row r="2118">
          <cell r="L2118">
            <v>3100183</v>
          </cell>
          <cell r="M2118" t="str">
            <v>G7 MINISTOP – TONG KHO BINH DUONG</v>
          </cell>
          <cell r="N2118" t="str">
            <v xml:space="preserve"> </v>
          </cell>
          <cell r="O2118" t="str">
            <v>LOA2-A3</v>
          </cell>
          <cell r="P2118" t="str">
            <v>KCN DET MAY BINH AN</v>
          </cell>
          <cell r="Q2118" t="str">
            <v>DUONG SO 6</v>
          </cell>
          <cell r="R2118" t="str">
            <v>BINH THANG</v>
          </cell>
          <cell r="S2118" t="str">
            <v>DI AN</v>
          </cell>
          <cell r="T2118" t="str">
            <v>BINH DUONG</v>
          </cell>
        </row>
        <row r="2119">
          <cell r="L2119">
            <v>5274233</v>
          </cell>
          <cell r="M2119" t="str">
            <v>5719 - VM+ KHA 19 DUONG A1</v>
          </cell>
          <cell r="N2119" t="str">
            <v>5719 - VM+ KHA 19 DUONG A1</v>
          </cell>
          <cell r="O2119" t="str">
            <v>LO 19</v>
          </cell>
          <cell r="P2119" t="str">
            <v>KHU DO THI VINH DIEM TRUNG</v>
          </cell>
          <cell r="Q2119" t="str">
            <v>A1</v>
          </cell>
          <cell r="R2119" t="str">
            <v>VINH HIEP</v>
          </cell>
          <cell r="S2119" t="str">
            <v>NHA TRANG</v>
          </cell>
          <cell r="T2119" t="str">
            <v>KHANH HOA</v>
          </cell>
        </row>
        <row r="2120">
          <cell r="L2120">
            <v>5294147</v>
          </cell>
          <cell r="M2120" t="str">
            <v>6514_WM+ KHA 12D VO THI SAU</v>
          </cell>
          <cell r="N2120" t="str">
            <v>WM+ KHA 12D Võ Thị Sáu</v>
          </cell>
          <cell r="O2120" t="str">
            <v>12D</v>
          </cell>
          <cell r="P2120" t="str">
            <v xml:space="preserve"> </v>
          </cell>
          <cell r="Q2120" t="str">
            <v>VO THI SAU</v>
          </cell>
          <cell r="R2120" t="str">
            <v>PHUOC LONG</v>
          </cell>
          <cell r="S2120" t="str">
            <v>NHA TRANG</v>
          </cell>
          <cell r="T2120" t="str">
            <v>KHANH HOA</v>
          </cell>
        </row>
        <row r="2121">
          <cell r="L2121">
            <v>5136791</v>
          </cell>
          <cell r="M2121" t="str">
            <v>4899_VM+ GLI 306 CÁCH MANG THANG 8</v>
          </cell>
          <cell r="N2121" t="str">
            <v>VM+ GLI 306 CÁCH MANG THANG 8</v>
          </cell>
          <cell r="O2121" t="str">
            <v>SO 306</v>
          </cell>
          <cell r="P2121" t="str">
            <v xml:space="preserve"> </v>
          </cell>
          <cell r="Q2121" t="str">
            <v>CMT8</v>
          </cell>
          <cell r="R2121" t="str">
            <v>HOA LU</v>
          </cell>
          <cell r="S2121" t="str">
            <v>PLEIKU</v>
          </cell>
          <cell r="T2121" t="str">
            <v>GIA LAI</v>
          </cell>
        </row>
        <row r="2122">
          <cell r="L2122">
            <v>5271807</v>
          </cell>
          <cell r="M2122" t="str">
            <v>5384_VM+ VTU SO 83 NGUYEN CU TRINH</v>
          </cell>
          <cell r="N2122" t="str">
            <v>VM+ VTU SO 83 NGUYEN CU TRINH</v>
          </cell>
          <cell r="O2122" t="str">
            <v>SO 83</v>
          </cell>
          <cell r="P2122" t="str">
            <v xml:space="preserve"> </v>
          </cell>
          <cell r="Q2122" t="str">
            <v>NGUYEN CU TRINH</v>
          </cell>
          <cell r="R2122" t="str">
            <v>PHU MY</v>
          </cell>
          <cell r="S2122" t="str">
            <v>BA RIA</v>
          </cell>
          <cell r="T2122" t="str">
            <v>BA RIA-VUNG TAU</v>
          </cell>
        </row>
        <row r="2123">
          <cell r="L2123">
            <v>5151468</v>
          </cell>
          <cell r="M2123" t="str">
            <v>SATRAFOODS LE THI HA</v>
          </cell>
          <cell r="N2123" t="str">
            <v>SATRAFOODS LÊ THỊ HÀ</v>
          </cell>
          <cell r="O2123">
            <v>143</v>
          </cell>
          <cell r="P2123" t="str">
            <v xml:space="preserve"> </v>
          </cell>
          <cell r="Q2123" t="str">
            <v>LE THI HA</v>
          </cell>
          <cell r="R2123" t="str">
            <v>AP DINH, TAN XUAN</v>
          </cell>
          <cell r="S2123" t="str">
            <v>HOC MON</v>
          </cell>
          <cell r="T2123" t="str">
            <v>TP HCM</v>
          </cell>
        </row>
        <row r="2124">
          <cell r="L2124">
            <v>5165357</v>
          </cell>
          <cell r="M2124" t="str">
            <v>BHX_DON_BHO-KHO DC LONG BINH</v>
          </cell>
          <cell r="N2124" t="str">
            <v>4089 - BHX_DON_BHO - KHO DC LONG BINH</v>
          </cell>
          <cell r="O2124" t="str">
            <v>G243</v>
          </cell>
          <cell r="P2124" t="str">
            <v>KP 7</v>
          </cell>
          <cell r="Q2124" t="str">
            <v>BUI VAN HOA</v>
          </cell>
          <cell r="R2124" t="str">
            <v>LONG BINH</v>
          </cell>
          <cell r="S2124" t="str">
            <v>BIEN HOA</v>
          </cell>
          <cell r="T2124" t="str">
            <v>DONG NAI</v>
          </cell>
        </row>
        <row r="2125">
          <cell r="L2125">
            <v>5261886</v>
          </cell>
          <cell r="M2125" t="str">
            <v>BHX_BDU_TAN-KHO DC THUAN AN</v>
          </cell>
          <cell r="N2125" t="str">
            <v>5851 - BHX_BDU_TAN-KHO DC THUAN AN</v>
          </cell>
          <cell r="O2125" t="str">
            <v xml:space="preserve"> </v>
          </cell>
          <cell r="P2125" t="str">
            <v>THUA 1305 TBD SO 83, SO 38/1, TO 01, KP BINH PHUOC A</v>
          </cell>
          <cell r="Q2125" t="str">
            <v xml:space="preserve"> </v>
          </cell>
          <cell r="R2125" t="str">
            <v>BINH CHUAN</v>
          </cell>
          <cell r="S2125" t="str">
            <v>THUAN AN</v>
          </cell>
          <cell r="T2125" t="str">
            <v>BINH DUONG</v>
          </cell>
        </row>
        <row r="2126">
          <cell r="L2126">
            <v>5295641</v>
          </cell>
          <cell r="M2126" t="str">
            <v>WM+ KHA 34 HON CHONG</v>
          </cell>
          <cell r="N2126" t="str">
            <v>WM+ KHA 34 Hòn Chồng</v>
          </cell>
          <cell r="O2126">
            <v>34</v>
          </cell>
          <cell r="P2126" t="str">
            <v xml:space="preserve"> </v>
          </cell>
          <cell r="Q2126" t="str">
            <v>HON CHONG</v>
          </cell>
          <cell r="R2126" t="str">
            <v>VINH HAI</v>
          </cell>
          <cell r="S2126" t="str">
            <v>KHANH HOA</v>
          </cell>
          <cell r="T2126" t="str">
            <v>KHANH HOA</v>
          </cell>
        </row>
        <row r="2127">
          <cell r="L2127">
            <v>3030400</v>
          </cell>
          <cell r="M2127" t="str">
            <v>CIRCLE K DC</v>
          </cell>
          <cell r="N2127" t="str">
            <v>CIRLE K DC</v>
          </cell>
          <cell r="O2127" t="str">
            <v xml:space="preserve"> </v>
          </cell>
          <cell r="P2127" t="str">
            <v>KHO NGOAI QUAN PETEC, KCN NAM TAN UYEN</v>
          </cell>
          <cell r="Q2127" t="str">
            <v>DUONG N4</v>
          </cell>
          <cell r="R2127" t="str">
            <v>KHANH BINH</v>
          </cell>
          <cell r="S2127" t="str">
            <v>TAN UYEN</v>
          </cell>
          <cell r="T2127" t="str">
            <v>BINH DUONG</v>
          </cell>
        </row>
        <row r="2128">
          <cell r="L2128">
            <v>5270275</v>
          </cell>
          <cell r="M2128" t="str">
            <v>5150_VM+ NTN 284 DUONG 21/8</v>
          </cell>
          <cell r="N2128" t="str">
            <v>VM+ NTN 284 DUONG 21/8</v>
          </cell>
          <cell r="O2128" t="str">
            <v>SO 284</v>
          </cell>
          <cell r="P2128" t="str">
            <v xml:space="preserve"> </v>
          </cell>
          <cell r="Q2128" t="str">
            <v>DUONG 21/8</v>
          </cell>
          <cell r="R2128" t="str">
            <v>PHUOC MY</v>
          </cell>
          <cell r="S2128" t="str">
            <v>PHAN RANG</v>
          </cell>
          <cell r="T2128" t="str">
            <v>NINH THUAN</v>
          </cell>
        </row>
        <row r="2129">
          <cell r="L2129">
            <v>5290615</v>
          </cell>
          <cell r="M2129" t="str">
            <v>6191_VM+  234 NGUYEN VAN LINH</v>
          </cell>
          <cell r="N2129" t="str">
            <v>WM+ VTU 234 Nguyễn Văn Linh</v>
          </cell>
          <cell r="O2129">
            <v>234</v>
          </cell>
          <cell r="P2129" t="str">
            <v>C002</v>
          </cell>
          <cell r="Q2129" t="str">
            <v>NGUYEN VAN LINH</v>
          </cell>
          <cell r="R2129" t="str">
            <v>PHUOC NGUYEN</v>
          </cell>
          <cell r="S2129" t="str">
            <v>BA RIA</v>
          </cell>
          <cell r="T2129" t="str">
            <v>BA RIA-VUNG TAU</v>
          </cell>
        </row>
        <row r="2130">
          <cell r="L2130">
            <v>5270725</v>
          </cell>
          <cell r="M2130" t="str">
            <v>5391_VM+ VTU TO 3 AP MY XUAN</v>
          </cell>
          <cell r="N2130" t="str">
            <v>VM+ VTU TO 3 AP MY XUAN</v>
          </cell>
          <cell r="O2130" t="str">
            <v>TO 3</v>
          </cell>
          <cell r="P2130" t="str">
            <v>AP MY XUAN</v>
          </cell>
          <cell r="Q2130" t="str">
            <v xml:space="preserve"> </v>
          </cell>
          <cell r="R2130" t="str">
            <v xml:space="preserve"> </v>
          </cell>
          <cell r="S2130" t="str">
            <v>TAN THANH</v>
          </cell>
          <cell r="T2130" t="str">
            <v>BA RIA-VUNG TAU</v>
          </cell>
        </row>
        <row r="2131">
          <cell r="L2131">
            <v>5294147</v>
          </cell>
          <cell r="M2131" t="str">
            <v>6514_WM+ KHA 12D VO THI SAU</v>
          </cell>
          <cell r="N2131" t="str">
            <v>WM+ KHA 12D Võ Thị Sáu</v>
          </cell>
          <cell r="O2131" t="str">
            <v>12D</v>
          </cell>
          <cell r="P2131" t="str">
            <v xml:space="preserve"> </v>
          </cell>
          <cell r="Q2131" t="str">
            <v>VO THI SAU</v>
          </cell>
          <cell r="R2131" t="str">
            <v>PHUOC LONG</v>
          </cell>
          <cell r="S2131" t="str">
            <v>NHA TRANG</v>
          </cell>
          <cell r="T2131" t="str">
            <v>KHANH HOA</v>
          </cell>
        </row>
        <row r="2132">
          <cell r="L2132">
            <v>3200289</v>
          </cell>
          <cell r="M2132" t="str">
            <v>SEVEN SYSTEM - 7AMBIENT- CU CHI- TAN PHU TRUNG CDC</v>
          </cell>
          <cell r="N2132" t="str">
            <v>SEVEN SYSTEM VN JSC - 108</v>
          </cell>
          <cell r="O2132" t="str">
            <v xml:space="preserve"> </v>
          </cell>
          <cell r="P2132" t="str">
            <v xml:space="preserve"> </v>
          </cell>
          <cell r="Q2132" t="str">
            <v>TAN PHU TRUNG LO D2</v>
          </cell>
          <cell r="R2132" t="str">
            <v>KCN TAN PHU TRUNG</v>
          </cell>
          <cell r="S2132" t="str">
            <v>CU CHI</v>
          </cell>
          <cell r="T2132" t="str">
            <v>TP HCM</v>
          </cell>
        </row>
        <row r="2133">
          <cell r="L2133">
            <v>5269992</v>
          </cell>
          <cell r="M2133" t="str">
            <v>BHX_LAN_CDU - KHO DC CAN DUOC (2022)</v>
          </cell>
          <cell r="N2133" t="str">
            <v>BHX_LAN_CDU - KHO DC CAN DUOC (2022)</v>
          </cell>
          <cell r="O2133" t="str">
            <v>THUA DAT SO 2905</v>
          </cell>
          <cell r="P2133" t="str">
            <v>TO BAN DO SO 03</v>
          </cell>
          <cell r="Q2133" t="str">
            <v xml:space="preserve"> </v>
          </cell>
          <cell r="R2133" t="str">
            <v>LONG CANG</v>
          </cell>
          <cell r="S2133" t="str">
            <v>CAN DUOC</v>
          </cell>
          <cell r="T2133" t="str">
            <v>LONG AN</v>
          </cell>
        </row>
        <row r="2134">
          <cell r="L2134">
            <v>5294635</v>
          </cell>
          <cell r="M2134" t="str">
            <v>6648_WM+ GLI 45C PHAN DINH PHUNG</v>
          </cell>
          <cell r="N2134" t="str">
            <v>WM+ GLI 45C Phan Đình Phùng</v>
          </cell>
          <cell r="O2134" t="str">
            <v>45C</v>
          </cell>
          <cell r="P2134" t="str">
            <v xml:space="preserve"> </v>
          </cell>
          <cell r="Q2134" t="str">
            <v>PHAN DINH PHUNG</v>
          </cell>
          <cell r="R2134" t="str">
            <v>PLEIKU</v>
          </cell>
          <cell r="S2134" t="str">
            <v>GIA LAI</v>
          </cell>
          <cell r="T2134" t="str">
            <v>GIA LAI</v>
          </cell>
        </row>
        <row r="2135">
          <cell r="L2135">
            <v>5293643</v>
          </cell>
          <cell r="M2135" t="str">
            <v>6519_WM+ VTU 146 NGUYEN THANH DANG</v>
          </cell>
          <cell r="N2135" t="str">
            <v>WM+ VTU 146 Nguyễn Thanh Đằng</v>
          </cell>
          <cell r="O2135">
            <v>146</v>
          </cell>
          <cell r="P2135" t="str">
            <v xml:space="preserve"> </v>
          </cell>
          <cell r="Q2135" t="str">
            <v>NGUYEN THANH DANG</v>
          </cell>
          <cell r="R2135" t="str">
            <v>PHUOC HUNG</v>
          </cell>
          <cell r="S2135" t="str">
            <v>BA RIA</v>
          </cell>
          <cell r="T2135" t="str">
            <v>BA RIA-VUNG TAU</v>
          </cell>
        </row>
        <row r="2136">
          <cell r="L2136">
            <v>5269992</v>
          </cell>
          <cell r="M2136" t="str">
            <v>BHX_LAN_CDU - KHO DC CAN DUOC (2022)</v>
          </cell>
          <cell r="N2136" t="str">
            <v>BHX_LAN_CDU - KHO DC CAN DUOC (2022)</v>
          </cell>
          <cell r="O2136" t="str">
            <v>THUA DAT SO 2905</v>
          </cell>
          <cell r="P2136" t="str">
            <v>TO BAN DO SO 03</v>
          </cell>
          <cell r="Q2136" t="str">
            <v xml:space="preserve"> </v>
          </cell>
          <cell r="R2136" t="str">
            <v>LONG CANG</v>
          </cell>
          <cell r="S2136" t="str">
            <v>CAN DUOC</v>
          </cell>
          <cell r="T2136" t="str">
            <v>LONG AN</v>
          </cell>
        </row>
        <row r="2137">
          <cell r="L2137">
            <v>5271807</v>
          </cell>
          <cell r="M2137" t="str">
            <v>5384_VM+ VTU SO 83 NGUYEN CU TRINH</v>
          </cell>
          <cell r="N2137" t="str">
            <v>VM+ VTU SO 83 NGUYEN CU TRINH</v>
          </cell>
          <cell r="O2137" t="str">
            <v>SO 83</v>
          </cell>
          <cell r="P2137" t="str">
            <v xml:space="preserve"> </v>
          </cell>
          <cell r="Q2137" t="str">
            <v>NGUYEN CU TRINH</v>
          </cell>
          <cell r="R2137" t="str">
            <v>PHU MY</v>
          </cell>
          <cell r="S2137" t="str">
            <v>BA RIA</v>
          </cell>
          <cell r="T2137" t="str">
            <v>BA RIA-VUNG TAU</v>
          </cell>
        </row>
        <row r="2138">
          <cell r="L2138">
            <v>5271821</v>
          </cell>
          <cell r="M2138" t="str">
            <v>5437_VM+ VTU DAT TRONG VO VAN KIET</v>
          </cell>
          <cell r="N2138" t="str">
            <v>VM+ VTU DAT TRONG VO VAN KIET</v>
          </cell>
          <cell r="O2138" t="str">
            <v>DAT TRONG</v>
          </cell>
          <cell r="P2138" t="str">
            <v xml:space="preserve"> </v>
          </cell>
          <cell r="Q2138" t="str">
            <v>VO VAN KIET</v>
          </cell>
          <cell r="R2138" t="str">
            <v>LONG BINH TAN</v>
          </cell>
          <cell r="S2138" t="str">
            <v>BA RIA</v>
          </cell>
          <cell r="T2138" t="str">
            <v>BA RIA-VUNG TAU</v>
          </cell>
        </row>
        <row r="2139">
          <cell r="L2139">
            <v>3052125</v>
          </cell>
          <cell r="M2139" t="str">
            <v>FAMILY MART 09 NGUYEN VAN TAO</v>
          </cell>
          <cell r="N2139" t="str">
            <v>FAMILY MART NGUYEN VAN TAO</v>
          </cell>
          <cell r="O2139">
            <v>9</v>
          </cell>
          <cell r="P2139" t="str">
            <v xml:space="preserve"> </v>
          </cell>
          <cell r="Q2139" t="str">
            <v>NGUYEN VAN TAO</v>
          </cell>
          <cell r="R2139" t="str">
            <v>LONG THOI</v>
          </cell>
          <cell r="S2139" t="str">
            <v>NHA BE</v>
          </cell>
          <cell r="T2139" t="str">
            <v>TP HCM</v>
          </cell>
        </row>
        <row r="2140">
          <cell r="L2140">
            <v>5152436</v>
          </cell>
          <cell r="M2140" t="str">
            <v>SATRAFOODS 195/9 XO VIET NGHE TINH</v>
          </cell>
          <cell r="N2140" t="str">
            <v>SATRAFOODS 195/9 XO VIET NGHE TINH</v>
          </cell>
          <cell r="O2140" t="str">
            <v>195/9</v>
          </cell>
          <cell r="P2140" t="str">
            <v xml:space="preserve"> </v>
          </cell>
          <cell r="Q2140" t="str">
            <v>XO VIET NGHE TINH</v>
          </cell>
          <cell r="R2140" t="str">
            <v>P17</v>
          </cell>
          <cell r="S2140" t="str">
            <v>BINH THANH</v>
          </cell>
          <cell r="T2140" t="str">
            <v>TP HCM</v>
          </cell>
        </row>
        <row r="2141">
          <cell r="L2141">
            <v>6811453</v>
          </cell>
          <cell r="M2141" t="str">
            <v>ST: THISO RETAIL VIET NAM</v>
          </cell>
          <cell r="N2141" t="str">
            <v xml:space="preserve"> </v>
          </cell>
          <cell r="O2141">
            <v>168</v>
          </cell>
          <cell r="P2141" t="str">
            <v xml:space="preserve"> </v>
          </cell>
          <cell r="Q2141" t="str">
            <v>PHAN VAN TRI</v>
          </cell>
          <cell r="R2141" t="str">
            <v>P5</v>
          </cell>
          <cell r="S2141" t="str">
            <v>GO VAP</v>
          </cell>
          <cell r="T2141" t="str">
            <v>TP HCM</v>
          </cell>
        </row>
        <row r="2142">
          <cell r="L2142">
            <v>5010341</v>
          </cell>
          <cell r="M2142" t="str">
            <v>AEON BINH DUONG NEW CITY</v>
          </cell>
          <cell r="N2142" t="str">
            <v>AEON BINH DUONG NEW CITY</v>
          </cell>
          <cell r="O2142" t="str">
            <v xml:space="preserve"> </v>
          </cell>
          <cell r="P2142" t="str">
            <v>TANG 1, LO C19, TT BHTH ST AEON - TP MOI BINH DUONG</v>
          </cell>
          <cell r="Q2142" t="str">
            <v>KDT MOI THUOC KHU LIEN HOP CN - DV - DT TINH BINH DUONG</v>
          </cell>
          <cell r="R2142" t="str">
            <v>HOA PHU</v>
          </cell>
          <cell r="S2142" t="str">
            <v>THU DAU MOT</v>
          </cell>
          <cell r="T2142" t="str">
            <v>BINH DUONG</v>
          </cell>
        </row>
        <row r="2143">
          <cell r="L2143">
            <v>5265899</v>
          </cell>
          <cell r="M2143" t="str">
            <v>BHX_HCM_NBE - KHO DC NHA BE</v>
          </cell>
          <cell r="N2143" t="str">
            <v>6655 - BHX_HCM_NBE - KHO DC NHA BE</v>
          </cell>
          <cell r="O2143" t="str">
            <v>LO F5-1, F5-2</v>
          </cell>
          <cell r="P2143" t="str">
            <v>KHU F</v>
          </cell>
          <cell r="Q2143" t="str">
            <v>KCN HIEP PHUOC</v>
          </cell>
          <cell r="R2143" t="str">
            <v>HIEP PHUOC</v>
          </cell>
          <cell r="S2143" t="str">
            <v>NHA BE</v>
          </cell>
          <cell r="T2143" t="str">
            <v>TP HCM</v>
          </cell>
        </row>
        <row r="2144">
          <cell r="L2144">
            <v>3170078</v>
          </cell>
          <cell r="M2144" t="str">
            <v>K-MARKET TONG KHO PHU MY</v>
          </cell>
          <cell r="N2144" t="str">
            <v xml:space="preserve"> </v>
          </cell>
          <cell r="O2144">
            <v>56</v>
          </cell>
          <cell r="P2144" t="str">
            <v xml:space="preserve"> </v>
          </cell>
          <cell r="Q2144" t="str">
            <v>GO O MOI</v>
          </cell>
          <cell r="R2144" t="str">
            <v>PHU THUAN</v>
          </cell>
          <cell r="S2144" t="str">
            <v>Q7</v>
          </cell>
          <cell r="T2144" t="str">
            <v>TP HCM</v>
          </cell>
        </row>
        <row r="2145">
          <cell r="L2145">
            <v>6812663</v>
          </cell>
          <cell r="M2145" t="str">
            <v>ST: THISO PHAN HUY ICH</v>
          </cell>
          <cell r="N2145" t="str">
            <v>Siêu thị Emart Phan Huy Ích</v>
          </cell>
          <cell r="O2145">
            <v>385</v>
          </cell>
          <cell r="P2145" t="str">
            <v xml:space="preserve"> </v>
          </cell>
          <cell r="Q2145" t="str">
            <v>PHAN HUY ICH</v>
          </cell>
          <cell r="R2145" t="str">
            <v>P14</v>
          </cell>
          <cell r="S2145" t="str">
            <v>GO VAP</v>
          </cell>
          <cell r="T2145" t="str">
            <v>TP HCM</v>
          </cell>
        </row>
        <row r="2146">
          <cell r="L2146">
            <v>3100183</v>
          </cell>
          <cell r="M2146" t="str">
            <v>G7 MINISTOP – TONG KHO BINH DUONG</v>
          </cell>
          <cell r="N2146" t="str">
            <v xml:space="preserve"> </v>
          </cell>
          <cell r="O2146" t="str">
            <v>LOA2-A3</v>
          </cell>
          <cell r="P2146" t="str">
            <v>KCN DET MAY BINH AN</v>
          </cell>
          <cell r="Q2146" t="str">
            <v>DUONG SO 6</v>
          </cell>
          <cell r="R2146" t="str">
            <v>BINH THANG</v>
          </cell>
          <cell r="S2146" t="str">
            <v>DI AN</v>
          </cell>
          <cell r="T2146" t="str">
            <v>BINH DUONG</v>
          </cell>
        </row>
        <row r="2147">
          <cell r="L2147">
            <v>5130074</v>
          </cell>
          <cell r="M2147" t="str">
            <v>3847_WM+ RURAL BDG THUA 448-449THUAN GIAO</v>
          </cell>
          <cell r="N2147" t="str">
            <v>WM+ BDG THUA 448-449THUAN GIAO</v>
          </cell>
          <cell r="O2147" t="str">
            <v xml:space="preserve"> </v>
          </cell>
          <cell r="P2147" t="str">
            <v>THUA 448-449</v>
          </cell>
          <cell r="Q2147" t="str">
            <v xml:space="preserve"> </v>
          </cell>
          <cell r="R2147" t="str">
            <v xml:space="preserve"> </v>
          </cell>
          <cell r="S2147" t="str">
            <v>THUAN GIAO</v>
          </cell>
          <cell r="T2147" t="str">
            <v>BINH DUONG</v>
          </cell>
        </row>
        <row r="2148">
          <cell r="L2148">
            <v>5130690</v>
          </cell>
          <cell r="M2148" t="str">
            <v>4224_WM+ VTU 1481 DUONG 30/4</v>
          </cell>
          <cell r="N2148" t="str">
            <v>WM+ VTU 1481 DUONG 30/4</v>
          </cell>
          <cell r="O2148">
            <v>1481</v>
          </cell>
          <cell r="P2148" t="str">
            <v xml:space="preserve"> </v>
          </cell>
          <cell r="Q2148" t="str">
            <v>DUONG 30/4</v>
          </cell>
          <cell r="R2148" t="str">
            <v>P12</v>
          </cell>
          <cell r="S2148" t="str">
            <v>VUNG TAU</v>
          </cell>
          <cell r="T2148" t="str">
            <v>BA RIA-VUNG TAU</v>
          </cell>
        </row>
        <row r="2149">
          <cell r="L2149">
            <v>5338081</v>
          </cell>
          <cell r="M2149" t="str">
            <v>4055_WM+LIFE HCM 958/39 AU CO</v>
          </cell>
          <cell r="N2149" t="str">
            <v>4055_VM+ HCM 958/39 AU CO</v>
          </cell>
          <cell r="O2149" t="str">
            <v>SO 958/39</v>
          </cell>
          <cell r="P2149" t="str">
            <v xml:space="preserve"> </v>
          </cell>
          <cell r="Q2149" t="str">
            <v>AU CO</v>
          </cell>
          <cell r="R2149" t="str">
            <v>P14</v>
          </cell>
          <cell r="S2149" t="str">
            <v>TAN BINH</v>
          </cell>
          <cell r="T2149" t="str">
            <v>TP HCM</v>
          </cell>
        </row>
        <row r="2150">
          <cell r="L2150">
            <v>3200289</v>
          </cell>
          <cell r="M2150" t="str">
            <v>SEVEN SYSTEM - 7AMBIENT- CU CHI- TAN PHU TRUNG CDC</v>
          </cell>
          <cell r="N2150" t="str">
            <v>SEVEN SYSTEM VN JSC - 108</v>
          </cell>
          <cell r="O2150" t="str">
            <v xml:space="preserve"> </v>
          </cell>
          <cell r="P2150" t="str">
            <v xml:space="preserve"> </v>
          </cell>
          <cell r="Q2150" t="str">
            <v>TAN PHU TRUNG LO D2</v>
          </cell>
          <cell r="R2150" t="str">
            <v>KCN TAN PHU TRUNG</v>
          </cell>
          <cell r="S2150" t="str">
            <v>CU CHI</v>
          </cell>
          <cell r="T2150" t="str">
            <v>TP HCM</v>
          </cell>
        </row>
        <row r="2151">
          <cell r="L2151">
            <v>5151534</v>
          </cell>
          <cell r="M2151" t="str">
            <v>SATRAFOODS 159 TRAN NHAN TON</v>
          </cell>
          <cell r="N2151" t="str">
            <v>SATRAFOODS 159 TRẦN NHÂN TÔN</v>
          </cell>
          <cell r="O2151">
            <v>159</v>
          </cell>
          <cell r="P2151" t="str">
            <v xml:space="preserve"> </v>
          </cell>
          <cell r="Q2151" t="str">
            <v>TRAN NHAN TON</v>
          </cell>
          <cell r="R2151" t="str">
            <v>P2</v>
          </cell>
          <cell r="S2151" t="str">
            <v>Q10</v>
          </cell>
          <cell r="T2151" t="str">
            <v>TP HCM</v>
          </cell>
        </row>
        <row r="2152">
          <cell r="L2152">
            <v>5270479</v>
          </cell>
          <cell r="M2152" t="str">
            <v>5105_VM+ LDG SO 105 NGO QUYEN</v>
          </cell>
          <cell r="N2152" t="str">
            <v>VM+ LDG SO 105 NGO QUYEN</v>
          </cell>
          <cell r="O2152" t="str">
            <v>SO 105</v>
          </cell>
          <cell r="P2152" t="str">
            <v xml:space="preserve"> </v>
          </cell>
          <cell r="Q2152" t="str">
            <v>NGO QUYEN</v>
          </cell>
          <cell r="R2152" t="str">
            <v>P6</v>
          </cell>
          <cell r="S2152" t="str">
            <v>DA LAT</v>
          </cell>
          <cell r="T2152" t="str">
            <v>LAM DONG</v>
          </cell>
        </row>
        <row r="2153">
          <cell r="L2153">
            <v>5150168</v>
          </cell>
          <cell r="M2153" t="str">
            <v>SATRAFOODS 49/51 PHAN CHU TRINH</v>
          </cell>
          <cell r="N2153" t="str">
            <v>49/51- SATRAFOODS PHAN CHU TRINH</v>
          </cell>
          <cell r="O2153" t="str">
            <v>49/51</v>
          </cell>
          <cell r="P2153" t="str">
            <v xml:space="preserve"> </v>
          </cell>
          <cell r="Q2153" t="str">
            <v>PHAN CHU TRINH</v>
          </cell>
          <cell r="R2153" t="str">
            <v>P14</v>
          </cell>
          <cell r="S2153" t="str">
            <v>BINH THANH</v>
          </cell>
          <cell r="T2153" t="str">
            <v>TP HCM</v>
          </cell>
        </row>
        <row r="2154">
          <cell r="L2154">
            <v>5298790</v>
          </cell>
          <cell r="M2154" t="str">
            <v>2A40-WM+ HCM 31 NGUYEN THUONG HIEN</v>
          </cell>
          <cell r="N2154" t="str">
            <v>2A40-WM+ HCM 31 NG.THUONG HIEN</v>
          </cell>
          <cell r="O2154">
            <v>31</v>
          </cell>
          <cell r="P2154" t="str">
            <v xml:space="preserve"> </v>
          </cell>
          <cell r="Q2154" t="str">
            <v>NGUYEN THUONG HIEN</v>
          </cell>
          <cell r="R2154" t="str">
            <v>P5</v>
          </cell>
          <cell r="S2154" t="str">
            <v>BINH THANH</v>
          </cell>
          <cell r="T2154" t="str">
            <v>TP HCM</v>
          </cell>
        </row>
        <row r="2155">
          <cell r="L2155">
            <v>5128723</v>
          </cell>
          <cell r="M2155" t="str">
            <v>3379_WM+ HCM VINHOMES CENTRAL PARK</v>
          </cell>
          <cell r="N2155" t="str">
            <v>WM+ HCM VINHOMES CENTRAL PARK</v>
          </cell>
          <cell r="O2155" t="str">
            <v>C2</v>
          </cell>
          <cell r="P2155" t="str">
            <v>VINHOMES CENTRAL PARK</v>
          </cell>
          <cell r="Q2155" t="str">
            <v>TAN CANG</v>
          </cell>
          <cell r="R2155" t="str">
            <v>P22</v>
          </cell>
          <cell r="S2155" t="str">
            <v>BINH THANH</v>
          </cell>
          <cell r="T2155" t="str">
            <v>TP HCM</v>
          </cell>
        </row>
        <row r="2156">
          <cell r="L2156">
            <v>5300372</v>
          </cell>
          <cell r="M2156" t="str">
            <v>2AM6_WM+LIFE HCM 1.01, CC PARK VIEW RESIDENCE</v>
          </cell>
          <cell r="N2156" t="str">
            <v>2AM6-WM+ HCM 1.01, CC PARK VIEW RESIDENCE</v>
          </cell>
          <cell r="O2156" t="str">
            <v>SO 152</v>
          </cell>
          <cell r="P2156" t="str">
            <v>1.01, TANG 1, DA KHOI CAN HO THUOC CUM CONG TRINH CAO OC VP KET HOP TM, DV VA NHA O</v>
          </cell>
          <cell r="Q2156" t="str">
            <v>DIEN BIEN PHU</v>
          </cell>
          <cell r="R2156" t="str">
            <v>P25</v>
          </cell>
          <cell r="S2156" t="str">
            <v>BINH THANH</v>
          </cell>
          <cell r="T2156" t="str">
            <v>TP HCM</v>
          </cell>
        </row>
        <row r="2157">
          <cell r="L2157">
            <v>5150649</v>
          </cell>
          <cell r="M2157" t="str">
            <v>SATRAFOODS NGUYEN VAN CONG</v>
          </cell>
          <cell r="N2157" t="str">
            <v>512-SATRAFOODS NGUYỄN VĂN CÔNG</v>
          </cell>
          <cell r="O2157">
            <v>512</v>
          </cell>
          <cell r="P2157" t="str">
            <v xml:space="preserve"> </v>
          </cell>
          <cell r="Q2157" t="str">
            <v>NGUYEN VAN CONG</v>
          </cell>
          <cell r="R2157" t="str">
            <v>P3</v>
          </cell>
          <cell r="S2157" t="str">
            <v>GO VAP</v>
          </cell>
          <cell r="T2157" t="str">
            <v>TP HCM</v>
          </cell>
        </row>
        <row r="2158">
          <cell r="L2158">
            <v>5134793</v>
          </cell>
          <cell r="M2158" t="str">
            <v>4560_VM+ TGG 200 NAM KI KHOI NGHIA</v>
          </cell>
          <cell r="N2158" t="str">
            <v>VM+ TGG 200 NAM KI KHOI NGHIA</v>
          </cell>
          <cell r="O2158" t="str">
            <v>SO 200</v>
          </cell>
          <cell r="P2158" t="str">
            <v xml:space="preserve"> </v>
          </cell>
          <cell r="Q2158" t="str">
            <v>NAM KY KHOI NGHIA</v>
          </cell>
          <cell r="R2158" t="str">
            <v>P1</v>
          </cell>
          <cell r="S2158" t="str">
            <v>MY THO</v>
          </cell>
          <cell r="T2158" t="str">
            <v>TIEN GIANG</v>
          </cell>
        </row>
        <row r="2159">
          <cell r="L2159">
            <v>5335686</v>
          </cell>
          <cell r="M2159" t="str">
            <v>3769_WM+LIFE HCM 66B NGUYEN SY SACH</v>
          </cell>
          <cell r="N2159" t="str">
            <v>3769_VM+ HCM 66B NGUYEN SY SACH</v>
          </cell>
          <cell r="O2159" t="str">
            <v>66B</v>
          </cell>
          <cell r="P2159" t="str">
            <v xml:space="preserve"> </v>
          </cell>
          <cell r="Q2159" t="str">
            <v>NGUYEN SY SACH</v>
          </cell>
          <cell r="R2159" t="str">
            <v>P15</v>
          </cell>
          <cell r="S2159" t="str">
            <v>TAN BINH</v>
          </cell>
          <cell r="T2159" t="str">
            <v>TP HCM</v>
          </cell>
        </row>
        <row r="2160">
          <cell r="L2160">
            <v>5137897</v>
          </cell>
          <cell r="M2160" t="str">
            <v>4937_WM+LIFE HCM A01 –TMDV01-02</v>
          </cell>
          <cell r="N2160" t="str">
            <v>4937_VM+ HCM A01 –TMDV01-02</v>
          </cell>
          <cell r="O2160">
            <v>60</v>
          </cell>
          <cell r="P2160" t="str">
            <v>A01 –TMDV01-02 CAO OC JAMILA, KP 2</v>
          </cell>
          <cell r="Q2160" t="str">
            <v>DUONG 697</v>
          </cell>
          <cell r="R2160" t="str">
            <v>PHU HUU</v>
          </cell>
          <cell r="S2160" t="str">
            <v>Q9</v>
          </cell>
          <cell r="T2160" t="str">
            <v>TP HCM</v>
          </cell>
        </row>
        <row r="2161">
          <cell r="L2161">
            <v>5150926</v>
          </cell>
          <cell r="M2161" t="str">
            <v>SATRAFOODS 148B GO XOAI</v>
          </cell>
          <cell r="N2161" t="str">
            <v>148B-SATRAFOODS GÒ XOÀI</v>
          </cell>
          <cell r="O2161" t="str">
            <v>148B</v>
          </cell>
          <cell r="P2161" t="str">
            <v xml:space="preserve"> </v>
          </cell>
          <cell r="Q2161" t="str">
            <v>GO XOAI</v>
          </cell>
          <cell r="R2161" t="str">
            <v>BINH HUNG HOA A</v>
          </cell>
          <cell r="S2161" t="str">
            <v>BINH TAN</v>
          </cell>
          <cell r="T2161" t="str">
            <v>TP HCM</v>
          </cell>
        </row>
        <row r="2162">
          <cell r="L2162">
            <v>5336799</v>
          </cell>
          <cell r="M2162" t="str">
            <v>3873_WM+LIFE HCM 121 NGUYEN VAN DAU</v>
          </cell>
          <cell r="N2162" t="str">
            <v>3873_VM+ HCM 121 NGUYEN VAN DAU</v>
          </cell>
          <cell r="O2162" t="str">
            <v>SO 121</v>
          </cell>
          <cell r="P2162" t="str">
            <v xml:space="preserve"> </v>
          </cell>
          <cell r="Q2162" t="str">
            <v>NGUYEN VAN DAU</v>
          </cell>
          <cell r="R2162" t="str">
            <v>P5</v>
          </cell>
          <cell r="S2162" t="str">
            <v>BINH THANH</v>
          </cell>
          <cell r="T2162" t="str">
            <v>TP HCM</v>
          </cell>
        </row>
        <row r="2163">
          <cell r="L2163">
            <v>5152436</v>
          </cell>
          <cell r="M2163" t="str">
            <v>SATRAFOODS 195/9 XO VIET NGHE TINH</v>
          </cell>
          <cell r="N2163" t="str">
            <v>SATRAFOODS 195/9 XO VIET NGHE TINH</v>
          </cell>
          <cell r="O2163" t="str">
            <v>195/9</v>
          </cell>
          <cell r="P2163" t="str">
            <v xml:space="preserve"> </v>
          </cell>
          <cell r="Q2163" t="str">
            <v>XO VIET NGHE TINH</v>
          </cell>
          <cell r="R2163" t="str">
            <v>P17</v>
          </cell>
          <cell r="S2163" t="str">
            <v>BINH THANH</v>
          </cell>
          <cell r="T2163" t="str">
            <v>TP HCM</v>
          </cell>
        </row>
        <row r="2164">
          <cell r="L2164">
            <v>5332371</v>
          </cell>
          <cell r="M2164" t="str">
            <v>3444_VM+ VTU 890 DUONG 30/4</v>
          </cell>
          <cell r="N2164" t="str">
            <v>VM+ VTU 890 DUONG 30/4</v>
          </cell>
          <cell r="O2164">
            <v>890</v>
          </cell>
          <cell r="P2164" t="str">
            <v xml:space="preserve"> </v>
          </cell>
          <cell r="Q2164" t="str">
            <v>DUONG 30/4</v>
          </cell>
          <cell r="R2164" t="str">
            <v>P11</v>
          </cell>
          <cell r="S2164" t="str">
            <v>VUNG TAU</v>
          </cell>
          <cell r="T2164" t="str">
            <v>BA RIA-VUNG TAU</v>
          </cell>
        </row>
        <row r="2165">
          <cell r="L2165">
            <v>5290798</v>
          </cell>
          <cell r="M2165" t="str">
            <v>6005_WM+ KHA XH1 PHUOC LONG</v>
          </cell>
          <cell r="N2165" t="str">
            <v>WM+ 6005 KHA XH1 Phước Long</v>
          </cell>
          <cell r="O2165" t="str">
            <v>CAN SO 07E XH1</v>
          </cell>
          <cell r="P2165" t="str">
            <v>KDT PHUOC LONG 2</v>
          </cell>
          <cell r="Q2165" t="str">
            <v xml:space="preserve"> </v>
          </cell>
          <cell r="R2165" t="str">
            <v xml:space="preserve"> </v>
          </cell>
          <cell r="S2165" t="str">
            <v>NHA TRANG</v>
          </cell>
          <cell r="T2165" t="str">
            <v>KHANH HOA</v>
          </cell>
        </row>
        <row r="2166">
          <cell r="L2166">
            <v>5278651</v>
          </cell>
          <cell r="M2166" t="str">
            <v>5775_VM+ LDG 39 NGO QUYEN</v>
          </cell>
          <cell r="N2166" t="str">
            <v>VM+ LDG 39 NGO QUYEN</v>
          </cell>
          <cell r="O2166">
            <v>39</v>
          </cell>
          <cell r="P2166" t="str">
            <v xml:space="preserve"> </v>
          </cell>
          <cell r="Q2166" t="str">
            <v>NGO QUYEN</v>
          </cell>
          <cell r="R2166" t="str">
            <v>P6</v>
          </cell>
          <cell r="S2166" t="str">
            <v>DA LAT</v>
          </cell>
          <cell r="T2166" t="str">
            <v>LAM DONG</v>
          </cell>
        </row>
        <row r="2167">
          <cell r="L2167">
            <v>6812663</v>
          </cell>
          <cell r="M2167" t="str">
            <v>ST: THISO PHAN HUY ICH</v>
          </cell>
          <cell r="N2167" t="str">
            <v>Siêu thị Emart Phan Huy Ích</v>
          </cell>
          <cell r="O2167">
            <v>385</v>
          </cell>
          <cell r="P2167" t="str">
            <v xml:space="preserve"> </v>
          </cell>
          <cell r="Q2167" t="str">
            <v>PHAN HUY ICH</v>
          </cell>
          <cell r="R2167" t="str">
            <v>P14</v>
          </cell>
          <cell r="S2167" t="str">
            <v>GO VAP</v>
          </cell>
          <cell r="T2167" t="str">
            <v>TP HCM</v>
          </cell>
        </row>
        <row r="2168">
          <cell r="L2168">
            <v>5290677</v>
          </cell>
          <cell r="M2168" t="str">
            <v>6192_WM+ RURAL 6192 TGG 6A NGUYEN HUE</v>
          </cell>
          <cell r="N2168" t="str">
            <v>WM+ 6192 TGG 6A NGUYEN HUE</v>
          </cell>
          <cell r="O2168" t="str">
            <v>6A</v>
          </cell>
          <cell r="P2168" t="str">
            <v xml:space="preserve"> </v>
          </cell>
          <cell r="Q2168" t="str">
            <v>NGUYEN HUE</v>
          </cell>
          <cell r="R2168" t="str">
            <v>P2</v>
          </cell>
          <cell r="S2168" t="str">
            <v>GO CONG</v>
          </cell>
          <cell r="T2168" t="str">
            <v>TIEN GIANG</v>
          </cell>
        </row>
        <row r="2169">
          <cell r="L2169">
            <v>5300033</v>
          </cell>
          <cell r="M2169" t="str">
            <v>2AK9-WM+RURAL GLI 256 TRAN HUNG DAO</v>
          </cell>
          <cell r="N2169" t="str">
            <v>2AK9-WM+RURAL GLI 256 TRAN HUNG DAO</v>
          </cell>
          <cell r="O2169">
            <v>256</v>
          </cell>
          <cell r="P2169" t="str">
            <v xml:space="preserve"> </v>
          </cell>
          <cell r="Q2169" t="str">
            <v>TRAN HUNG DAO</v>
          </cell>
          <cell r="R2169" t="str">
            <v>KON DONG</v>
          </cell>
          <cell r="S2169" t="str">
            <v>MANG YANG</v>
          </cell>
          <cell r="T2169" t="str">
            <v>GIA LAI</v>
          </cell>
        </row>
        <row r="2170">
          <cell r="L2170">
            <v>6811453</v>
          </cell>
          <cell r="M2170" t="str">
            <v>ST: THISO RETAIL VIET NAM</v>
          </cell>
          <cell r="N2170" t="str">
            <v xml:space="preserve"> </v>
          </cell>
          <cell r="O2170">
            <v>168</v>
          </cell>
          <cell r="P2170" t="str">
            <v xml:space="preserve"> </v>
          </cell>
          <cell r="Q2170" t="str">
            <v>PHAN VAN TRI</v>
          </cell>
          <cell r="R2170" t="str">
            <v>P5</v>
          </cell>
          <cell r="S2170" t="str">
            <v>GO VAP</v>
          </cell>
          <cell r="T2170" t="str">
            <v>TP HCM</v>
          </cell>
        </row>
        <row r="2171">
          <cell r="L2171">
            <v>5294178</v>
          </cell>
          <cell r="M2171" t="str">
            <v>6594_WM+ TGG 74/7 LE THI HONG GAM</v>
          </cell>
          <cell r="N2171" t="str">
            <v>WM+ TGG 74/7 Lê Thị Hồng Gấm</v>
          </cell>
          <cell r="O2171" t="str">
            <v>74/7</v>
          </cell>
          <cell r="P2171" t="str">
            <v xml:space="preserve"> </v>
          </cell>
          <cell r="Q2171" t="str">
            <v>LE THI HONG GAM, KP 4</v>
          </cell>
          <cell r="R2171" t="str">
            <v>P6</v>
          </cell>
          <cell r="S2171" t="str">
            <v>MY THO</v>
          </cell>
          <cell r="T2171" t="str">
            <v>TIEN GIANG</v>
          </cell>
        </row>
        <row r="2172">
          <cell r="L2172">
            <v>5296882</v>
          </cell>
          <cell r="M2172" t="str">
            <v>WM+ TGG 489 QUOC LO 50</v>
          </cell>
          <cell r="N2172" t="str">
            <v>WM+ TGG 489 Quốc lộ 50</v>
          </cell>
          <cell r="O2172">
            <v>450</v>
          </cell>
          <cell r="P2172" t="str">
            <v xml:space="preserve"> </v>
          </cell>
          <cell r="Q2172" t="str">
            <v>QUOC LO 50</v>
          </cell>
          <cell r="R2172" t="str">
            <v>P9</v>
          </cell>
          <cell r="S2172" t="str">
            <v>MY THO</v>
          </cell>
          <cell r="T2172" t="str">
            <v>TIEN GIANG</v>
          </cell>
        </row>
        <row r="2173">
          <cell r="L2173">
            <v>5010341</v>
          </cell>
          <cell r="M2173" t="str">
            <v>AEON BINH DUONG NEW CITY</v>
          </cell>
          <cell r="N2173" t="str">
            <v>AEON BINH DUONG NEW CITY</v>
          </cell>
          <cell r="O2173" t="str">
            <v xml:space="preserve"> </v>
          </cell>
          <cell r="P2173" t="str">
            <v>TANG 1, LO C19, TT BHTH ST AEON - TP MOI BINH DUONG</v>
          </cell>
          <cell r="Q2173" t="str">
            <v>KDT MOI THUOC KHU LIEN HOP CN - DV - DT TINH BINH DUONG</v>
          </cell>
          <cell r="R2173" t="str">
            <v>HOA PHU</v>
          </cell>
          <cell r="S2173" t="str">
            <v>THU DAU MOT</v>
          </cell>
          <cell r="T2173" t="str">
            <v>BINH DUONG</v>
          </cell>
        </row>
        <row r="2174">
          <cell r="L2174">
            <v>5299986</v>
          </cell>
          <cell r="M2174" t="str">
            <v>2AH6 - WM+ RURAL BTN 88 THONG NHAT</v>
          </cell>
          <cell r="N2174" t="str">
            <v>2AH6 - WM+ RURAL BTN 88 THONG NHAT</v>
          </cell>
          <cell r="O2174">
            <v>88</v>
          </cell>
          <cell r="P2174" t="str">
            <v xml:space="preserve"> </v>
          </cell>
          <cell r="Q2174" t="str">
            <v>THONG NHAT</v>
          </cell>
          <cell r="R2174" t="str">
            <v>PHAN RI CUA</v>
          </cell>
          <cell r="S2174" t="str">
            <v>TUY PHONG</v>
          </cell>
          <cell r="T2174" t="str">
            <v>BINH THUAN</v>
          </cell>
        </row>
        <row r="2175">
          <cell r="L2175">
            <v>5151468</v>
          </cell>
          <cell r="M2175" t="str">
            <v>SATRAFOODS LE THI HA</v>
          </cell>
          <cell r="N2175" t="str">
            <v>SATRAFOODS LÊ THỊ HÀ</v>
          </cell>
          <cell r="O2175">
            <v>143</v>
          </cell>
          <cell r="P2175" t="str">
            <v xml:space="preserve"> </v>
          </cell>
          <cell r="Q2175" t="str">
            <v>LE THI HA</v>
          </cell>
          <cell r="R2175" t="str">
            <v>AP DINH, TAN XUAN</v>
          </cell>
          <cell r="S2175" t="str">
            <v>HOC MON</v>
          </cell>
          <cell r="T2175" t="str">
            <v>TP HCM</v>
          </cell>
        </row>
        <row r="2176">
          <cell r="L2176">
            <v>5294697</v>
          </cell>
          <cell r="M2176" t="str">
            <v>6657_WM+ LDG 32 THONG NHAT</v>
          </cell>
          <cell r="N2176" t="str">
            <v>WM+ LDG 32 Thống Nhất</v>
          </cell>
          <cell r="O2176">
            <v>32</v>
          </cell>
          <cell r="P2176" t="str">
            <v xml:space="preserve"> </v>
          </cell>
          <cell r="Q2176" t="str">
            <v>THONG NHAT</v>
          </cell>
          <cell r="R2176" t="str">
            <v>LIEN NGHIA</v>
          </cell>
          <cell r="S2176" t="str">
            <v>DUC TRONG</v>
          </cell>
          <cell r="T2176" t="str">
            <v>LAM DONG</v>
          </cell>
        </row>
        <row r="2177">
          <cell r="L2177">
            <v>5271821</v>
          </cell>
          <cell r="M2177" t="str">
            <v>5437_VM+ VTU DAT TRONG VO VAN KIET</v>
          </cell>
          <cell r="N2177" t="str">
            <v>VM+ VTU DAT TRONG VO VAN KIET</v>
          </cell>
          <cell r="O2177" t="str">
            <v>DAT TRONG</v>
          </cell>
          <cell r="P2177" t="str">
            <v xml:space="preserve"> </v>
          </cell>
          <cell r="Q2177" t="str">
            <v>VO VAN KIET</v>
          </cell>
          <cell r="R2177" t="str">
            <v>LONG BINH TAN</v>
          </cell>
          <cell r="S2177" t="str">
            <v>BA RIA</v>
          </cell>
          <cell r="T2177" t="str">
            <v>BA RIA-VUNG TAU</v>
          </cell>
        </row>
        <row r="2178">
          <cell r="L2178">
            <v>5331839</v>
          </cell>
          <cell r="M2178" t="str">
            <v>3258_VM+ HCM B57 KP3 DONG HUNG THUAN</v>
          </cell>
          <cell r="N2178" t="str">
            <v>VM+ HCM B57 KP3 DONG HUNG THUAN</v>
          </cell>
          <cell r="O2178" t="str">
            <v>B57</v>
          </cell>
          <cell r="P2178" t="str">
            <v>KP 3</v>
          </cell>
          <cell r="Q2178" t="str">
            <v xml:space="preserve"> </v>
          </cell>
          <cell r="R2178" t="str">
            <v>DONG HUNG THUAN</v>
          </cell>
          <cell r="S2178" t="str">
            <v>Q12</v>
          </cell>
          <cell r="T2178" t="str">
            <v>TP HCM</v>
          </cell>
        </row>
        <row r="2179">
          <cell r="L2179">
            <v>5151679</v>
          </cell>
          <cell r="M2179" t="str">
            <v>SATRAFOODS 306 LAC LONG QUAN</v>
          </cell>
          <cell r="N2179" t="str">
            <v>SATRAFOODS 306 LẠC LONG QUÂN</v>
          </cell>
          <cell r="O2179">
            <v>306</v>
          </cell>
          <cell r="P2179" t="str">
            <v xml:space="preserve"> </v>
          </cell>
          <cell r="Q2179" t="str">
            <v>LAC LONG QUAN</v>
          </cell>
          <cell r="R2179" t="str">
            <v>P5</v>
          </cell>
          <cell r="S2179" t="str">
            <v>Q11</v>
          </cell>
          <cell r="T2179" t="str">
            <v>TP HCM</v>
          </cell>
        </row>
        <row r="2180">
          <cell r="L2180">
            <v>5270327</v>
          </cell>
          <cell r="M2180" t="str">
            <v>VM+ BTN 7 HOANG VAN THU</v>
          </cell>
          <cell r="N2180" t="str">
            <v>VM+ BTN 7 HOANG VAN THU</v>
          </cell>
          <cell r="O2180" t="str">
            <v>TBD 7</v>
          </cell>
          <cell r="P2180" t="str">
            <v xml:space="preserve"> </v>
          </cell>
          <cell r="Q2180" t="str">
            <v>HOANG VAN THU</v>
          </cell>
          <cell r="R2180" t="str">
            <v>LAC DAO</v>
          </cell>
          <cell r="S2180" t="str">
            <v>PHAN THIET</v>
          </cell>
          <cell r="T2180" t="str">
            <v>BINH THUAN</v>
          </cell>
        </row>
        <row r="2181">
          <cell r="L2181">
            <v>5151859</v>
          </cell>
          <cell r="M2181" t="str">
            <v>SATRAFOODS NGUYEN VAN KHOI</v>
          </cell>
          <cell r="N2181" t="str">
            <v>SATRAFOODS NGUYEN VAN KHOI</v>
          </cell>
          <cell r="O2181" t="str">
            <v>461 - 463</v>
          </cell>
          <cell r="P2181" t="str">
            <v xml:space="preserve"> </v>
          </cell>
          <cell r="Q2181" t="str">
            <v>NGUYEN VAN KHOI</v>
          </cell>
          <cell r="R2181" t="str">
            <v>P8</v>
          </cell>
          <cell r="S2181" t="str">
            <v>GO VAP</v>
          </cell>
          <cell r="T2181" t="str">
            <v>TP HCM</v>
          </cell>
        </row>
        <row r="2182">
          <cell r="L2182">
            <v>5299540</v>
          </cell>
          <cell r="M2182" t="str">
            <v>2AC0-WM+ GLI IA MRON, IA PA</v>
          </cell>
          <cell r="N2182" t="str">
            <v>2AC0-WM+ GLI IA MRƠN, IA PA</v>
          </cell>
          <cell r="O2182" t="str">
            <v>DT 622</v>
          </cell>
          <cell r="P2182" t="str">
            <v xml:space="preserve"> </v>
          </cell>
          <cell r="Q2182" t="str">
            <v xml:space="preserve"> </v>
          </cell>
          <cell r="R2182" t="str">
            <v>XA IA MRON</v>
          </cell>
          <cell r="S2182" t="str">
            <v>IA PA</v>
          </cell>
          <cell r="T2182" t="str">
            <v>GIA LAI</v>
          </cell>
        </row>
        <row r="2183">
          <cell r="L2183">
            <v>5150898</v>
          </cell>
          <cell r="M2183" t="str">
            <v>SATRAFOODS 46B NGUYEN VAN DAU</v>
          </cell>
          <cell r="N2183" t="str">
            <v>46B-SATRAFOODS NGUYỄN VĂN ĐẬU</v>
          </cell>
          <cell r="O2183" t="str">
            <v>46B</v>
          </cell>
          <cell r="P2183" t="str">
            <v xml:space="preserve"> </v>
          </cell>
          <cell r="Q2183" t="str">
            <v>NGUYEN VAN DAU</v>
          </cell>
          <cell r="R2183" t="str">
            <v>P6</v>
          </cell>
          <cell r="S2183" t="str">
            <v>BINH THANH</v>
          </cell>
          <cell r="T2183" t="str">
            <v>TP HCM</v>
          </cell>
        </row>
        <row r="2184">
          <cell r="L2184">
            <v>5273760</v>
          </cell>
          <cell r="M2184" t="str">
            <v>5606_VM+ HCM 685/32 - 685/30/1 XVNT</v>
          </cell>
          <cell r="N2184" t="str">
            <v>VM+ HCM 685/32 - 685/30/1 XO VIET NGHE TINH</v>
          </cell>
          <cell r="O2184" t="str">
            <v xml:space="preserve"> </v>
          </cell>
          <cell r="P2184">
            <v>-2146826265</v>
          </cell>
          <cell r="Q2184" t="str">
            <v>XO VIET NGHE TINH</v>
          </cell>
          <cell r="R2184" t="str">
            <v>P26</v>
          </cell>
          <cell r="S2184" t="str">
            <v>BINH THANH</v>
          </cell>
          <cell r="T2184" t="str">
            <v>TP HCM</v>
          </cell>
        </row>
        <row r="2185">
          <cell r="L2185">
            <v>3100183</v>
          </cell>
          <cell r="M2185" t="str">
            <v>G7 MINISTOP – TONG KHO BINH DUONG</v>
          </cell>
          <cell r="N2185" t="str">
            <v xml:space="preserve"> </v>
          </cell>
          <cell r="O2185" t="str">
            <v>LOA2-A3</v>
          </cell>
          <cell r="P2185" t="str">
            <v>KCN DET MAY BINH AN</v>
          </cell>
          <cell r="Q2185" t="str">
            <v>DUONG SO 6</v>
          </cell>
          <cell r="R2185" t="str">
            <v>BINH THANG</v>
          </cell>
          <cell r="S2185" t="str">
            <v>DI AN</v>
          </cell>
          <cell r="T2185" t="str">
            <v>BINH DUONG</v>
          </cell>
        </row>
        <row r="2186">
          <cell r="L2186">
            <v>5269992</v>
          </cell>
          <cell r="M2186" t="str">
            <v>BHX_LAN_CDU - KHO DC CAN DUOC (2022)</v>
          </cell>
          <cell r="N2186" t="str">
            <v>BHX_LAN_CDU - KHO DC CAN DUOC (2022)</v>
          </cell>
          <cell r="O2186" t="str">
            <v>THUA DAT SO 2905</v>
          </cell>
          <cell r="P2186" t="str">
            <v>TO BAN DO SO 03</v>
          </cell>
          <cell r="Q2186" t="str">
            <v xml:space="preserve"> </v>
          </cell>
          <cell r="R2186" t="str">
            <v>LONG CANG</v>
          </cell>
          <cell r="S2186" t="str">
            <v>CAN DUOC</v>
          </cell>
          <cell r="T2186" t="str">
            <v>LONG AN</v>
          </cell>
        </row>
        <row r="2187">
          <cell r="L2187">
            <v>5293148</v>
          </cell>
          <cell r="M2187" t="str">
            <v>WINMART VTU GATEWAY VUNG TAU</v>
          </cell>
          <cell r="N2187" t="str">
            <v>WINMART VTU GATEWAY VUNG TAU</v>
          </cell>
          <cell r="O2187" t="str">
            <v xml:space="preserve"> </v>
          </cell>
          <cell r="P2187" t="str">
            <v>TANG 01, CHUNG CU GATEWAY</v>
          </cell>
          <cell r="Q2187" t="str">
            <v>BA THANG HAI</v>
          </cell>
          <cell r="R2187" t="str">
            <v>NGUYEN AN NINH</v>
          </cell>
          <cell r="S2187" t="str">
            <v>BA RIA</v>
          </cell>
          <cell r="T2187" t="str">
            <v>BA RIA-VUNG TAU</v>
          </cell>
        </row>
        <row r="2188">
          <cell r="L2188">
            <v>5293148</v>
          </cell>
          <cell r="M2188" t="str">
            <v>WINMART VTU GATEWAY VUNG TAU</v>
          </cell>
          <cell r="N2188" t="str">
            <v>WINMART VTU GATEWAY VUNG TAU</v>
          </cell>
          <cell r="O2188" t="str">
            <v xml:space="preserve"> </v>
          </cell>
          <cell r="P2188" t="str">
            <v>TANG 01, CHUNG CU GATEWAY</v>
          </cell>
          <cell r="Q2188" t="str">
            <v>BA THANG HAI</v>
          </cell>
          <cell r="R2188" t="str">
            <v>NGUYEN AN NINH</v>
          </cell>
          <cell r="S2188" t="str">
            <v>BA RIA</v>
          </cell>
          <cell r="T2188" t="str">
            <v>BA RIA-VUNG TAU</v>
          </cell>
        </row>
        <row r="2189">
          <cell r="L2189">
            <v>5010341</v>
          </cell>
          <cell r="M2189" t="str">
            <v>AEON BINH DUONG NEW CITY</v>
          </cell>
          <cell r="N2189" t="str">
            <v>AEON BINH DUONG NEW CITY</v>
          </cell>
          <cell r="O2189" t="str">
            <v xml:space="preserve"> </v>
          </cell>
          <cell r="P2189" t="str">
            <v>TANG 1, LO C19, TT BHTH ST AEON - TP MOI BINH DUONG</v>
          </cell>
          <cell r="Q2189" t="str">
            <v>KDT MOI THUOC KHU LIEN HOP CN - DV - DT TINH BINH DUONG</v>
          </cell>
          <cell r="R2189" t="str">
            <v>HOA PHU</v>
          </cell>
          <cell r="S2189" t="str">
            <v>THU DAU MOT</v>
          </cell>
          <cell r="T2189" t="str">
            <v>BINH DUONG</v>
          </cell>
        </row>
        <row r="2190">
          <cell r="L2190">
            <v>5265899</v>
          </cell>
          <cell r="M2190" t="str">
            <v>BHX_HCM_NBE - KHO DC NHA BE</v>
          </cell>
          <cell r="N2190" t="str">
            <v>6655 - BHX_HCM_NBE - KHO DC NHA BE</v>
          </cell>
          <cell r="O2190" t="str">
            <v>LO F5-1, F5-2</v>
          </cell>
          <cell r="P2190" t="str">
            <v>KHU F</v>
          </cell>
          <cell r="Q2190" t="str">
            <v>KCN HIEP PHUOC</v>
          </cell>
          <cell r="R2190" t="str">
            <v>HIEP PHUOC</v>
          </cell>
          <cell r="S2190" t="str">
            <v>NHA BE</v>
          </cell>
          <cell r="T2190" t="str">
            <v>TP HCM</v>
          </cell>
        </row>
        <row r="2191">
          <cell r="L2191">
            <v>3052125</v>
          </cell>
          <cell r="M2191" t="str">
            <v>FAMILY MART 09 NGUYEN VAN TAO</v>
          </cell>
          <cell r="N2191" t="str">
            <v>FAMILY MART NGUYEN VAN TAO</v>
          </cell>
          <cell r="O2191">
            <v>9</v>
          </cell>
          <cell r="P2191" t="str">
            <v xml:space="preserve"> </v>
          </cell>
          <cell r="Q2191" t="str">
            <v>NGUYEN VAN TAO</v>
          </cell>
          <cell r="R2191" t="str">
            <v>LONG THOI</v>
          </cell>
          <cell r="S2191" t="str">
            <v>NHA BE</v>
          </cell>
          <cell r="T2191" t="str">
            <v>TP HCM</v>
          </cell>
        </row>
        <row r="2192">
          <cell r="L2192">
            <v>5165357</v>
          </cell>
          <cell r="M2192" t="str">
            <v>BHX_DON_BHO-KHO DC LONG BINH</v>
          </cell>
          <cell r="N2192" t="str">
            <v>4089 - BHX_DON_BHO - KHO DC LONG BINH</v>
          </cell>
          <cell r="O2192" t="str">
            <v>G243</v>
          </cell>
          <cell r="P2192" t="str">
            <v>KP 7</v>
          </cell>
          <cell r="Q2192" t="str">
            <v>BUI VAN HOA</v>
          </cell>
          <cell r="R2192" t="str">
            <v>LONG BINH</v>
          </cell>
          <cell r="S2192" t="str">
            <v>BIEN HOA</v>
          </cell>
          <cell r="T2192" t="str">
            <v>DONG NAI</v>
          </cell>
        </row>
        <row r="2193">
          <cell r="L2193">
            <v>5165357</v>
          </cell>
          <cell r="M2193" t="str">
            <v>BHX_DON_BHO-KHO DC LONG BINH</v>
          </cell>
          <cell r="N2193" t="str">
            <v>4089 - BHX_DON_BHO - KHO DC LONG BINH</v>
          </cell>
          <cell r="O2193" t="str">
            <v>G243</v>
          </cell>
          <cell r="P2193" t="str">
            <v>KP 7</v>
          </cell>
          <cell r="Q2193" t="str">
            <v>BUI VAN HOA</v>
          </cell>
          <cell r="R2193" t="str">
            <v>LONG BINH</v>
          </cell>
          <cell r="S2193" t="str">
            <v>BIEN HOA</v>
          </cell>
          <cell r="T2193" t="str">
            <v>DONG NAI</v>
          </cell>
        </row>
        <row r="2194">
          <cell r="L2194">
            <v>5269992</v>
          </cell>
          <cell r="M2194" t="str">
            <v>BHX_LAN_CDU - KHO DC CAN DUOC (2022)</v>
          </cell>
          <cell r="N2194" t="str">
            <v>BHX_LAN_CDU - KHO DC CAN DUOC (2022)</v>
          </cell>
          <cell r="O2194" t="str">
            <v>THUA DAT SO 2905</v>
          </cell>
          <cell r="P2194" t="str">
            <v>TO BAN DO SO 03</v>
          </cell>
          <cell r="Q2194" t="str">
            <v xml:space="preserve"> </v>
          </cell>
          <cell r="R2194" t="str">
            <v>LONG CANG</v>
          </cell>
          <cell r="S2194" t="str">
            <v>CAN DUOC</v>
          </cell>
          <cell r="T2194" t="str">
            <v>LONG AN</v>
          </cell>
        </row>
        <row r="2195">
          <cell r="L2195">
            <v>6812663</v>
          </cell>
          <cell r="M2195" t="str">
            <v>ST: THISO PHAN HUY ICH</v>
          </cell>
          <cell r="N2195" t="str">
            <v>Siêu thị Emart Phan Huy Ích</v>
          </cell>
          <cell r="O2195">
            <v>385</v>
          </cell>
          <cell r="P2195" t="str">
            <v xml:space="preserve"> </v>
          </cell>
          <cell r="Q2195" t="str">
            <v>PHAN HUY ICH</v>
          </cell>
          <cell r="R2195" t="str">
            <v>P14</v>
          </cell>
          <cell r="S2195" t="str">
            <v>GO VAP</v>
          </cell>
          <cell r="T2195" t="str">
            <v>TP HCM</v>
          </cell>
        </row>
        <row r="2196">
          <cell r="L2196">
            <v>5151022</v>
          </cell>
          <cell r="M2196" t="str">
            <v>SATRAFOODS C13/34 DINH DUC THIEN</v>
          </cell>
          <cell r="N2196" t="str">
            <v>C13/34-SATRAFOODS ĐINH ĐỨC THIỆN</v>
          </cell>
          <cell r="O2196" t="str">
            <v>C13/34</v>
          </cell>
          <cell r="P2196" t="str">
            <v>AP 3</v>
          </cell>
          <cell r="Q2196" t="str">
            <v>DINH DUC THIEN</v>
          </cell>
          <cell r="R2196" t="str">
            <v>BINH CHANH</v>
          </cell>
          <cell r="S2196" t="str">
            <v>BINH CHANH</v>
          </cell>
          <cell r="T2196" t="str">
            <v>TP HCM</v>
          </cell>
        </row>
        <row r="2197">
          <cell r="L2197">
            <v>5150926</v>
          </cell>
          <cell r="M2197" t="str">
            <v>SATRAFOODS 148B GO XOAI</v>
          </cell>
          <cell r="N2197" t="str">
            <v>148B-SATRAFOODS GÒ XOÀI</v>
          </cell>
          <cell r="O2197" t="str">
            <v>148B</v>
          </cell>
          <cell r="P2197" t="str">
            <v xml:space="preserve"> </v>
          </cell>
          <cell r="Q2197" t="str">
            <v>GO XOAI</v>
          </cell>
          <cell r="R2197" t="str">
            <v>BINH HUNG HOA A</v>
          </cell>
          <cell r="S2197" t="str">
            <v>BINH TAN</v>
          </cell>
          <cell r="T2197" t="str">
            <v>TP HCM</v>
          </cell>
        </row>
        <row r="2198">
          <cell r="L2198">
            <v>3170078</v>
          </cell>
          <cell r="M2198" t="str">
            <v>K-MARKET TONG KHO PHU MY</v>
          </cell>
          <cell r="N2198" t="str">
            <v xml:space="preserve"> </v>
          </cell>
          <cell r="O2198">
            <v>56</v>
          </cell>
          <cell r="P2198" t="str">
            <v xml:space="preserve"> </v>
          </cell>
          <cell r="Q2198" t="str">
            <v>GO O MOI</v>
          </cell>
          <cell r="R2198" t="str">
            <v>PHU THUAN</v>
          </cell>
          <cell r="S2198" t="str">
            <v>Q7</v>
          </cell>
          <cell r="T2198" t="str">
            <v>TP HCM</v>
          </cell>
        </row>
        <row r="2199">
          <cell r="L2199">
            <v>6811453</v>
          </cell>
          <cell r="M2199" t="str">
            <v>ST: THISO RETAIL VIET NAM</v>
          </cell>
          <cell r="N2199" t="str">
            <v xml:space="preserve"> </v>
          </cell>
          <cell r="O2199">
            <v>168</v>
          </cell>
          <cell r="P2199" t="str">
            <v xml:space="preserve"> </v>
          </cell>
          <cell r="Q2199" t="str">
            <v>PHAN VAN TRI</v>
          </cell>
          <cell r="R2199" t="str">
            <v>P5</v>
          </cell>
          <cell r="S2199" t="str">
            <v>GO VAP</v>
          </cell>
          <cell r="T2199" t="str">
            <v>TP HCM</v>
          </cell>
        </row>
        <row r="2200">
          <cell r="L2200">
            <v>3100183</v>
          </cell>
          <cell r="M2200" t="str">
            <v>G7 MINISTOP – TONG KHO BINH DUONG</v>
          </cell>
          <cell r="N2200" t="str">
            <v xml:space="preserve"> </v>
          </cell>
          <cell r="O2200" t="str">
            <v>LOA2-A3</v>
          </cell>
          <cell r="P2200" t="str">
            <v>KCN DET MAY BINH AN</v>
          </cell>
          <cell r="Q2200" t="str">
            <v>DUONG SO 6</v>
          </cell>
          <cell r="R2200" t="str">
            <v>BINH THANG</v>
          </cell>
          <cell r="S2200" t="str">
            <v>DI AN</v>
          </cell>
          <cell r="T2200" t="str">
            <v>BINH DUONG</v>
          </cell>
        </row>
        <row r="2201">
          <cell r="L2201">
            <v>5270479</v>
          </cell>
          <cell r="M2201" t="str">
            <v>5105_VM+ LDG SO 105 NGO QUYEN</v>
          </cell>
          <cell r="N2201" t="str">
            <v>VM+ LDG SO 105 NGO QUYEN</v>
          </cell>
          <cell r="O2201" t="str">
            <v>SO 105</v>
          </cell>
          <cell r="P2201" t="str">
            <v xml:space="preserve"> </v>
          </cell>
          <cell r="Q2201" t="str">
            <v>NGO QUYEN</v>
          </cell>
          <cell r="R2201" t="str">
            <v>P6</v>
          </cell>
          <cell r="S2201" t="str">
            <v>DA LAT</v>
          </cell>
          <cell r="T2201" t="str">
            <v>LAM DONG</v>
          </cell>
        </row>
        <row r="2202">
          <cell r="L2202">
            <v>5336052</v>
          </cell>
          <cell r="M2202" t="str">
            <v>3748_VM+ KHA LO 232 KHU A-DONG NAM</v>
          </cell>
          <cell r="N2202" t="str">
            <v>VM+ KHA LO 232 KHU A-DONG NAM</v>
          </cell>
          <cell r="O2202" t="str">
            <v xml:space="preserve"> </v>
          </cell>
          <cell r="P2202" t="str">
            <v>LO 232, KHU A, DONG NAM</v>
          </cell>
          <cell r="Q2202" t="str">
            <v xml:space="preserve"> </v>
          </cell>
          <cell r="R2202" t="str">
            <v>VINH HAI</v>
          </cell>
          <cell r="S2202" t="str">
            <v>NHA TRANG</v>
          </cell>
          <cell r="T2202" t="str">
            <v>KHANH HOA</v>
          </cell>
        </row>
        <row r="2203">
          <cell r="L2203">
            <v>3030400</v>
          </cell>
          <cell r="M2203" t="str">
            <v>CIRCLE K DC</v>
          </cell>
          <cell r="N2203" t="str">
            <v>CIRLE K DC</v>
          </cell>
          <cell r="O2203" t="str">
            <v xml:space="preserve"> </v>
          </cell>
          <cell r="P2203" t="str">
            <v>KHO NGOAI QUAN PETEC, KCN NAM TAN UYEN</v>
          </cell>
          <cell r="Q2203" t="str">
            <v>DUONG N4</v>
          </cell>
          <cell r="R2203" t="str">
            <v>KHANH BINH</v>
          </cell>
          <cell r="S2203" t="str">
            <v>TAN UYEN</v>
          </cell>
          <cell r="T2203" t="str">
            <v>BINH DUONG</v>
          </cell>
        </row>
        <row r="2204">
          <cell r="L2204">
            <v>5269992</v>
          </cell>
          <cell r="M2204" t="str">
            <v>BHX_LAN_CDU - KHO DC CAN DUOC (2022)</v>
          </cell>
          <cell r="N2204" t="str">
            <v>BHX_LAN_CDU - KHO DC CAN DUOC (2022)</v>
          </cell>
          <cell r="O2204" t="str">
            <v>THUA DAT SO 2905</v>
          </cell>
          <cell r="P2204" t="str">
            <v>TO BAN DO SO 03</v>
          </cell>
          <cell r="Q2204" t="str">
            <v xml:space="preserve"> </v>
          </cell>
          <cell r="R2204" t="str">
            <v>LONG CANG</v>
          </cell>
          <cell r="S2204" t="str">
            <v>CAN DUOC</v>
          </cell>
          <cell r="T2204" t="str">
            <v>LONG AN</v>
          </cell>
        </row>
        <row r="2205">
          <cell r="L2205">
            <v>5269992</v>
          </cell>
          <cell r="M2205" t="str">
            <v>BHX_LAN_CDU - KHO DC CAN DUOC (2022)</v>
          </cell>
          <cell r="N2205" t="str">
            <v>BHX_LAN_CDU - KHO DC CAN DUOC (2022)</v>
          </cell>
          <cell r="O2205" t="str">
            <v>THUA DAT SO 2905</v>
          </cell>
          <cell r="P2205" t="str">
            <v>TO BAN DO SO 03</v>
          </cell>
          <cell r="Q2205" t="str">
            <v xml:space="preserve"> </v>
          </cell>
          <cell r="R2205" t="str">
            <v>LONG CANG</v>
          </cell>
          <cell r="S2205" t="str">
            <v>CAN DUOC</v>
          </cell>
          <cell r="T2205" t="str">
            <v>LONG AN</v>
          </cell>
        </row>
        <row r="2206">
          <cell r="L2206">
            <v>5298316</v>
          </cell>
          <cell r="M2206" t="str">
            <v>2A05-WM+ HCM 14-16 BANH VAN TRAN</v>
          </cell>
          <cell r="N2206" t="str">
            <v>2A05-WM+ HCM 14-16 BANH VAN TRAN</v>
          </cell>
          <cell r="O2206" t="str">
            <v>14 - 16</v>
          </cell>
          <cell r="P2206" t="str">
            <v xml:space="preserve"> </v>
          </cell>
          <cell r="Q2206" t="str">
            <v>BANH VAN TRAN</v>
          </cell>
          <cell r="R2206" t="str">
            <v>P6</v>
          </cell>
          <cell r="S2206" t="str">
            <v>TAN BINH</v>
          </cell>
          <cell r="T2206" t="str">
            <v>TP HCM</v>
          </cell>
        </row>
        <row r="2207">
          <cell r="L2207">
            <v>5269992</v>
          </cell>
          <cell r="M2207" t="str">
            <v>BHX_LAN_CDU - KHO DC CAN DUOC (2022)</v>
          </cell>
          <cell r="N2207" t="str">
            <v>BHX_LAN_CDU - KHO DC CAN DUOC (2022)</v>
          </cell>
          <cell r="O2207" t="str">
            <v>THUA DAT SO 2905</v>
          </cell>
          <cell r="P2207" t="str">
            <v>TO BAN DO SO 03</v>
          </cell>
          <cell r="Q2207" t="str">
            <v xml:space="preserve"> </v>
          </cell>
          <cell r="R2207" t="str">
            <v>LONG CANG</v>
          </cell>
          <cell r="S2207" t="str">
            <v>CAN DUOC</v>
          </cell>
          <cell r="T2207" t="str">
            <v>LONG AN</v>
          </cell>
        </row>
        <row r="2208">
          <cell r="L2208">
            <v>5136836</v>
          </cell>
          <cell r="M2208" t="str">
            <v>4907_VM+ GLI 399 TRUONG CHINH</v>
          </cell>
          <cell r="N2208" t="str">
            <v>VM+ GLI 399 TRUONG CHINH</v>
          </cell>
          <cell r="O2208" t="str">
            <v>SO 339</v>
          </cell>
          <cell r="P2208" t="str">
            <v xml:space="preserve"> </v>
          </cell>
          <cell r="Q2208" t="str">
            <v>TRUONG CHINH</v>
          </cell>
          <cell r="R2208" t="str">
            <v>TRA BA</v>
          </cell>
          <cell r="S2208" t="str">
            <v>PLEIKU</v>
          </cell>
          <cell r="T2208" t="str">
            <v>GIA LAI</v>
          </cell>
        </row>
        <row r="2209">
          <cell r="L2209">
            <v>5331424</v>
          </cell>
          <cell r="M2209" t="str">
            <v>3234_VM+ KHA 124B CHUNG CU CT1</v>
          </cell>
          <cell r="N2209" t="str">
            <v>VM+ KHA 124B CHUNG CU CT1</v>
          </cell>
          <cell r="O2209" t="str">
            <v>124B</v>
          </cell>
          <cell r="P2209" t="str">
            <v>CC CT1, KDT VCN PHUOC HAI</v>
          </cell>
          <cell r="Q2209" t="str">
            <v xml:space="preserve"> </v>
          </cell>
          <cell r="R2209" t="str">
            <v xml:space="preserve"> </v>
          </cell>
          <cell r="S2209" t="str">
            <v>NHA TRANG</v>
          </cell>
          <cell r="T2209" t="str">
            <v>KHANH HOA</v>
          </cell>
        </row>
        <row r="2210">
          <cell r="L2210">
            <v>5331424</v>
          </cell>
          <cell r="M2210" t="str">
            <v>3234_VM+ KHA 124B CHUNG CU CT1</v>
          </cell>
          <cell r="N2210" t="str">
            <v>VM+ KHA 124B CHUNG CU CT1</v>
          </cell>
          <cell r="O2210" t="str">
            <v>124B</v>
          </cell>
          <cell r="P2210" t="str">
            <v>CC CT1, KDT VCN PHUOC HAI</v>
          </cell>
          <cell r="Q2210" t="str">
            <v xml:space="preserve"> </v>
          </cell>
          <cell r="R2210" t="str">
            <v xml:space="preserve"> </v>
          </cell>
          <cell r="S2210" t="str">
            <v>NHA TRANG</v>
          </cell>
          <cell r="T2210" t="str">
            <v>KHANH HOA</v>
          </cell>
        </row>
        <row r="2211">
          <cell r="L2211">
            <v>5261886</v>
          </cell>
          <cell r="M2211" t="str">
            <v>BHX_BDU_TAN-KHO DC THUAN AN</v>
          </cell>
          <cell r="N2211" t="str">
            <v>5851 - BHX_BDU_TAN-KHO DC THUAN AN</v>
          </cell>
          <cell r="O2211" t="str">
            <v xml:space="preserve"> </v>
          </cell>
          <cell r="P2211" t="str">
            <v>THUA 1305 TBD SO 83, SO 38/1, TO 01, KP BINH PHUOC A</v>
          </cell>
          <cell r="Q2211" t="str">
            <v xml:space="preserve"> </v>
          </cell>
          <cell r="R2211" t="str">
            <v>BINH CHUAN</v>
          </cell>
          <cell r="S2211" t="str">
            <v>THUAN AN</v>
          </cell>
          <cell r="T2211" t="str">
            <v>BINH DUONG</v>
          </cell>
        </row>
        <row r="2212">
          <cell r="L2212">
            <v>5136843</v>
          </cell>
          <cell r="M2212" t="str">
            <v>4947_VM+ GLI 27-29 NGUYEN VAN TROI</v>
          </cell>
          <cell r="N2212" t="str">
            <v>VM+ GLI 27-29 NGUYEN VAN TROI</v>
          </cell>
          <cell r="O2212" t="str">
            <v>SO 27-29</v>
          </cell>
          <cell r="P2212" t="str">
            <v xml:space="preserve"> </v>
          </cell>
          <cell r="Q2212" t="str">
            <v>NGUYEN VAN TROI</v>
          </cell>
          <cell r="R2212" t="str">
            <v>HOI THUONG</v>
          </cell>
          <cell r="S2212" t="str">
            <v>PLEIKU</v>
          </cell>
          <cell r="T2212" t="str">
            <v>GIA LAI</v>
          </cell>
        </row>
        <row r="2213">
          <cell r="L2213">
            <v>3030400</v>
          </cell>
          <cell r="M2213" t="str">
            <v>CIRCLE K DC</v>
          </cell>
          <cell r="N2213" t="str">
            <v>CIRLE K DC</v>
          </cell>
          <cell r="O2213" t="str">
            <v xml:space="preserve"> </v>
          </cell>
          <cell r="P2213" t="str">
            <v>KHO NGOAI QUAN PETEC, KCN NAM TAN UYEN</v>
          </cell>
          <cell r="Q2213" t="str">
            <v>DUONG N4</v>
          </cell>
          <cell r="R2213" t="str">
            <v>KHANH BINH</v>
          </cell>
          <cell r="S2213" t="str">
            <v>TAN UYEN</v>
          </cell>
          <cell r="T2213" t="str">
            <v>BINH DUONG</v>
          </cell>
        </row>
        <row r="2214">
          <cell r="L2214">
            <v>5295454</v>
          </cell>
          <cell r="M2214" t="str">
            <v>WM+ BDH 48 CHUONG DUONG</v>
          </cell>
          <cell r="N2214" t="str">
            <v>WM+ BDH 48 CHUONG DUONG</v>
          </cell>
          <cell r="O2214">
            <v>48</v>
          </cell>
          <cell r="P2214" t="str">
            <v xml:space="preserve"> </v>
          </cell>
          <cell r="Q2214" t="str">
            <v>CHUONG DUONG</v>
          </cell>
          <cell r="R2214" t="str">
            <v>NGUYEN VAN CU</v>
          </cell>
          <cell r="S2214" t="str">
            <v>QUY NHON</v>
          </cell>
          <cell r="T2214" t="str">
            <v>BINH DINH</v>
          </cell>
        </row>
        <row r="2215">
          <cell r="L2215">
            <v>5293605</v>
          </cell>
          <cell r="M2215" t="str">
            <v>6554_WM+ LDG 04 NGUYEN TRAI</v>
          </cell>
          <cell r="N2215" t="str">
            <v>WM+ LDG 04 NGUYEN TRAI</v>
          </cell>
          <cell r="O2215">
            <v>4</v>
          </cell>
          <cell r="P2215" t="str">
            <v xml:space="preserve"> </v>
          </cell>
          <cell r="Q2215" t="str">
            <v>NGUYEN TRAI</v>
          </cell>
          <cell r="R2215" t="str">
            <v>PHUONG 10</v>
          </cell>
          <cell r="S2215" t="str">
            <v>DA LAT</v>
          </cell>
          <cell r="T2215" t="str">
            <v>LAM DONG</v>
          </cell>
        </row>
        <row r="2216">
          <cell r="L2216">
            <v>5332869</v>
          </cell>
          <cell r="M2216" t="str">
            <v>3458_VM+ KHA 174 DBP NHA TRANG</v>
          </cell>
          <cell r="N2216" t="str">
            <v>VM+ KHA 174 DBP NHA TRANG</v>
          </cell>
          <cell r="O2216">
            <v>174</v>
          </cell>
          <cell r="P2216" t="str">
            <v xml:space="preserve"> </v>
          </cell>
          <cell r="Q2216" t="str">
            <v>DIEN BIEN PHU</v>
          </cell>
          <cell r="R2216" t="str">
            <v>VINH HOA</v>
          </cell>
          <cell r="S2216" t="str">
            <v>NHA TRANG</v>
          </cell>
          <cell r="T2216" t="str">
            <v>KHANH HOA</v>
          </cell>
        </row>
        <row r="2217">
          <cell r="L2217">
            <v>3170078</v>
          </cell>
          <cell r="M2217" t="str">
            <v>K-MARKET TONG KHO PHU MY</v>
          </cell>
          <cell r="N2217" t="str">
            <v xml:space="preserve"> </v>
          </cell>
          <cell r="O2217">
            <v>56</v>
          </cell>
          <cell r="P2217" t="str">
            <v xml:space="preserve"> </v>
          </cell>
          <cell r="Q2217" t="str">
            <v>GO O MOI</v>
          </cell>
          <cell r="R2217" t="str">
            <v>PHU THUAN</v>
          </cell>
          <cell r="S2217" t="str">
            <v>Q7</v>
          </cell>
          <cell r="T2217" t="str">
            <v>TP HCM</v>
          </cell>
        </row>
        <row r="2218">
          <cell r="L2218">
            <v>3052125</v>
          </cell>
          <cell r="M2218" t="str">
            <v>FAMILY MART 09 NGUYEN VAN TAO</v>
          </cell>
          <cell r="N2218" t="str">
            <v>FAMILY MART NGUYEN VAN TAO</v>
          </cell>
          <cell r="O2218">
            <v>9</v>
          </cell>
          <cell r="P2218" t="str">
            <v xml:space="preserve"> </v>
          </cell>
          <cell r="Q2218" t="str">
            <v>NGUYEN VAN TAO</v>
          </cell>
          <cell r="R2218" t="str">
            <v>LONG THOI</v>
          </cell>
          <cell r="S2218" t="str">
            <v>NHA BE</v>
          </cell>
          <cell r="T2218" t="str">
            <v>TP HCM</v>
          </cell>
        </row>
        <row r="2219">
          <cell r="L2219">
            <v>5133244</v>
          </cell>
          <cell r="M2219" t="str">
            <v>VM+ NT LO 112 DUONG A1</v>
          </cell>
          <cell r="N2219" t="str">
            <v>VM+ NT LO 112 DUONG A1</v>
          </cell>
          <cell r="O2219" t="str">
            <v>LO 112</v>
          </cell>
          <cell r="P2219" t="str">
            <v>KDT VINH DIEM TRUNG</v>
          </cell>
          <cell r="Q2219" t="str">
            <v>DUONG A1</v>
          </cell>
          <cell r="R2219" t="str">
            <v>VINH HIEP</v>
          </cell>
          <cell r="S2219" t="str">
            <v>NHA TRANG</v>
          </cell>
          <cell r="T2219" t="str">
            <v>KHANH HOA</v>
          </cell>
        </row>
        <row r="2220">
          <cell r="L2220">
            <v>5330304</v>
          </cell>
          <cell r="M2220" t="str">
            <v>3099_VM+ KHA 53 VAN DON</v>
          </cell>
          <cell r="N2220" t="str">
            <v>VM+ KHA 53 VAN DON</v>
          </cell>
          <cell r="O2220">
            <v>53</v>
          </cell>
          <cell r="P2220" t="str">
            <v xml:space="preserve"> </v>
          </cell>
          <cell r="Q2220" t="str">
            <v>VAN DON</v>
          </cell>
          <cell r="R2220" t="str">
            <v>PHUOC HOA</v>
          </cell>
          <cell r="S2220" t="str">
            <v>NHA TRANG</v>
          </cell>
          <cell r="T2220" t="str">
            <v>KHANH HOA</v>
          </cell>
        </row>
        <row r="2221">
          <cell r="L2221">
            <v>3200289</v>
          </cell>
          <cell r="M2221" t="str">
            <v>SEVEN SYSTEM - 7AMBIENT- CU CHI- TAN PHU TRUNG CDC</v>
          </cell>
          <cell r="N2221" t="str">
            <v>SEVEN SYSTEM VN JSC - 108</v>
          </cell>
          <cell r="O2221" t="str">
            <v xml:space="preserve"> </v>
          </cell>
          <cell r="P2221" t="str">
            <v xml:space="preserve"> </v>
          </cell>
          <cell r="Q2221" t="str">
            <v>TAN PHU TRUNG LO D2</v>
          </cell>
          <cell r="R2221" t="str">
            <v>KCN TAN PHU TRUNG</v>
          </cell>
          <cell r="S2221" t="str">
            <v>CU CHI</v>
          </cell>
          <cell r="T2221" t="str">
            <v>TP HCM</v>
          </cell>
        </row>
        <row r="2222">
          <cell r="L2222">
            <v>5291195</v>
          </cell>
          <cell r="M2222" t="str">
            <v>6279_WM+LIFE HCM 244 DIEN BIEN PHU</v>
          </cell>
          <cell r="N2222" t="str">
            <v>6279_WM+ HCM 244 DIEN BIEN PHU</v>
          </cell>
          <cell r="O2222">
            <v>244</v>
          </cell>
          <cell r="P2222" t="str">
            <v xml:space="preserve"> </v>
          </cell>
          <cell r="Q2222" t="str">
            <v>DIEN BIEN PHU</v>
          </cell>
          <cell r="R2222" t="str">
            <v>P17</v>
          </cell>
          <cell r="S2222" t="str">
            <v>BINH THANH</v>
          </cell>
          <cell r="T2222" t="str">
            <v>TP HCM</v>
          </cell>
        </row>
        <row r="2223">
          <cell r="L2223">
            <v>5278651</v>
          </cell>
          <cell r="M2223" t="str">
            <v>5775_VM+ LDG 39 NGO QUYEN</v>
          </cell>
          <cell r="N2223" t="str">
            <v>VM+ LDG 39 NGO QUYEN</v>
          </cell>
          <cell r="O2223">
            <v>39</v>
          </cell>
          <cell r="P2223" t="str">
            <v xml:space="preserve"> </v>
          </cell>
          <cell r="Q2223" t="str">
            <v>NGO QUYEN</v>
          </cell>
          <cell r="R2223" t="str">
            <v>P6</v>
          </cell>
          <cell r="S2223" t="str">
            <v>DA LAT</v>
          </cell>
          <cell r="T2223" t="str">
            <v>LAM DONG</v>
          </cell>
        </row>
        <row r="2224">
          <cell r="L2224">
            <v>3200289</v>
          </cell>
          <cell r="M2224" t="str">
            <v>SEVEN SYSTEM - 7AMBIENT- CU CHI- TAN PHU TRUNG CDC</v>
          </cell>
          <cell r="N2224" t="str">
            <v>SEVEN SYSTEM VN JSC - 108</v>
          </cell>
          <cell r="O2224" t="str">
            <v xml:space="preserve"> </v>
          </cell>
          <cell r="P2224" t="str">
            <v xml:space="preserve"> </v>
          </cell>
          <cell r="Q2224" t="str">
            <v>TAN PHU TRUNG LO D2</v>
          </cell>
          <cell r="R2224" t="str">
            <v>KCN TAN PHU TRUNG</v>
          </cell>
          <cell r="S2224" t="str">
            <v>CU CHI</v>
          </cell>
          <cell r="T2224" t="str">
            <v>TP HCM</v>
          </cell>
        </row>
        <row r="2225">
          <cell r="L2225">
            <v>5336052</v>
          </cell>
          <cell r="M2225" t="str">
            <v>3748_VM+ KHA LO 232 KHU A-DONG NAM</v>
          </cell>
          <cell r="N2225" t="str">
            <v>VM+ KHA LO 232 KHU A-DONG NAM</v>
          </cell>
          <cell r="O2225" t="str">
            <v xml:space="preserve"> </v>
          </cell>
          <cell r="P2225" t="str">
            <v>LO 232, KHU A, DONG NAM</v>
          </cell>
          <cell r="Q2225" t="str">
            <v xml:space="preserve"> </v>
          </cell>
          <cell r="R2225" t="str">
            <v>VINH HAI</v>
          </cell>
          <cell r="S2225" t="str">
            <v>NHA TRANG</v>
          </cell>
          <cell r="T2225" t="str">
            <v>KHANH HOA</v>
          </cell>
        </row>
        <row r="2226">
          <cell r="L2226">
            <v>5335963</v>
          </cell>
          <cell r="M2226" t="str">
            <v>3705_WM+LIFE HCM DREAM HOME RESIDENCE</v>
          </cell>
          <cell r="N2226" t="str">
            <v>VM+ HCM DREAM HOME RESIDENCE</v>
          </cell>
          <cell r="O2226" t="str">
            <v>A01-11</v>
          </cell>
          <cell r="P2226" t="str">
            <v>TANG TRET, KCH EHOME 3 -TAY SAI GON</v>
          </cell>
          <cell r="Q2226" t="str">
            <v>CC DREAM HOME RESIDENCE</v>
          </cell>
          <cell r="R2226" t="str">
            <v>P14</v>
          </cell>
          <cell r="S2226" t="str">
            <v>GO VAP</v>
          </cell>
          <cell r="T2226" t="str">
            <v>TP HCM</v>
          </cell>
        </row>
        <row r="2227">
          <cell r="L2227">
            <v>5150898</v>
          </cell>
          <cell r="M2227" t="str">
            <v>SATRAFOODS 46B NGUYEN VAN DAU</v>
          </cell>
          <cell r="N2227" t="str">
            <v>46B-SATRAFOODS NGUYỄN VĂN ĐẬU</v>
          </cell>
          <cell r="O2227" t="str">
            <v>46B</v>
          </cell>
          <cell r="P2227" t="str">
            <v xml:space="preserve"> </v>
          </cell>
          <cell r="Q2227" t="str">
            <v>NGUYEN VAN DAU</v>
          </cell>
          <cell r="R2227" t="str">
            <v>P6</v>
          </cell>
          <cell r="S2227" t="str">
            <v>BINH THANH</v>
          </cell>
          <cell r="T2227" t="str">
            <v>TP HCM</v>
          </cell>
        </row>
        <row r="2228">
          <cell r="L2228">
            <v>5270479</v>
          </cell>
          <cell r="M2228" t="str">
            <v>5105_VM+ LDG SO 105 NGO QUYEN</v>
          </cell>
          <cell r="N2228" t="str">
            <v>VM+ LDG SO 105 NGO QUYEN</v>
          </cell>
          <cell r="O2228" t="str">
            <v>SO 105</v>
          </cell>
          <cell r="P2228" t="str">
            <v xml:space="preserve"> </v>
          </cell>
          <cell r="Q2228" t="str">
            <v>NGO QUYEN</v>
          </cell>
          <cell r="R2228" t="str">
            <v>P6</v>
          </cell>
          <cell r="S2228" t="str">
            <v>DA LAT</v>
          </cell>
          <cell r="T2228" t="str">
            <v>LAM DONG</v>
          </cell>
        </row>
        <row r="2229">
          <cell r="L2229">
            <v>5128723</v>
          </cell>
          <cell r="M2229" t="str">
            <v>3379_WM+ HCM VINHOMES CENTRAL PARK</v>
          </cell>
          <cell r="N2229" t="str">
            <v>WM+ HCM VINHOMES CENTRAL PARK</v>
          </cell>
          <cell r="O2229" t="str">
            <v>C2</v>
          </cell>
          <cell r="P2229" t="str">
            <v>VINHOMES CENTRAL PARK</v>
          </cell>
          <cell r="Q2229" t="str">
            <v>TAN CANG</v>
          </cell>
          <cell r="R2229" t="str">
            <v>P22</v>
          </cell>
          <cell r="S2229" t="str">
            <v>BINH THANH</v>
          </cell>
          <cell r="T2229" t="str">
            <v>TP HCM</v>
          </cell>
        </row>
        <row r="2230">
          <cell r="L2230">
            <v>5271935</v>
          </cell>
          <cell r="M2230" t="str">
            <v>5459_WM+LIFE HCM 107 DUONG SO 1</v>
          </cell>
          <cell r="N2230" t="str">
            <v>5459_VM+ HCM 107 DUONG SO 1</v>
          </cell>
          <cell r="O2230">
            <v>107</v>
          </cell>
          <cell r="P2230" t="str">
            <v>CX CHU VAN AN</v>
          </cell>
          <cell r="Q2230" t="str">
            <v>DUONG SO 1</v>
          </cell>
          <cell r="R2230" t="str">
            <v>P26</v>
          </cell>
          <cell r="S2230" t="str">
            <v>BINH THANH</v>
          </cell>
          <cell r="T2230" t="str">
            <v>TP HCM</v>
          </cell>
        </row>
        <row r="2231">
          <cell r="L2231">
            <v>5150649</v>
          </cell>
          <cell r="M2231" t="str">
            <v>SATRAFOODS NGUYEN VAN CONG</v>
          </cell>
          <cell r="N2231" t="str">
            <v>512-SATRAFOODS NGUYỄN VĂN CÔNG</v>
          </cell>
          <cell r="O2231">
            <v>512</v>
          </cell>
          <cell r="P2231" t="str">
            <v xml:space="preserve"> </v>
          </cell>
          <cell r="Q2231" t="str">
            <v>NGUYEN VAN CONG</v>
          </cell>
          <cell r="R2231" t="str">
            <v>P3</v>
          </cell>
          <cell r="S2231" t="str">
            <v>GO VAP</v>
          </cell>
          <cell r="T2231" t="str">
            <v>TP HCM</v>
          </cell>
        </row>
        <row r="2232">
          <cell r="L2232">
            <v>5151534</v>
          </cell>
          <cell r="M2232" t="str">
            <v>SATRAFOODS 159 TRAN NHAN TON</v>
          </cell>
          <cell r="N2232" t="str">
            <v>SATRAFOODS 159 TRẦN NHÂN TÔN</v>
          </cell>
          <cell r="O2232">
            <v>159</v>
          </cell>
          <cell r="P2232" t="str">
            <v xml:space="preserve"> </v>
          </cell>
          <cell r="Q2232" t="str">
            <v>TRAN NHAN TON</v>
          </cell>
          <cell r="R2232" t="str">
            <v>P2</v>
          </cell>
          <cell r="S2232" t="str">
            <v>Q10</v>
          </cell>
          <cell r="T2232" t="str">
            <v>TP HCM</v>
          </cell>
        </row>
        <row r="2233">
          <cell r="L2233">
            <v>5133088</v>
          </cell>
          <cell r="M2233" t="str">
            <v>4469_VM+ HCM 71 DUONG SO 9</v>
          </cell>
          <cell r="N2233" t="str">
            <v>VM+ HCM 71 DUONG SO 9</v>
          </cell>
          <cell r="O2233" t="str">
            <v>SO 71</v>
          </cell>
          <cell r="P2233" t="str">
            <v>KP 4</v>
          </cell>
          <cell r="Q2233" t="str">
            <v>DUONG SO 9</v>
          </cell>
          <cell r="R2233" t="str">
            <v>BINH CHIEU</v>
          </cell>
          <cell r="S2233" t="str">
            <v>THU DUC</v>
          </cell>
          <cell r="T2233" t="str">
            <v>TP HCM</v>
          </cell>
        </row>
        <row r="2234">
          <cell r="L2234">
            <v>5332364</v>
          </cell>
          <cell r="M2234" t="str">
            <v>3359_WM+LIFE VTU 72A-72B VO THI SAU</v>
          </cell>
          <cell r="N2234" t="str">
            <v>3359_VM+ VTU 72A-72B VO THI SAU</v>
          </cell>
          <cell r="O2234" t="str">
            <v>72A-72B</v>
          </cell>
          <cell r="P2234" t="str">
            <v xml:space="preserve"> </v>
          </cell>
          <cell r="Q2234" t="str">
            <v>VO THI SAU</v>
          </cell>
          <cell r="R2234" t="str">
            <v>THANG TAM</v>
          </cell>
          <cell r="S2234" t="str">
            <v>VUNG TAU</v>
          </cell>
          <cell r="T2234" t="str">
            <v>BA RIA-VUNG TAU</v>
          </cell>
        </row>
        <row r="2235">
          <cell r="L2235">
            <v>5270659</v>
          </cell>
          <cell r="M2235" t="str">
            <v>5424_VM+ SO 168-170 HA HUY TAP</v>
          </cell>
          <cell r="N2235" t="str">
            <v>VM+ DLK SO 168-170 HA HUY TAP</v>
          </cell>
          <cell r="O2235" t="str">
            <v>SO 168-170</v>
          </cell>
          <cell r="P2235" t="str">
            <v xml:space="preserve"> </v>
          </cell>
          <cell r="Q2235" t="str">
            <v>HA HUY TAP</v>
          </cell>
          <cell r="R2235" t="str">
            <v>TAN LOI</v>
          </cell>
          <cell r="S2235" t="str">
            <v>BUON MA THUOT</v>
          </cell>
          <cell r="T2235" t="str">
            <v>DAK LAK</v>
          </cell>
        </row>
        <row r="2236">
          <cell r="L2236">
            <v>5270725</v>
          </cell>
          <cell r="M2236" t="str">
            <v>5391_VM+ VTU TO 3 AP MY XUAN</v>
          </cell>
          <cell r="N2236" t="str">
            <v>VM+ VTU TO 3 AP MY XUAN</v>
          </cell>
          <cell r="O2236" t="str">
            <v>TO 3</v>
          </cell>
          <cell r="P2236" t="str">
            <v>AP MY XUAN</v>
          </cell>
          <cell r="Q2236" t="str">
            <v xml:space="preserve"> </v>
          </cell>
          <cell r="R2236" t="str">
            <v xml:space="preserve"> </v>
          </cell>
          <cell r="S2236" t="str">
            <v>TAN THANH</v>
          </cell>
          <cell r="T2236" t="str">
            <v>BA RIA-VUNG TAU</v>
          </cell>
        </row>
        <row r="2237">
          <cell r="L2237">
            <v>5132906</v>
          </cell>
          <cell r="M2237" t="str">
            <v>4395_WM+LIFE HCM 59 NGO TAT TO</v>
          </cell>
          <cell r="N2237" t="str">
            <v>4395_VM+ HCM 59 NGO TAT TO</v>
          </cell>
          <cell r="O2237" t="str">
            <v>SO 59</v>
          </cell>
          <cell r="P2237" t="str">
            <v xml:space="preserve"> </v>
          </cell>
          <cell r="Q2237" t="str">
            <v>NGO TAT TO</v>
          </cell>
          <cell r="R2237" t="str">
            <v>P21</v>
          </cell>
          <cell r="S2237" t="str">
            <v>BINH THANH</v>
          </cell>
          <cell r="T2237" t="str">
            <v>TP HCM</v>
          </cell>
        </row>
        <row r="2238">
          <cell r="L2238">
            <v>5150926</v>
          </cell>
          <cell r="M2238" t="str">
            <v>SATRAFOODS 148B GO XOAI</v>
          </cell>
          <cell r="N2238" t="str">
            <v>148B-SATRAFOODS GÒ XOÀI</v>
          </cell>
          <cell r="O2238" t="str">
            <v>148B</v>
          </cell>
          <cell r="P2238" t="str">
            <v xml:space="preserve"> </v>
          </cell>
          <cell r="Q2238" t="str">
            <v>GO XOAI</v>
          </cell>
          <cell r="R2238" t="str">
            <v>BINH HUNG HOA A</v>
          </cell>
          <cell r="S2238" t="str">
            <v>BINH TAN</v>
          </cell>
          <cell r="T2238" t="str">
            <v>TP HCM</v>
          </cell>
        </row>
        <row r="2239">
          <cell r="L2239">
            <v>5152436</v>
          </cell>
          <cell r="M2239" t="str">
            <v>SATRAFOODS 195/9 XO VIET NGHE TINH</v>
          </cell>
          <cell r="N2239" t="str">
            <v>SATRAFOODS 195/9 XO VIET NGHE TINH</v>
          </cell>
          <cell r="O2239" t="str">
            <v>195/9</v>
          </cell>
          <cell r="P2239" t="str">
            <v xml:space="preserve"> </v>
          </cell>
          <cell r="Q2239" t="str">
            <v>XO VIET NGHE TINH</v>
          </cell>
          <cell r="R2239" t="str">
            <v>P17</v>
          </cell>
          <cell r="S2239" t="str">
            <v>BINH THANH</v>
          </cell>
          <cell r="T2239" t="str">
            <v>TP HCM</v>
          </cell>
        </row>
        <row r="2240">
          <cell r="L2240">
            <v>5152069</v>
          </cell>
          <cell r="M2240" t="str">
            <v>SATRAFOODS LE VAN LUONG 2</v>
          </cell>
          <cell r="N2240" t="str">
            <v>SATRAFOODS LÊ VĂN LƯƠNG 2</v>
          </cell>
          <cell r="O2240" t="str">
            <v>1131A - 1131B</v>
          </cell>
          <cell r="P2240" t="str">
            <v xml:space="preserve"> </v>
          </cell>
          <cell r="Q2240" t="str">
            <v>LE VAN LUONG</v>
          </cell>
          <cell r="R2240" t="str">
            <v>PHUOC KIEN</v>
          </cell>
          <cell r="S2240" t="str">
            <v>NHA BE</v>
          </cell>
          <cell r="T2240" t="str">
            <v>TP HCM</v>
          </cell>
        </row>
        <row r="2241">
          <cell r="L2241">
            <v>5271430</v>
          </cell>
          <cell r="M2241" t="str">
            <v>5252_VM+ TGG 42/4 NGUYEN HUYNH DUC</v>
          </cell>
          <cell r="N2241" t="str">
            <v xml:space="preserve"> </v>
          </cell>
          <cell r="O2241" t="str">
            <v>SO 42/4</v>
          </cell>
          <cell r="P2241" t="str">
            <v xml:space="preserve"> </v>
          </cell>
          <cell r="Q2241" t="str">
            <v>NGUYEN HUYNH DUC</v>
          </cell>
          <cell r="R2241" t="str">
            <v>P8</v>
          </cell>
          <cell r="S2241" t="str">
            <v>MY THO</v>
          </cell>
          <cell r="T2241" t="str">
            <v>TIEN GIANG</v>
          </cell>
        </row>
        <row r="2242">
          <cell r="L2242">
            <v>5271807</v>
          </cell>
          <cell r="M2242" t="str">
            <v>5384_VM+ VTU SO 83 NGUYEN CU TRINH</v>
          </cell>
          <cell r="N2242" t="str">
            <v>VM+ VTU SO 83 NGUYEN CU TRINH</v>
          </cell>
          <cell r="O2242" t="str">
            <v>SO 83</v>
          </cell>
          <cell r="P2242" t="str">
            <v xml:space="preserve"> </v>
          </cell>
          <cell r="Q2242" t="str">
            <v>NGUYEN CU TRINH</v>
          </cell>
          <cell r="R2242" t="str">
            <v>PHU MY</v>
          </cell>
          <cell r="S2242" t="str">
            <v>BA RIA</v>
          </cell>
          <cell r="T2242" t="str">
            <v>BA RIA-VUNG TAU</v>
          </cell>
        </row>
        <row r="2243">
          <cell r="L2243">
            <v>5291195</v>
          </cell>
          <cell r="M2243" t="str">
            <v>6279_WM+LIFE HCM 244 DIEN BIEN PHU</v>
          </cell>
          <cell r="N2243" t="str">
            <v>6279_WM+ HCM 244 DIEN BIEN PHU</v>
          </cell>
          <cell r="O2243">
            <v>244</v>
          </cell>
          <cell r="P2243" t="str">
            <v xml:space="preserve"> </v>
          </cell>
          <cell r="Q2243" t="str">
            <v>DIEN BIEN PHU</v>
          </cell>
          <cell r="R2243" t="str">
            <v>P17</v>
          </cell>
          <cell r="S2243" t="str">
            <v>BINH THANH</v>
          </cell>
          <cell r="T2243" t="str">
            <v>TP HCM</v>
          </cell>
        </row>
        <row r="2244">
          <cell r="L2244">
            <v>5269992</v>
          </cell>
          <cell r="M2244" t="str">
            <v>BHX_LAN_CDU - KHO DC CAN DUOC (2022)</v>
          </cell>
          <cell r="N2244" t="str">
            <v>BHX_LAN_CDU - KHO DC CAN DUOC (2022)</v>
          </cell>
          <cell r="O2244" t="str">
            <v>THUA DAT SO 2905</v>
          </cell>
          <cell r="P2244" t="str">
            <v>TO BAN DO SO 03</v>
          </cell>
          <cell r="Q2244" t="str">
            <v xml:space="preserve"> </v>
          </cell>
          <cell r="R2244" t="str">
            <v>LONG CANG</v>
          </cell>
          <cell r="S2244" t="str">
            <v>CAN DUOC</v>
          </cell>
          <cell r="T2244" t="str">
            <v>LONG AN</v>
          </cell>
        </row>
        <row r="2245">
          <cell r="L2245">
            <v>5269992</v>
          </cell>
          <cell r="M2245" t="str">
            <v>BHX_LAN_CDU - KHO DC CAN DUOC (2022)</v>
          </cell>
          <cell r="N2245" t="str">
            <v>BHX_LAN_CDU - KHO DC CAN DUOC (2022)</v>
          </cell>
          <cell r="O2245" t="str">
            <v>THUA DAT SO 2905</v>
          </cell>
          <cell r="P2245" t="str">
            <v>TO BAN DO SO 03</v>
          </cell>
          <cell r="Q2245" t="str">
            <v xml:space="preserve"> </v>
          </cell>
          <cell r="R2245" t="str">
            <v>LONG CANG</v>
          </cell>
          <cell r="S2245" t="str">
            <v>CAN DUOC</v>
          </cell>
          <cell r="T2245" t="str">
            <v>LONG AN</v>
          </cell>
        </row>
        <row r="2246">
          <cell r="L2246">
            <v>5290677</v>
          </cell>
          <cell r="M2246" t="str">
            <v>6192_WM+ RURAL 6192 TGG 6A NGUYEN HUE</v>
          </cell>
          <cell r="N2246" t="str">
            <v>WM+ 6192 TGG 6A NGUYEN HUE</v>
          </cell>
          <cell r="O2246" t="str">
            <v>6A</v>
          </cell>
          <cell r="P2246" t="str">
            <v xml:space="preserve"> </v>
          </cell>
          <cell r="Q2246" t="str">
            <v>NGUYEN HUE</v>
          </cell>
          <cell r="R2246" t="str">
            <v>P2</v>
          </cell>
          <cell r="S2246" t="str">
            <v>GO CONG</v>
          </cell>
          <cell r="T2246" t="str">
            <v>TIEN GIANG</v>
          </cell>
        </row>
        <row r="2247">
          <cell r="L2247">
            <v>5295454</v>
          </cell>
          <cell r="M2247" t="str">
            <v>WM+ BDH 48 CHUONG DUONG</v>
          </cell>
          <cell r="N2247" t="str">
            <v>WM+ BDH 48 CHUONG DUONG</v>
          </cell>
          <cell r="O2247">
            <v>48</v>
          </cell>
          <cell r="P2247" t="str">
            <v xml:space="preserve"> </v>
          </cell>
          <cell r="Q2247" t="str">
            <v>CHUONG DUONG</v>
          </cell>
          <cell r="R2247" t="str">
            <v>NGUYEN VAN CU</v>
          </cell>
          <cell r="S2247" t="str">
            <v>QUY NHON</v>
          </cell>
          <cell r="T2247" t="str">
            <v>BINH DINH</v>
          </cell>
        </row>
        <row r="2248">
          <cell r="L2248">
            <v>5294358</v>
          </cell>
          <cell r="M2248" t="str">
            <v>6599_WM+ BDH 32 HOANG VAN THU</v>
          </cell>
          <cell r="N2248" t="str">
            <v>WM+ BDH 32 HOANG VAN THU</v>
          </cell>
          <cell r="O2248">
            <v>32</v>
          </cell>
          <cell r="P2248" t="str">
            <v xml:space="preserve"> </v>
          </cell>
          <cell r="Q2248" t="str">
            <v>HOANG VAN THU</v>
          </cell>
          <cell r="R2248" t="str">
            <v>QUANG TRUNG</v>
          </cell>
          <cell r="S2248" t="str">
            <v>QUY NHON</v>
          </cell>
          <cell r="T2248" t="str">
            <v>BINH DINH</v>
          </cell>
        </row>
        <row r="2249">
          <cell r="L2249">
            <v>5278547</v>
          </cell>
          <cell r="M2249" t="str">
            <v>5840_WM+LIFE HCM 43 QUACH VAN TUAN</v>
          </cell>
          <cell r="N2249" t="str">
            <v>5840_VM+ HCM 43 QUACH VAN TUAN</v>
          </cell>
          <cell r="O2249">
            <v>43</v>
          </cell>
          <cell r="P2249" t="str">
            <v xml:space="preserve"> </v>
          </cell>
          <cell r="Q2249" t="str">
            <v>QUACH VAN TUAN</v>
          </cell>
          <cell r="R2249" t="str">
            <v>P12</v>
          </cell>
          <cell r="S2249" t="str">
            <v>TAN BINH</v>
          </cell>
          <cell r="T2249" t="str">
            <v>TP HCM</v>
          </cell>
        </row>
        <row r="2250">
          <cell r="L2250">
            <v>5293605</v>
          </cell>
          <cell r="M2250" t="str">
            <v>6554_WM+ LDG 04 NGUYEN TRAI</v>
          </cell>
          <cell r="N2250" t="str">
            <v>WM+ LDG 04 NGUYEN TRAI</v>
          </cell>
          <cell r="O2250">
            <v>4</v>
          </cell>
          <cell r="P2250" t="str">
            <v xml:space="preserve"> </v>
          </cell>
          <cell r="Q2250" t="str">
            <v>NGUYEN TRAI</v>
          </cell>
          <cell r="R2250" t="str">
            <v>PHUONG 10</v>
          </cell>
          <cell r="S2250" t="str">
            <v>DA LAT</v>
          </cell>
          <cell r="T2250" t="str">
            <v>LAM DONG</v>
          </cell>
        </row>
        <row r="2251">
          <cell r="L2251">
            <v>5291171</v>
          </cell>
          <cell r="M2251" t="str">
            <v>6256_WM+LIFE HCM 24-26 TAN CANG</v>
          </cell>
          <cell r="N2251" t="str">
            <v>6256_WM+ HCM 24-26 TAN CANG</v>
          </cell>
          <cell r="O2251" t="str">
            <v>24-26</v>
          </cell>
          <cell r="P2251" t="str">
            <v xml:space="preserve"> </v>
          </cell>
          <cell r="Q2251" t="str">
            <v>TAN CANG</v>
          </cell>
          <cell r="R2251" t="str">
            <v>P25</v>
          </cell>
          <cell r="S2251" t="str">
            <v>BINH THANH</v>
          </cell>
          <cell r="T2251" t="str">
            <v>TP HCM</v>
          </cell>
        </row>
        <row r="2252">
          <cell r="L2252">
            <v>5294725</v>
          </cell>
          <cell r="M2252" t="str">
            <v>6651_WM+ TGG 378 LE THI HONG GAM</v>
          </cell>
          <cell r="N2252" t="str">
            <v>WM+ TGG 378 Lê Thị Hồng Gấm</v>
          </cell>
          <cell r="O2252">
            <v>378</v>
          </cell>
          <cell r="P2252" t="str">
            <v xml:space="preserve"> </v>
          </cell>
          <cell r="Q2252" t="str">
            <v>LE THI HONG GAM</v>
          </cell>
          <cell r="R2252" t="str">
            <v>P6</v>
          </cell>
          <cell r="S2252" t="str">
            <v>MY THO</v>
          </cell>
          <cell r="T2252" t="str">
            <v>TIEN GIANG</v>
          </cell>
        </row>
        <row r="2253">
          <cell r="L2253">
            <v>5279999</v>
          </cell>
          <cell r="M2253" t="str">
            <v>5883_VM+ GLI 40B HUNG VUONG</v>
          </cell>
          <cell r="N2253" t="str">
            <v>VM+ GLI 40B Hùng Vương</v>
          </cell>
          <cell r="O2253" t="str">
            <v>40B</v>
          </cell>
          <cell r="P2253" t="str">
            <v xml:space="preserve"> </v>
          </cell>
          <cell r="Q2253" t="str">
            <v>HUNG VUONG</v>
          </cell>
          <cell r="R2253" t="str">
            <v>IA KRING</v>
          </cell>
          <cell r="S2253" t="str">
            <v>PLEIKU</v>
          </cell>
          <cell r="T2253" t="str">
            <v>GIA LAI</v>
          </cell>
        </row>
        <row r="2254">
          <cell r="L2254">
            <v>5278914</v>
          </cell>
          <cell r="M2254" t="str">
            <v>VM+ HCM 1.22-TMDV TANG 1 THAP A, SAPHIRE</v>
          </cell>
          <cell r="N2254" t="str">
            <v>VM+ HCM 1.22-TMDV Tầng 1 Tháp A, Saphire</v>
          </cell>
          <cell r="O2254">
            <v>454</v>
          </cell>
          <cell r="P2254" t="str">
            <v>1.22-TMDV TANG 1,THAP A, KHU NHA O CTY SAPHIRE, KP2</v>
          </cell>
          <cell r="Q2254" t="str">
            <v>VO CHI CONG</v>
          </cell>
          <cell r="R2254" t="str">
            <v>PHU HUU</v>
          </cell>
          <cell r="S2254" t="str">
            <v>THU DUC</v>
          </cell>
          <cell r="T2254" t="str">
            <v>TP HCM</v>
          </cell>
        </row>
        <row r="2255">
          <cell r="L2255">
            <v>5278945</v>
          </cell>
          <cell r="M2255" t="str">
            <v>6080_VM+ LDG 14 NGUYEN CONG TRU</v>
          </cell>
          <cell r="N2255" t="str">
            <v>VM+ LDG 14 Nguyễn Công Trứ</v>
          </cell>
          <cell r="O2255">
            <v>14</v>
          </cell>
          <cell r="P2255" t="str">
            <v xml:space="preserve"> </v>
          </cell>
          <cell r="Q2255" t="str">
            <v>NGUYEN CONG TRU</v>
          </cell>
          <cell r="R2255" t="str">
            <v>P8</v>
          </cell>
          <cell r="S2255" t="str">
            <v>DA LAT</v>
          </cell>
          <cell r="T2255" t="str">
            <v>LAM DONG</v>
          </cell>
        </row>
        <row r="2256">
          <cell r="L2256">
            <v>5010341</v>
          </cell>
          <cell r="M2256" t="str">
            <v>AEON BINH DUONG NEW CITY</v>
          </cell>
          <cell r="N2256" t="str">
            <v>AEON BINH DUONG NEW CITY</v>
          </cell>
          <cell r="O2256" t="str">
            <v xml:space="preserve"> </v>
          </cell>
          <cell r="P2256" t="str">
            <v>TANG 1, LO C19, TT BHTH ST AEON - TP MOI BINH DUONG</v>
          </cell>
          <cell r="Q2256" t="str">
            <v>KDT MOI THUOC KHU LIEN HOP CN - DV - DT TINH BINH DUONG</v>
          </cell>
          <cell r="R2256" t="str">
            <v>HOA PHU</v>
          </cell>
          <cell r="S2256" t="str">
            <v>THU DAU MOT</v>
          </cell>
          <cell r="T2256" t="str">
            <v>BINH DUONG</v>
          </cell>
        </row>
        <row r="2257">
          <cell r="L2257">
            <v>5151468</v>
          </cell>
          <cell r="M2257" t="str">
            <v>SATRAFOODS LE THI HA</v>
          </cell>
          <cell r="N2257" t="str">
            <v>SATRAFOODS LÊ THỊ HÀ</v>
          </cell>
          <cell r="O2257">
            <v>143</v>
          </cell>
          <cell r="P2257" t="str">
            <v xml:space="preserve"> </v>
          </cell>
          <cell r="Q2257" t="str">
            <v>LE THI HA</v>
          </cell>
          <cell r="R2257" t="str">
            <v>AP DINH, TAN XUAN</v>
          </cell>
          <cell r="S2257" t="str">
            <v>HOC MON</v>
          </cell>
          <cell r="T2257" t="str">
            <v>TP HCM</v>
          </cell>
        </row>
        <row r="2258">
          <cell r="L2258">
            <v>5134980</v>
          </cell>
          <cell r="M2258" t="str">
            <v>4732_VM+ DLK 349 LE THANH TONG</v>
          </cell>
          <cell r="N2258" t="str">
            <v>VM+ DLK 349 LE THANH TONG</v>
          </cell>
          <cell r="O2258" t="str">
            <v>SO 349</v>
          </cell>
          <cell r="P2258" t="str">
            <v>TO BD 71 THUA 22</v>
          </cell>
          <cell r="Q2258" t="str">
            <v>LE THANH TONG</v>
          </cell>
          <cell r="R2258" t="str">
            <v>TAN LOI</v>
          </cell>
          <cell r="S2258" t="str">
            <v>BUON MA THUOT</v>
          </cell>
          <cell r="T2258" t="str">
            <v>DAK LAK</v>
          </cell>
        </row>
        <row r="2259">
          <cell r="L2259">
            <v>5125456</v>
          </cell>
          <cell r="M2259" t="str">
            <v>2672_WM+ HCM 218 PHAN VAN HAN</v>
          </cell>
          <cell r="N2259" t="str">
            <v>WM+ HCM 218 PHAN VAN HAN</v>
          </cell>
          <cell r="O2259">
            <v>218</v>
          </cell>
          <cell r="P2259" t="str">
            <v xml:space="preserve"> </v>
          </cell>
          <cell r="Q2259" t="str">
            <v>PHAN VAN HAN</v>
          </cell>
          <cell r="R2259" t="str">
            <v>P17</v>
          </cell>
          <cell r="S2259" t="str">
            <v>BINH THANH</v>
          </cell>
          <cell r="T2259" t="str">
            <v>TP HCM</v>
          </cell>
        </row>
        <row r="2260">
          <cell r="L2260">
            <v>5265899</v>
          </cell>
          <cell r="M2260" t="str">
            <v>BHX_HCM_NBE - KHO DC NHA BE</v>
          </cell>
          <cell r="N2260" t="str">
            <v>6655 - BHX_HCM_NBE - KHO DC NHA BE</v>
          </cell>
          <cell r="O2260" t="str">
            <v>LO F5-1, F5-2</v>
          </cell>
          <cell r="P2260" t="str">
            <v>KHU F</v>
          </cell>
          <cell r="Q2260" t="str">
            <v>KCN HIEP PHUOC</v>
          </cell>
          <cell r="R2260" t="str">
            <v>HIEP PHUOC</v>
          </cell>
          <cell r="S2260" t="str">
            <v>NHA BE</v>
          </cell>
          <cell r="T2260" t="str">
            <v>TP HCM</v>
          </cell>
        </row>
        <row r="2261">
          <cell r="L2261">
            <v>3170078</v>
          </cell>
          <cell r="M2261" t="str">
            <v>K-MARKET TONG KHO PHU MY</v>
          </cell>
          <cell r="N2261" t="str">
            <v xml:space="preserve"> </v>
          </cell>
          <cell r="O2261">
            <v>56</v>
          </cell>
          <cell r="P2261" t="str">
            <v xml:space="preserve"> </v>
          </cell>
          <cell r="Q2261" t="str">
            <v>GO O MOI</v>
          </cell>
          <cell r="R2261" t="str">
            <v>PHU THUAN</v>
          </cell>
          <cell r="S2261" t="str">
            <v>Q7</v>
          </cell>
          <cell r="T2261" t="str">
            <v>TP HCM</v>
          </cell>
        </row>
        <row r="2262">
          <cell r="L2262">
            <v>5270327</v>
          </cell>
          <cell r="M2262" t="str">
            <v>VM+ BTN 7 HOANG VAN THU</v>
          </cell>
          <cell r="N2262" t="str">
            <v>VM+ BTN 7 HOANG VAN THU</v>
          </cell>
          <cell r="O2262" t="str">
            <v>TBD 7</v>
          </cell>
          <cell r="P2262" t="str">
            <v xml:space="preserve"> </v>
          </cell>
          <cell r="Q2262" t="str">
            <v>HOANG VAN THU</v>
          </cell>
          <cell r="R2262" t="str">
            <v>LAC DAO</v>
          </cell>
          <cell r="S2262" t="str">
            <v>PHAN THIET</v>
          </cell>
          <cell r="T2262" t="str">
            <v>BINH THUAN</v>
          </cell>
        </row>
        <row r="2263">
          <cell r="L2263">
            <v>5151859</v>
          </cell>
          <cell r="M2263" t="str">
            <v>SATRAFOODS NGUYEN VAN KHOI</v>
          </cell>
          <cell r="N2263" t="str">
            <v>SATRAFOODS NGUYEN VAN KHOI</v>
          </cell>
          <cell r="O2263" t="str">
            <v>461 - 463</v>
          </cell>
          <cell r="P2263" t="str">
            <v xml:space="preserve"> </v>
          </cell>
          <cell r="Q2263" t="str">
            <v>NGUYEN VAN KHOI</v>
          </cell>
          <cell r="R2263" t="str">
            <v>P8</v>
          </cell>
          <cell r="S2263" t="str">
            <v>GO VAP</v>
          </cell>
          <cell r="T2263" t="str">
            <v>TP HCM</v>
          </cell>
        </row>
        <row r="2264">
          <cell r="L2264">
            <v>5150168</v>
          </cell>
          <cell r="M2264" t="str">
            <v>SATRAFOODS 49/51 PHAN CHU TRINH</v>
          </cell>
          <cell r="N2264" t="str">
            <v>49/51- SATRAFOODS PHAN CHU TRINH</v>
          </cell>
          <cell r="O2264" t="str">
            <v>49/51</v>
          </cell>
          <cell r="P2264" t="str">
            <v xml:space="preserve"> </v>
          </cell>
          <cell r="Q2264" t="str">
            <v>PHAN CHU TRINH</v>
          </cell>
          <cell r="R2264" t="str">
            <v>P14</v>
          </cell>
          <cell r="S2264" t="str">
            <v>BINH THANH</v>
          </cell>
          <cell r="T2264" t="str">
            <v>TP HCM</v>
          </cell>
        </row>
        <row r="2265">
          <cell r="L2265">
            <v>5332731</v>
          </cell>
          <cell r="M2265" t="str">
            <v>3357_WM+ RURAL BDG 103/1 KP 1A</v>
          </cell>
          <cell r="N2265" t="str">
            <v>VM+ BDG 103/1 KP 1A</v>
          </cell>
          <cell r="O2265" t="str">
            <v>103/1</v>
          </cell>
          <cell r="P2265" t="str">
            <v>KP 1A</v>
          </cell>
          <cell r="Q2265" t="str">
            <v xml:space="preserve"> </v>
          </cell>
          <cell r="R2265" t="str">
            <v>AN PHU</v>
          </cell>
          <cell r="S2265" t="str">
            <v>THUAN AN</v>
          </cell>
          <cell r="T2265" t="str">
            <v>BINH DUONG</v>
          </cell>
        </row>
        <row r="2266">
          <cell r="L2266">
            <v>5150047</v>
          </cell>
          <cell r="M2266" t="str">
            <v>SATRAFOODS 166 BINH THOI</v>
          </cell>
          <cell r="N2266" t="str">
            <v>166-SATRAFOODS BÌNH THỚI</v>
          </cell>
          <cell r="O2266">
            <v>166</v>
          </cell>
          <cell r="P2266" t="str">
            <v xml:space="preserve"> </v>
          </cell>
          <cell r="Q2266" t="str">
            <v>BINH THOI</v>
          </cell>
          <cell r="R2266" t="str">
            <v>P14</v>
          </cell>
          <cell r="S2266" t="str">
            <v>Q11</v>
          </cell>
          <cell r="T2266" t="str">
            <v>TP HCM</v>
          </cell>
        </row>
        <row r="2267">
          <cell r="L2267">
            <v>5129874</v>
          </cell>
          <cell r="M2267" t="str">
            <v>3058_WM+ DNI 266/5 PHAN TRUNG</v>
          </cell>
          <cell r="N2267" t="str">
            <v>WM+ DNI 266/5 PHAN TRUNG</v>
          </cell>
          <cell r="O2267" t="str">
            <v>266/5</v>
          </cell>
          <cell r="P2267" t="str">
            <v>KP 2</v>
          </cell>
          <cell r="Q2267" t="str">
            <v>PHAN TRUNG</v>
          </cell>
          <cell r="R2267" t="str">
            <v>TAN MAI</v>
          </cell>
          <cell r="S2267" t="str">
            <v>BIEN HOA</v>
          </cell>
          <cell r="T2267" t="str">
            <v>DONG NAI</v>
          </cell>
        </row>
        <row r="2268">
          <cell r="L2268">
            <v>5071041</v>
          </cell>
          <cell r="M2268" t="str">
            <v>FUJIMART LE DAI HANH</v>
          </cell>
          <cell r="N2268" t="str">
            <v>FUJIMART LÊ ĐẠI HÀNH</v>
          </cell>
          <cell r="O2268">
            <v>51</v>
          </cell>
          <cell r="P2268" t="str">
            <v xml:space="preserve"> </v>
          </cell>
          <cell r="Q2268" t="str">
            <v>LE DAI HANH</v>
          </cell>
          <cell r="R2268" t="str">
            <v>LE DAI HANH</v>
          </cell>
          <cell r="S2268" t="str">
            <v>HAI BA TRUNG</v>
          </cell>
          <cell r="T2268" t="str">
            <v>HA NOI</v>
          </cell>
        </row>
        <row r="2269">
          <cell r="L2269">
            <v>5071041</v>
          </cell>
          <cell r="M2269" t="str">
            <v>FUJIMART LE DAI HANH</v>
          </cell>
          <cell r="N2269" t="str">
            <v>FUJIMART LÊ ĐẠI HÀNH</v>
          </cell>
          <cell r="O2269">
            <v>51</v>
          </cell>
          <cell r="P2269" t="str">
            <v xml:space="preserve"> </v>
          </cell>
          <cell r="Q2269" t="str">
            <v>LE DAI HANH</v>
          </cell>
          <cell r="R2269" t="str">
            <v>LE DAI HANH</v>
          </cell>
          <cell r="S2269" t="str">
            <v>HAI BA TRUNG</v>
          </cell>
          <cell r="T2269" t="str">
            <v>HA NOI</v>
          </cell>
        </row>
        <row r="2270">
          <cell r="L2270">
            <v>5010327</v>
          </cell>
          <cell r="M2270" t="str">
            <v>AEON HN RDC</v>
          </cell>
          <cell r="N2270" t="str">
            <v>Trung tâm phân phối khu vực miền Bắc của AEON Việt Nam</v>
          </cell>
          <cell r="O2270">
            <v>129</v>
          </cell>
          <cell r="P2270" t="str">
            <v>THON TO KHE</v>
          </cell>
          <cell r="Q2270" t="str">
            <v>DUC HIEN</v>
          </cell>
          <cell r="R2270" t="str">
            <v>PHU THI</v>
          </cell>
          <cell r="S2270" t="str">
            <v>GIA LAM</v>
          </cell>
          <cell r="T2270" t="str">
            <v>HA NOI</v>
          </cell>
        </row>
        <row r="2271">
          <cell r="L2271">
            <v>5273535</v>
          </cell>
          <cell r="M2271" t="str">
            <v>WINMART OCEAN PARK</v>
          </cell>
          <cell r="N2271" t="str">
            <v>WINMART OCEAN PARK</v>
          </cell>
          <cell r="O2271" t="str">
            <v>LO DAT SO CCTP-10</v>
          </cell>
          <cell r="P2271" t="str">
            <v>TANG 2,3 TTTM VINCOM MEGA MALL OCEAN PARK, THUOC DU AN KHU DO THI GIA LAM</v>
          </cell>
          <cell r="Q2271" t="str">
            <v>TRAU QUY VA CAC XA DUONG XA, KIEU KY, DA TON</v>
          </cell>
          <cell r="R2271" t="str">
            <v xml:space="preserve"> </v>
          </cell>
          <cell r="S2271" t="str">
            <v>GIA LAM</v>
          </cell>
          <cell r="T2271" t="str">
            <v>HA NOI</v>
          </cell>
        </row>
        <row r="2272">
          <cell r="L2272">
            <v>5120859</v>
          </cell>
          <cell r="M2272" t="str">
            <v>2071_WM+ HNI 194 MINH KHAI</v>
          </cell>
          <cell r="N2272" t="str">
            <v>WM+ HNI 194 MINH KHAI</v>
          </cell>
          <cell r="O2272">
            <v>194</v>
          </cell>
          <cell r="P2272" t="str">
            <v>TO 14</v>
          </cell>
          <cell r="Q2272" t="str">
            <v xml:space="preserve"> </v>
          </cell>
          <cell r="R2272" t="str">
            <v>MINH KHAI</v>
          </cell>
          <cell r="S2272" t="str">
            <v>HAI BA TRUNG</v>
          </cell>
          <cell r="T2272" t="str">
            <v>HA NOI</v>
          </cell>
        </row>
        <row r="2273">
          <cell r="L2273">
            <v>5123285</v>
          </cell>
          <cell r="M2273" t="str">
            <v>2303_WM+ HNI 62/63 LO 7 DEN LU II</v>
          </cell>
          <cell r="N2273" t="str">
            <v>WM+ HNI 62/63 LO 7 DEN LU II</v>
          </cell>
          <cell r="O2273" t="str">
            <v>62/63</v>
          </cell>
          <cell r="P2273" t="str">
            <v>LO 7</v>
          </cell>
          <cell r="Q2273" t="str">
            <v>DEN LU II</v>
          </cell>
          <cell r="R2273" t="str">
            <v xml:space="preserve"> </v>
          </cell>
          <cell r="S2273" t="str">
            <v>HOANG MAI</v>
          </cell>
          <cell r="T2273" t="str">
            <v>HA NOI</v>
          </cell>
        </row>
        <row r="2274">
          <cell r="L2274">
            <v>5332793</v>
          </cell>
          <cell r="M2274" t="str">
            <v>WINMART HNI GARDENIA</v>
          </cell>
          <cell r="N2274" t="str">
            <v>WINMART HNI GARDENIA</v>
          </cell>
          <cell r="O2274" t="str">
            <v xml:space="preserve"> </v>
          </cell>
          <cell r="P2274" t="str">
            <v>TANG 1-2, A1-KDT VINHOMES GARDENIA</v>
          </cell>
          <cell r="Q2274" t="str">
            <v>HAM NGHI</v>
          </cell>
          <cell r="R2274" t="str">
            <v>CAU DIEN</v>
          </cell>
          <cell r="S2274" t="str">
            <v>NAM TU LIEM</v>
          </cell>
          <cell r="T2274" t="str">
            <v>HA NOI</v>
          </cell>
        </row>
        <row r="2275">
          <cell r="L2275">
            <v>5125629</v>
          </cell>
          <cell r="M2275" t="str">
            <v>WINMART HNI DAN PHUONG</v>
          </cell>
          <cell r="N2275" t="str">
            <v>WINMART HNI DAN PHUONG</v>
          </cell>
          <cell r="O2275">
            <v>188</v>
          </cell>
          <cell r="P2275" t="str">
            <v xml:space="preserve"> </v>
          </cell>
          <cell r="Q2275" t="str">
            <v>TAY SON</v>
          </cell>
          <cell r="R2275" t="str">
            <v>TT PHUNG</v>
          </cell>
          <cell r="S2275" t="str">
            <v>DAN PHUONG</v>
          </cell>
          <cell r="T2275" t="str">
            <v>HA NOI</v>
          </cell>
        </row>
        <row r="2276">
          <cell r="L2276">
            <v>5330643</v>
          </cell>
          <cell r="M2276" t="str">
            <v>3145_VM+ HNI 102 C13 MAI DONG</v>
          </cell>
          <cell r="N2276" t="str">
            <v>VM+ HNI 102 C13 MAI DONG</v>
          </cell>
          <cell r="O2276">
            <v>112</v>
          </cell>
          <cell r="P2276" t="str">
            <v xml:space="preserve"> </v>
          </cell>
          <cell r="Q2276" t="str">
            <v>MAI DONG</v>
          </cell>
          <cell r="R2276" t="str">
            <v>MAI DONG</v>
          </cell>
          <cell r="S2276" t="str">
            <v>HOANG MAI</v>
          </cell>
          <cell r="T2276" t="str">
            <v>HA NOI</v>
          </cell>
        </row>
        <row r="2277">
          <cell r="L2277">
            <v>5128671</v>
          </cell>
          <cell r="M2277" t="str">
            <v>WINMART VINCOM PH NGOC THACH</v>
          </cell>
          <cell r="N2277" t="str">
            <v>WINMART VINCOM PH NGOC THACH</v>
          </cell>
          <cell r="O2277" t="str">
            <v>B1</v>
          </cell>
          <cell r="P2277" t="str">
            <v>TTTM VINCOM PHAM NGOC THACH</v>
          </cell>
          <cell r="Q2277" t="str">
            <v>PHAM NGOC THACH</v>
          </cell>
          <cell r="R2277" t="str">
            <v>TRUNG TU</v>
          </cell>
          <cell r="S2277" t="str">
            <v>DONG DA</v>
          </cell>
          <cell r="T2277" t="str">
            <v>HA NOI</v>
          </cell>
        </row>
        <row r="2278">
          <cell r="L2278">
            <v>5120091</v>
          </cell>
          <cell r="M2278" t="str">
            <v>WINMART HNI XA LA</v>
          </cell>
          <cell r="N2278" t="str">
            <v>WINMART HNI XA LA</v>
          </cell>
          <cell r="O2278" t="str">
            <v xml:space="preserve"> </v>
          </cell>
          <cell r="P2278" t="str">
            <v>CT1 -CT1B</v>
          </cell>
          <cell r="Q2278" t="str">
            <v>CT1 -CT1B</v>
          </cell>
          <cell r="R2278" t="str">
            <v>PHUC LA</v>
          </cell>
          <cell r="S2278" t="str">
            <v>HA DONG</v>
          </cell>
          <cell r="T2278" t="str">
            <v>HA NOI</v>
          </cell>
        </row>
        <row r="2279">
          <cell r="L2279">
            <v>5272370</v>
          </cell>
          <cell r="M2279" t="str">
            <v>5191-VM+ HNI SO 9 NAM DU P LINH NAM</v>
          </cell>
          <cell r="N2279" t="str">
            <v>VM+ HNI SO 9 NAM DU P LINH NAM</v>
          </cell>
          <cell r="O2279" t="str">
            <v>SO 9</v>
          </cell>
          <cell r="P2279" t="str">
            <v xml:space="preserve"> </v>
          </cell>
          <cell r="Q2279" t="str">
            <v>NAM DU</v>
          </cell>
          <cell r="R2279" t="str">
            <v>LINH NAM</v>
          </cell>
          <cell r="S2279" t="str">
            <v>HOANG MAI</v>
          </cell>
          <cell r="T2279" t="str">
            <v>HA NOI</v>
          </cell>
        </row>
        <row r="2280">
          <cell r="L2280">
            <v>5330854</v>
          </cell>
          <cell r="M2280" t="str">
            <v>3130_WM+LIFE HNI P12S03 PARK HILL</v>
          </cell>
          <cell r="N2280" t="str">
            <v>3130_VM+ HNI P12S03 PARK HILL</v>
          </cell>
          <cell r="O2280" t="str">
            <v xml:space="preserve"> </v>
          </cell>
          <cell r="P2280" t="str">
            <v>P12S03 TANG TRET, TOA P12 (NOCT34T), PARK HILL, 25 NGO 13</v>
          </cell>
          <cell r="Q2280" t="str">
            <v>LINH NAM</v>
          </cell>
          <cell r="R2280" t="str">
            <v>MAI DONG</v>
          </cell>
          <cell r="S2280" t="str">
            <v>HOANG MAI</v>
          </cell>
          <cell r="T2280" t="str">
            <v>HA NOI</v>
          </cell>
        </row>
        <row r="2281">
          <cell r="L2281">
            <v>5333439</v>
          </cell>
          <cell r="M2281" t="str">
            <v>VM+ HNI OCT 2 XUAN PHUONG</v>
          </cell>
          <cell r="N2281" t="str">
            <v>VM+ HNI OCT 2 XUAN PHUONG</v>
          </cell>
          <cell r="O2281" t="str">
            <v>TANG 1</v>
          </cell>
          <cell r="P2281" t="str">
            <v>KHU NHA O CAO TANG KET HOP DV TM OCT2</v>
          </cell>
          <cell r="Q2281" t="str">
            <v>DU AN XAY DUNG KHU CHUC NANG DO THI</v>
          </cell>
          <cell r="R2281" t="str">
            <v>XUAN PHUONG</v>
          </cell>
          <cell r="S2281" t="str">
            <v>NAM TU LIEM</v>
          </cell>
          <cell r="T2281" t="str">
            <v>HA NOI</v>
          </cell>
        </row>
        <row r="2282">
          <cell r="L2282">
            <v>5070983</v>
          </cell>
          <cell r="M2282" t="str">
            <v>FUJIMART MD COMPLEX</v>
          </cell>
          <cell r="N2282" t="str">
            <v xml:space="preserve"> </v>
          </cell>
          <cell r="O2282" t="str">
            <v xml:space="preserve"> </v>
          </cell>
          <cell r="P2282" t="str">
            <v>TANG 1 TOA NHA MD COMPLEX</v>
          </cell>
          <cell r="Q2282" t="str">
            <v>KHU DO THI MY DINH I</v>
          </cell>
          <cell r="R2282" t="str">
            <v>CAU DIEN</v>
          </cell>
          <cell r="S2282" t="str">
            <v>NAM TU LIEM</v>
          </cell>
          <cell r="T2282" t="str">
            <v>HA NOI</v>
          </cell>
        </row>
        <row r="2283">
          <cell r="L2283">
            <v>5070952</v>
          </cell>
          <cell r="M2283" t="str">
            <v>INTIMEX FUJIMART TRAN PHU</v>
          </cell>
          <cell r="N2283" t="str">
            <v>FUJIMART TRAN PHU</v>
          </cell>
          <cell r="O2283">
            <v>10</v>
          </cell>
          <cell r="P2283" t="str">
            <v>MAC PLAZA</v>
          </cell>
          <cell r="Q2283" t="str">
            <v>TRAN PHU</v>
          </cell>
          <cell r="R2283" t="str">
            <v>MO LAO</v>
          </cell>
          <cell r="S2283" t="str">
            <v>HA DONG</v>
          </cell>
          <cell r="T2283" t="str">
            <v>HA NOI</v>
          </cell>
        </row>
        <row r="2284">
          <cell r="L2284">
            <v>5292080</v>
          </cell>
          <cell r="M2284" t="str">
            <v>6388_WM+ HPG 441 PHAM VAN DONG</v>
          </cell>
          <cell r="N2284" t="str">
            <v>WM+ HPG 441 PHAM VAN DONG</v>
          </cell>
          <cell r="O2284">
            <v>441</v>
          </cell>
          <cell r="P2284" t="str">
            <v xml:space="preserve"> </v>
          </cell>
          <cell r="Q2284" t="str">
            <v>PHAM VAN DONG</v>
          </cell>
          <cell r="R2284" t="str">
            <v>HAI THANH</v>
          </cell>
          <cell r="S2284" t="str">
            <v>DUONG KINH</v>
          </cell>
          <cell r="T2284" t="str">
            <v>HAI PHONG</v>
          </cell>
        </row>
        <row r="2285">
          <cell r="L2285">
            <v>5291102</v>
          </cell>
          <cell r="M2285" t="str">
            <v>WM VMM HNI SMART CITY</v>
          </cell>
          <cell r="N2285" t="str">
            <v>WM VMM HNI SMART CITY</v>
          </cell>
          <cell r="O2285" t="str">
            <v>TANG 1</v>
          </cell>
          <cell r="P2285" t="str">
            <v>TTTM VINCOM MEGA MALL SMART CITY</v>
          </cell>
          <cell r="Q2285" t="str">
            <v>KHU VUC O GS-CCTP1 THUOC DU AN KDTM TAY MO - DAI MO - VINHOMES PARK</v>
          </cell>
          <cell r="R2285" t="str">
            <v>TAY MO</v>
          </cell>
          <cell r="S2285" t="str">
            <v>NAM TU LIEM</v>
          </cell>
          <cell r="T2285" t="str">
            <v>HA NOI</v>
          </cell>
        </row>
        <row r="2286">
          <cell r="L2286">
            <v>5070848</v>
          </cell>
          <cell r="M2286" t="str">
            <v>BRG MART N16 SAI DONG</v>
          </cell>
          <cell r="N2286" t="str">
            <v>BRG MART N16 SAI DONG</v>
          </cell>
          <cell r="O2286" t="str">
            <v xml:space="preserve"> </v>
          </cell>
          <cell r="P2286" t="str">
            <v>LO DAT NO 16, LE GRAND JARDIN SAI DONG</v>
          </cell>
          <cell r="Q2286" t="str">
            <v>KDT SAI DONG</v>
          </cell>
          <cell r="R2286" t="str">
            <v xml:space="preserve"> </v>
          </cell>
          <cell r="S2286" t="str">
            <v>LONG BIEN</v>
          </cell>
          <cell r="T2286" t="str">
            <v>HA NOI</v>
          </cell>
        </row>
        <row r="2287">
          <cell r="L2287">
            <v>5126642</v>
          </cell>
          <cell r="M2287" t="str">
            <v>2361_WM+ HNI 353 NAM DU</v>
          </cell>
          <cell r="N2287" t="str">
            <v>WM+ HNI 353 NAM DU</v>
          </cell>
          <cell r="O2287">
            <v>353</v>
          </cell>
          <cell r="P2287" t="str">
            <v xml:space="preserve"> </v>
          </cell>
          <cell r="Q2287" t="str">
            <v>NAM DU</v>
          </cell>
          <cell r="R2287" t="str">
            <v>TRAN PHU</v>
          </cell>
          <cell r="S2287" t="str">
            <v>HOANG MAI</v>
          </cell>
          <cell r="T2287" t="str">
            <v>HA NOI</v>
          </cell>
        </row>
        <row r="2288">
          <cell r="L2288">
            <v>5271568</v>
          </cell>
          <cell r="M2288" t="str">
            <v>5516-VM+ HPG 102-104 TO VU/193 VAN CAO</v>
          </cell>
          <cell r="N2288" t="str">
            <v>VM+ HPG 102-104 TO VU/193 VAN CAO</v>
          </cell>
          <cell r="O2288" t="str">
            <v xml:space="preserve"> </v>
          </cell>
          <cell r="P2288" t="str">
            <v>SO 102-104, (193 VAN CAO)</v>
          </cell>
          <cell r="Q2288" t="str">
            <v>TO VU</v>
          </cell>
          <cell r="R2288" t="str">
            <v>DANG LAM</v>
          </cell>
          <cell r="S2288" t="str">
            <v>HAI AN</v>
          </cell>
          <cell r="T2288" t="str">
            <v>HAI PHONG</v>
          </cell>
        </row>
        <row r="2289">
          <cell r="L2289">
            <v>5070907</v>
          </cell>
          <cell r="M2289" t="str">
            <v>HAPRO FOOD 9 LE QUY DON</v>
          </cell>
          <cell r="N2289" t="str">
            <v>HAPRO FOOD 9 LE QUY DON</v>
          </cell>
          <cell r="O2289">
            <v>9</v>
          </cell>
          <cell r="P2289" t="str">
            <v xml:space="preserve"> </v>
          </cell>
          <cell r="Q2289" t="str">
            <v>LE QUY DON</v>
          </cell>
          <cell r="R2289" t="str">
            <v xml:space="preserve"> </v>
          </cell>
          <cell r="S2289" t="str">
            <v>HAI BA TRUNG</v>
          </cell>
          <cell r="T2289" t="str">
            <v>HA NOI</v>
          </cell>
        </row>
        <row r="2290">
          <cell r="L2290">
            <v>5120084</v>
          </cell>
          <cell r="M2290" t="str">
            <v>WINMART HNI THANG LONG</v>
          </cell>
          <cell r="N2290" t="str">
            <v>WINMART HNI THANG LONG</v>
          </cell>
          <cell r="O2290" t="str">
            <v xml:space="preserve"> </v>
          </cell>
          <cell r="P2290" t="str">
            <v>TN 28 TANG</v>
          </cell>
          <cell r="Q2290" t="str">
            <v>LANG QT THANG LONG</v>
          </cell>
          <cell r="R2290" t="str">
            <v>TRAN DANG NINH</v>
          </cell>
          <cell r="S2290" t="str">
            <v>CAU GIAY</v>
          </cell>
          <cell r="T2290" t="str">
            <v>HA NOI</v>
          </cell>
        </row>
        <row r="2291">
          <cell r="L2291">
            <v>5335738</v>
          </cell>
          <cell r="M2291" t="str">
            <v>3730_VM+ HNI LO N2C KHU TĐC X2A</v>
          </cell>
          <cell r="N2291" t="str">
            <v>VM+ HNI LO N2C KHU TĐC X2A</v>
          </cell>
          <cell r="O2291" t="str">
            <v>LO N2C</v>
          </cell>
          <cell r="P2291" t="str">
            <v>KHU TAI DINH CU X2A</v>
          </cell>
          <cell r="Q2291" t="str">
            <v xml:space="preserve"> </v>
          </cell>
          <cell r="R2291" t="str">
            <v>YEN SO</v>
          </cell>
          <cell r="S2291" t="str">
            <v>HOANG MAI</v>
          </cell>
          <cell r="T2291" t="str">
            <v>HA NOI</v>
          </cell>
        </row>
        <row r="2292">
          <cell r="L2292">
            <v>5130164</v>
          </cell>
          <cell r="M2292" t="str">
            <v>4070_WM+ HPG 845 THIEN LOI</v>
          </cell>
          <cell r="N2292" t="str">
            <v>WM+ HPG 845 THIEN LOI</v>
          </cell>
          <cell r="O2292">
            <v>845</v>
          </cell>
          <cell r="P2292" t="str">
            <v xml:space="preserve"> </v>
          </cell>
          <cell r="Q2292" t="str">
            <v>THIEN LOI</v>
          </cell>
          <cell r="R2292" t="str">
            <v>KENH DUONG</v>
          </cell>
          <cell r="S2292" t="str">
            <v>LE CHAN</v>
          </cell>
          <cell r="T2292" t="str">
            <v>HAI PHONG</v>
          </cell>
        </row>
        <row r="2293">
          <cell r="L2293">
            <v>5120444</v>
          </cell>
          <cell r="M2293" t="str">
            <v>WINMART HNI VAN QUAN</v>
          </cell>
          <cell r="N2293" t="str">
            <v>WINMART HNI VAN QUAN</v>
          </cell>
          <cell r="O2293" t="str">
            <v xml:space="preserve"> </v>
          </cell>
          <cell r="P2293" t="str">
            <v>TANG 1/CT7A</v>
          </cell>
          <cell r="Q2293" t="str">
            <v>KDT MOI VAN QUAN</v>
          </cell>
          <cell r="R2293" t="str">
            <v>PHUC LA</v>
          </cell>
          <cell r="S2293" t="str">
            <v>HA DONG</v>
          </cell>
          <cell r="T2293" t="str">
            <v>HA NOI</v>
          </cell>
        </row>
        <row r="2294">
          <cell r="L2294">
            <v>5050152</v>
          </cell>
          <cell r="M2294" t="str">
            <v>WINMART FIVI THAI THINH</v>
          </cell>
          <cell r="N2294" t="str">
            <v>WINMART FIVI  THAI THINH</v>
          </cell>
          <cell r="O2294">
            <v>98</v>
          </cell>
          <cell r="P2294" t="str">
            <v xml:space="preserve"> </v>
          </cell>
          <cell r="Q2294" t="str">
            <v>THAI THINH</v>
          </cell>
          <cell r="R2294" t="str">
            <v>DONG DA</v>
          </cell>
          <cell r="S2294" t="str">
            <v>DONG DA</v>
          </cell>
          <cell r="T2294" t="str">
            <v>HA NOI</v>
          </cell>
        </row>
        <row r="2295">
          <cell r="L2295">
            <v>5070291</v>
          </cell>
          <cell r="M2295" t="str">
            <v>INTIMEX HAPROFOOD 5 HAM TU QUAN</v>
          </cell>
          <cell r="N2295" t="str">
            <v>HAPROFOOD 5 HAM TU QUAN</v>
          </cell>
          <cell r="O2295">
            <v>5</v>
          </cell>
          <cell r="P2295" t="str">
            <v xml:space="preserve"> </v>
          </cell>
          <cell r="Q2295" t="str">
            <v xml:space="preserve"> </v>
          </cell>
          <cell r="R2295" t="str">
            <v>HAM TU QUAN</v>
          </cell>
          <cell r="S2295" t="str">
            <v>HOAN KIEM</v>
          </cell>
          <cell r="T2295" t="str">
            <v>HA NOI</v>
          </cell>
        </row>
        <row r="2296">
          <cell r="L2296">
            <v>5122518</v>
          </cell>
          <cell r="M2296" t="str">
            <v>WINMART VIET TRI</v>
          </cell>
          <cell r="N2296" t="str">
            <v>WINMART VIET TRI</v>
          </cell>
          <cell r="O2296" t="str">
            <v>TANG 2</v>
          </cell>
          <cell r="P2296" t="str">
            <v>TTTM VINCOM VIET TRI</v>
          </cell>
          <cell r="Q2296" t="str">
            <v>HUNG VUONG</v>
          </cell>
          <cell r="R2296" t="str">
            <v xml:space="preserve"> </v>
          </cell>
          <cell r="S2296" t="str">
            <v>VIET TRI</v>
          </cell>
          <cell r="T2296" t="str">
            <v>PHU THO</v>
          </cell>
        </row>
        <row r="2297">
          <cell r="L2297">
            <v>5131367</v>
          </cell>
          <cell r="M2297" t="str">
            <v>WINMART HNI SKYLAKE</v>
          </cell>
          <cell r="N2297" t="str">
            <v>WINMART HNI SKYLAKE</v>
          </cell>
          <cell r="O2297" t="str">
            <v xml:space="preserve"> </v>
          </cell>
          <cell r="P2297" t="str">
            <v>TANG 1, TTTM VINCOM PLAZA SKYLAKE</v>
          </cell>
          <cell r="Q2297" t="str">
            <v>KDTM CAU GIAY</v>
          </cell>
          <cell r="R2297" t="str">
            <v>MY DINH 1</v>
          </cell>
          <cell r="S2297" t="str">
            <v>NAM TU LIEM</v>
          </cell>
          <cell r="T2297" t="str">
            <v>HA NOI</v>
          </cell>
        </row>
        <row r="2298">
          <cell r="L2298">
            <v>5330650</v>
          </cell>
          <cell r="M2298" t="str">
            <v>3120_WM+LIFE HPG 54 KENH DUONG</v>
          </cell>
          <cell r="N2298" t="str">
            <v>3120_VM+ HPG 54 KENH DUONG</v>
          </cell>
          <cell r="O2298">
            <v>54</v>
          </cell>
          <cell r="P2298" t="str">
            <v xml:space="preserve"> </v>
          </cell>
          <cell r="Q2298" t="str">
            <v>KENH DUONG</v>
          </cell>
          <cell r="R2298" t="str">
            <v>KENH DUONG</v>
          </cell>
          <cell r="S2298" t="str">
            <v>LE CHAN</v>
          </cell>
          <cell r="T2298" t="str">
            <v>HAI PHONG</v>
          </cell>
        </row>
        <row r="2299">
          <cell r="L2299">
            <v>6860286</v>
          </cell>
          <cell r="M2299" t="str">
            <v>WINMART HNI LONG BIEN</v>
          </cell>
          <cell r="N2299" t="str">
            <v>WINMART HNI LONG BIEN</v>
          </cell>
          <cell r="O2299" t="str">
            <v xml:space="preserve"> </v>
          </cell>
          <cell r="P2299" t="str">
            <v>TANG 1</v>
          </cell>
          <cell r="Q2299" t="str">
            <v>TTTM VINCOM</v>
          </cell>
          <cell r="R2299" t="str">
            <v>VIET HUNG</v>
          </cell>
          <cell r="S2299" t="str">
            <v>LONG BIEN</v>
          </cell>
          <cell r="T2299" t="str">
            <v>HA NOI</v>
          </cell>
        </row>
        <row r="2300">
          <cell r="L2300">
            <v>5338621</v>
          </cell>
          <cell r="M2300" t="str">
            <v>4067_VM+ HNI LO TT02 622 MINH KHAI</v>
          </cell>
          <cell r="N2300" t="str">
            <v>VM+ HNI LO TT02 622 MINH KHAI</v>
          </cell>
          <cell r="O2300" t="str">
            <v xml:space="preserve"> </v>
          </cell>
          <cell r="P2300" t="str">
            <v>4-TT2A, KHU NHA O LIEN KE, NGO 622</v>
          </cell>
          <cell r="Q2300" t="str">
            <v>MINH KHAI</v>
          </cell>
          <cell r="R2300" t="str">
            <v>VINH TUY</v>
          </cell>
          <cell r="S2300" t="str">
            <v>HAI BA TRUNG</v>
          </cell>
          <cell r="T2300" t="str">
            <v>HA NOI</v>
          </cell>
        </row>
        <row r="2301">
          <cell r="L2301">
            <v>5130320</v>
          </cell>
          <cell r="M2301" t="str">
            <v>4140_WM+ HNI 262 LINH NAM</v>
          </cell>
          <cell r="N2301" t="str">
            <v>WM+ HNI 262 LINH NAM</v>
          </cell>
          <cell r="O2301" t="str">
            <v>SO 262</v>
          </cell>
          <cell r="P2301" t="str">
            <v xml:space="preserve"> </v>
          </cell>
          <cell r="Q2301" t="str">
            <v>LINH NAM</v>
          </cell>
          <cell r="R2301" t="str">
            <v>LINH NAM</v>
          </cell>
          <cell r="S2301" t="str">
            <v>HOANG MAI</v>
          </cell>
          <cell r="T2301" t="str">
            <v>HA NOI</v>
          </cell>
        </row>
        <row r="2302">
          <cell r="L2302">
            <v>5121865</v>
          </cell>
          <cell r="M2302" t="str">
            <v>2167_WM+ HNI 242 LE THANH NGHI</v>
          </cell>
          <cell r="N2302" t="str">
            <v>WM+ HNI 242 LE THANH NGHI</v>
          </cell>
          <cell r="O2302">
            <v>242</v>
          </cell>
          <cell r="P2302" t="str">
            <v xml:space="preserve"> </v>
          </cell>
          <cell r="Q2302" t="str">
            <v>LE THANH NGHI</v>
          </cell>
          <cell r="R2302" t="str">
            <v>DONG TAM</v>
          </cell>
          <cell r="S2302" t="str">
            <v>HAI BA TRUNG</v>
          </cell>
          <cell r="T2302" t="str">
            <v>HA NOI</v>
          </cell>
        </row>
        <row r="2303">
          <cell r="L2303">
            <v>5131239</v>
          </cell>
          <cell r="M2303" t="str">
            <v>WINMART HNI YEN SO</v>
          </cell>
          <cell r="N2303" t="str">
            <v>WINMART HNI YEN SO</v>
          </cell>
          <cell r="O2303" t="str">
            <v xml:space="preserve"> </v>
          </cell>
          <cell r="P2303" t="str">
            <v>TANG 1, TOA CT2</v>
          </cell>
          <cell r="Q2303" t="str">
            <v>KDT GAMUDA GARDENS</v>
          </cell>
          <cell r="R2303" t="str">
            <v>TRAN PHU</v>
          </cell>
          <cell r="S2303" t="str">
            <v>HOANG MAI</v>
          </cell>
          <cell r="T2303" t="str">
            <v>HA NOI</v>
          </cell>
        </row>
        <row r="2304">
          <cell r="L2304">
            <v>5272024</v>
          </cell>
          <cell r="M2304" t="str">
            <v>5307-VM+ HPG BH 03-11 KDT XI MANG HP</v>
          </cell>
          <cell r="N2304" t="str">
            <v>VM+ HPG BH 03-11 KDT XI MANG HP</v>
          </cell>
          <cell r="O2304" t="str">
            <v>SO BH 03-11</v>
          </cell>
          <cell r="P2304" t="str">
            <v xml:space="preserve"> </v>
          </cell>
          <cell r="Q2304" t="str">
            <v xml:space="preserve"> </v>
          </cell>
          <cell r="R2304" t="str">
            <v>VAN SON</v>
          </cell>
          <cell r="S2304" t="str">
            <v>DO SON</v>
          </cell>
          <cell r="T2304" t="str">
            <v>HAI PHONG</v>
          </cell>
        </row>
        <row r="2305">
          <cell r="L2305">
            <v>6860255</v>
          </cell>
          <cell r="M2305" t="str">
            <v>LAN CHI MART - HA NOI</v>
          </cell>
          <cell r="N2305" t="str">
            <v xml:space="preserve"> </v>
          </cell>
          <cell r="O2305">
            <v>44</v>
          </cell>
          <cell r="P2305" t="str">
            <v xml:space="preserve"> </v>
          </cell>
          <cell r="Q2305" t="str">
            <v>HOANG DIEU</v>
          </cell>
          <cell r="R2305" t="str">
            <v>QUANG TRUNG</v>
          </cell>
          <cell r="S2305" t="str">
            <v>SON TAY</v>
          </cell>
          <cell r="T2305" t="str">
            <v>HA NOI</v>
          </cell>
        </row>
        <row r="2306">
          <cell r="L2306">
            <v>5125629</v>
          </cell>
          <cell r="M2306" t="str">
            <v>WINMART HNI DAN PHUONG</v>
          </cell>
          <cell r="N2306" t="str">
            <v>WINMART HNI DAN PHUONG</v>
          </cell>
          <cell r="O2306">
            <v>188</v>
          </cell>
          <cell r="P2306" t="str">
            <v xml:space="preserve"> </v>
          </cell>
          <cell r="Q2306" t="str">
            <v>TAY SON</v>
          </cell>
          <cell r="R2306" t="str">
            <v>TT PHUNG</v>
          </cell>
          <cell r="S2306" t="str">
            <v>DAN PHUONG</v>
          </cell>
          <cell r="T2306" t="str">
            <v>HA NOI</v>
          </cell>
        </row>
        <row r="2307">
          <cell r="L2307">
            <v>5120091</v>
          </cell>
          <cell r="M2307" t="str">
            <v>WINMART HNI XA LA</v>
          </cell>
          <cell r="N2307" t="str">
            <v>WINMART HNI XA LA</v>
          </cell>
          <cell r="O2307" t="str">
            <v xml:space="preserve"> </v>
          </cell>
          <cell r="P2307" t="str">
            <v>CT1 -CT1B</v>
          </cell>
          <cell r="Q2307" t="str">
            <v>CT1 -CT1B</v>
          </cell>
          <cell r="R2307" t="str">
            <v>PHUC LA</v>
          </cell>
          <cell r="S2307" t="str">
            <v>HA DONG</v>
          </cell>
          <cell r="T2307" t="str">
            <v>HA NOI</v>
          </cell>
        </row>
        <row r="2308">
          <cell r="L2308">
            <v>5291102</v>
          </cell>
          <cell r="M2308" t="str">
            <v>WM VMM HNI SMART CITY</v>
          </cell>
          <cell r="N2308" t="str">
            <v>WM VMM HNI SMART CITY</v>
          </cell>
          <cell r="O2308" t="str">
            <v>TANG 1</v>
          </cell>
          <cell r="P2308" t="str">
            <v>TTTM VINCOM MEGA MALL SMART CITY</v>
          </cell>
          <cell r="Q2308" t="str">
            <v>KHU VUC O GS-CCTP1 THUOC DU AN KDTM TAY MO - DAI MO - VINHOMES PARK</v>
          </cell>
          <cell r="R2308" t="str">
            <v>TAY MO</v>
          </cell>
          <cell r="S2308" t="str">
            <v>NAM TU LIEM</v>
          </cell>
          <cell r="T2308" t="str">
            <v>HA NOI</v>
          </cell>
        </row>
        <row r="2309">
          <cell r="L2309">
            <v>5120444</v>
          </cell>
          <cell r="M2309" t="str">
            <v>WINMART HNI VAN QUAN</v>
          </cell>
          <cell r="N2309" t="str">
            <v>WINMART HNI VAN QUAN</v>
          </cell>
          <cell r="O2309" t="str">
            <v xml:space="preserve"> </v>
          </cell>
          <cell r="P2309" t="str">
            <v>TANG 1/CT7A</v>
          </cell>
          <cell r="Q2309" t="str">
            <v>KDT MOI VAN QUAN</v>
          </cell>
          <cell r="R2309" t="str">
            <v>PHUC LA</v>
          </cell>
          <cell r="S2309" t="str">
            <v>HA DONG</v>
          </cell>
          <cell r="T2309" t="str">
            <v>HA NOI</v>
          </cell>
        </row>
        <row r="2310">
          <cell r="L2310">
            <v>5050152</v>
          </cell>
          <cell r="M2310" t="str">
            <v>WINMART FIVI THAI THINH</v>
          </cell>
          <cell r="N2310" t="str">
            <v>WINMART FIVI  THAI THINH</v>
          </cell>
          <cell r="O2310">
            <v>98</v>
          </cell>
          <cell r="P2310" t="str">
            <v xml:space="preserve"> </v>
          </cell>
          <cell r="Q2310" t="str">
            <v>THAI THINH</v>
          </cell>
          <cell r="R2310" t="str">
            <v>DONG DA</v>
          </cell>
          <cell r="S2310" t="str">
            <v>DONG DA</v>
          </cell>
          <cell r="T2310" t="str">
            <v>HA NOI</v>
          </cell>
        </row>
        <row r="2311">
          <cell r="L2311">
            <v>6860286</v>
          </cell>
          <cell r="M2311" t="str">
            <v>WINMART HNI LONG BIEN</v>
          </cell>
          <cell r="N2311" t="str">
            <v>WINMART HNI LONG BIEN</v>
          </cell>
          <cell r="O2311" t="str">
            <v xml:space="preserve"> </v>
          </cell>
          <cell r="P2311" t="str">
            <v>TANG 1</v>
          </cell>
          <cell r="Q2311" t="str">
            <v>TTTM VINCOM</v>
          </cell>
          <cell r="R2311" t="str">
            <v>VIET HUNG</v>
          </cell>
          <cell r="S2311" t="str">
            <v>LONG BIEN</v>
          </cell>
          <cell r="T2311" t="str">
            <v>HA NOI</v>
          </cell>
        </row>
        <row r="2312">
          <cell r="L2312">
            <v>5050107</v>
          </cell>
          <cell r="M2312" t="str">
            <v>WINMART FIVI MY DINH</v>
          </cell>
          <cell r="N2312" t="str">
            <v>WINMART FIVI  MY DINH</v>
          </cell>
          <cell r="O2312" t="str">
            <v xml:space="preserve"> </v>
          </cell>
          <cell r="P2312" t="str">
            <v>TOA NHA</v>
          </cell>
          <cell r="Q2312" t="str">
            <v>LE DUC THO</v>
          </cell>
          <cell r="R2312" t="str">
            <v>MY DINH</v>
          </cell>
          <cell r="S2312" t="str">
            <v>NAM TU LIEM</v>
          </cell>
          <cell r="T2312" t="str">
            <v>HA NOI</v>
          </cell>
        </row>
        <row r="2313">
          <cell r="L2313">
            <v>5050266</v>
          </cell>
          <cell r="M2313" t="str">
            <v>WINMART FIVI CAU GIAY</v>
          </cell>
          <cell r="N2313" t="str">
            <v>WINMART FIVI  CAU GIAY</v>
          </cell>
          <cell r="O2313">
            <v>20</v>
          </cell>
          <cell r="P2313" t="str">
            <v>NGO 165</v>
          </cell>
          <cell r="Q2313" t="str">
            <v xml:space="preserve"> </v>
          </cell>
          <cell r="R2313" t="str">
            <v>CAU GIAY</v>
          </cell>
          <cell r="S2313" t="str">
            <v>CAU GIAY</v>
          </cell>
          <cell r="T2313" t="str">
            <v>HA NOI</v>
          </cell>
        </row>
        <row r="2314">
          <cell r="L2314">
            <v>5050325</v>
          </cell>
          <cell r="M2314" t="str">
            <v>WINMART FIVI TRANG AN</v>
          </cell>
          <cell r="N2314" t="str">
            <v>WINMART FIVI  TRANG AN</v>
          </cell>
          <cell r="O2314" t="str">
            <v xml:space="preserve"> </v>
          </cell>
          <cell r="P2314" t="str">
            <v xml:space="preserve"> </v>
          </cell>
          <cell r="Q2314" t="str">
            <v>TOA NHA COMPLEX, SO 1 PHUNG CHI KIEN</v>
          </cell>
          <cell r="R2314" t="str">
            <v>NGHIA TAN</v>
          </cell>
          <cell r="S2314" t="str">
            <v>CAU GIAY</v>
          </cell>
          <cell r="T2314" t="str">
            <v>HA NOI</v>
          </cell>
        </row>
        <row r="2315">
          <cell r="L2315">
            <v>5131239</v>
          </cell>
          <cell r="M2315" t="str">
            <v>WINMART HNI YEN SO</v>
          </cell>
          <cell r="N2315" t="str">
            <v>WINMART HNI YEN SO</v>
          </cell>
          <cell r="O2315" t="str">
            <v xml:space="preserve"> </v>
          </cell>
          <cell r="P2315" t="str">
            <v>TANG 1, TOA CT2</v>
          </cell>
          <cell r="Q2315" t="str">
            <v>KDT GAMUDA GARDENS</v>
          </cell>
          <cell r="R2315" t="str">
            <v>TRAN PHU</v>
          </cell>
          <cell r="S2315" t="str">
            <v>HOANG MAI</v>
          </cell>
          <cell r="T2315" t="str">
            <v>HA NOI</v>
          </cell>
        </row>
        <row r="2316">
          <cell r="L2316">
            <v>5128671</v>
          </cell>
          <cell r="M2316" t="str">
            <v>WINMART VINCOM PH NGOC THACH</v>
          </cell>
          <cell r="N2316" t="str">
            <v>WINMART VINCOM PH NGOC THACH</v>
          </cell>
          <cell r="O2316" t="str">
            <v>B1</v>
          </cell>
          <cell r="P2316" t="str">
            <v>TTTM VINCOM PHAM NGOC THACH</v>
          </cell>
          <cell r="Q2316" t="str">
            <v>PHAM NGOC THACH</v>
          </cell>
          <cell r="R2316" t="str">
            <v>TRUNG TU</v>
          </cell>
          <cell r="S2316" t="str">
            <v>DONG DA</v>
          </cell>
          <cell r="T2316" t="str">
            <v>HA NOI</v>
          </cell>
        </row>
        <row r="2317">
          <cell r="L2317">
            <v>6860286</v>
          </cell>
          <cell r="M2317" t="str">
            <v>WINMART HNI LONG BIEN</v>
          </cell>
          <cell r="N2317" t="str">
            <v>WINMART HNI LONG BIEN</v>
          </cell>
          <cell r="O2317" t="str">
            <v xml:space="preserve"> </v>
          </cell>
          <cell r="P2317" t="str">
            <v>TANG 1</v>
          </cell>
          <cell r="Q2317" t="str">
            <v>TTTM VINCOM</v>
          </cell>
          <cell r="R2317" t="str">
            <v>VIET HUNG</v>
          </cell>
          <cell r="S2317" t="str">
            <v>LONG BIEN</v>
          </cell>
          <cell r="T2317" t="str">
            <v>HA NOI</v>
          </cell>
        </row>
        <row r="2318">
          <cell r="L2318">
            <v>5071041</v>
          </cell>
          <cell r="M2318" t="str">
            <v>FUJIMART LE DAI HANH</v>
          </cell>
          <cell r="N2318" t="str">
            <v>FUJIMART LÊ ĐẠI HÀNH</v>
          </cell>
          <cell r="O2318">
            <v>51</v>
          </cell>
          <cell r="P2318" t="str">
            <v xml:space="preserve"> </v>
          </cell>
          <cell r="Q2318" t="str">
            <v>LE DAI HANH</v>
          </cell>
          <cell r="R2318" t="str">
            <v>LE DAI HANH</v>
          </cell>
          <cell r="S2318" t="str">
            <v>HAI BA TRUNG</v>
          </cell>
          <cell r="T2318" t="str">
            <v>HA NOI</v>
          </cell>
        </row>
        <row r="2319">
          <cell r="L2319">
            <v>5125629</v>
          </cell>
          <cell r="M2319" t="str">
            <v>WINMART HNI DAN PHUONG</v>
          </cell>
          <cell r="N2319" t="str">
            <v>WINMART HNI DAN PHUONG</v>
          </cell>
          <cell r="O2319">
            <v>188</v>
          </cell>
          <cell r="P2319" t="str">
            <v xml:space="preserve"> </v>
          </cell>
          <cell r="Q2319" t="str">
            <v>TAY SON</v>
          </cell>
          <cell r="R2319" t="str">
            <v>TT PHUNG</v>
          </cell>
          <cell r="S2319" t="str">
            <v>DAN PHUONG</v>
          </cell>
          <cell r="T2319" t="str">
            <v>HA NOI</v>
          </cell>
        </row>
        <row r="2320">
          <cell r="L2320">
            <v>6860255</v>
          </cell>
          <cell r="M2320" t="str">
            <v>LAN CHI MART - HA NOI</v>
          </cell>
          <cell r="N2320" t="str">
            <v xml:space="preserve"> </v>
          </cell>
          <cell r="O2320">
            <v>44</v>
          </cell>
          <cell r="P2320" t="str">
            <v xml:space="preserve"> </v>
          </cell>
          <cell r="Q2320" t="str">
            <v>HOANG DIEU</v>
          </cell>
          <cell r="R2320" t="str">
            <v>QUANG TRUNG</v>
          </cell>
          <cell r="S2320" t="str">
            <v>SON TAY</v>
          </cell>
          <cell r="T2320" t="str">
            <v>HA NOI</v>
          </cell>
        </row>
        <row r="2321">
          <cell r="L2321">
            <v>5129199</v>
          </cell>
          <cell r="M2321" t="str">
            <v>WINMART HNI HOAI DUC</v>
          </cell>
          <cell r="N2321" t="str">
            <v>WINMART HNI HOAI DUC</v>
          </cell>
          <cell r="O2321" t="str">
            <v xml:space="preserve"> </v>
          </cell>
          <cell r="P2321" t="str">
            <v>KDT</v>
          </cell>
          <cell r="Q2321" t="str">
            <v>TAN TAY DO</v>
          </cell>
          <cell r="R2321" t="str">
            <v>TAN LAP</v>
          </cell>
          <cell r="S2321" t="str">
            <v>DAN PHUONG</v>
          </cell>
          <cell r="T2321" t="str">
            <v>HA NOI</v>
          </cell>
        </row>
        <row r="2322">
          <cell r="L2322">
            <v>5128671</v>
          </cell>
          <cell r="M2322" t="str">
            <v>WINMART VINCOM PH NGOC THACH</v>
          </cell>
          <cell r="N2322" t="str">
            <v>WINMART VINCOM PH NGOC THACH</v>
          </cell>
          <cell r="O2322" t="str">
            <v>B1</v>
          </cell>
          <cell r="P2322" t="str">
            <v>TTTM VINCOM PHAM NGOC THACH</v>
          </cell>
          <cell r="Q2322" t="str">
            <v>PHAM NGOC THACH</v>
          </cell>
          <cell r="R2322" t="str">
            <v>TRUNG TU</v>
          </cell>
          <cell r="S2322" t="str">
            <v>DONG DA</v>
          </cell>
          <cell r="T2322" t="str">
            <v>HA NOI</v>
          </cell>
        </row>
        <row r="2323">
          <cell r="L2323">
            <v>5070952</v>
          </cell>
          <cell r="M2323" t="str">
            <v>INTIMEX FUJIMART TRAN PHU</v>
          </cell>
          <cell r="N2323" t="str">
            <v>FUJIMART TRAN PHU</v>
          </cell>
          <cell r="O2323">
            <v>10</v>
          </cell>
          <cell r="P2323" t="str">
            <v>MAC PLAZA</v>
          </cell>
          <cell r="Q2323" t="str">
            <v>TRAN PHU</v>
          </cell>
          <cell r="R2323" t="str">
            <v>MO LAO</v>
          </cell>
          <cell r="S2323" t="str">
            <v>HA DONG</v>
          </cell>
          <cell r="T2323" t="str">
            <v>HA NOI</v>
          </cell>
        </row>
        <row r="2324">
          <cell r="L2324">
            <v>5050204</v>
          </cell>
          <cell r="M2324" t="str">
            <v>WINMART FIVI VO THI SAU</v>
          </cell>
          <cell r="N2324" t="str">
            <v>WINMART FIVI  VO THI SAU</v>
          </cell>
          <cell r="O2324">
            <v>99</v>
          </cell>
          <cell r="P2324" t="str">
            <v xml:space="preserve"> </v>
          </cell>
          <cell r="Q2324" t="str">
            <v>VO THI SAU</v>
          </cell>
          <cell r="R2324" t="str">
            <v xml:space="preserve"> </v>
          </cell>
          <cell r="S2324" t="str">
            <v>HAI BA TRUNG</v>
          </cell>
          <cell r="T2324" t="str">
            <v>HA NOI</v>
          </cell>
        </row>
        <row r="2325">
          <cell r="L2325">
            <v>5120444</v>
          </cell>
          <cell r="M2325" t="str">
            <v>WINMART HNI VAN QUAN</v>
          </cell>
          <cell r="N2325" t="str">
            <v>WINMART HNI VAN QUAN</v>
          </cell>
          <cell r="O2325" t="str">
            <v xml:space="preserve"> </v>
          </cell>
          <cell r="P2325" t="str">
            <v>TANG 1/CT7A</v>
          </cell>
          <cell r="Q2325" t="str">
            <v>KDT MOI VAN QUAN</v>
          </cell>
          <cell r="R2325" t="str">
            <v>PHUC LA</v>
          </cell>
          <cell r="S2325" t="str">
            <v>HA DONG</v>
          </cell>
          <cell r="T2325" t="str">
            <v>HA NOI</v>
          </cell>
        </row>
        <row r="2326">
          <cell r="L2326">
            <v>5293179</v>
          </cell>
          <cell r="M2326" t="str">
            <v>6486_WM+ HNI 165 HONG HA,DAN PHUONG</v>
          </cell>
          <cell r="N2326" t="str">
            <v>WM+ HNI 165 HONG HA,DAN PHUONG</v>
          </cell>
          <cell r="O2326">
            <v>165</v>
          </cell>
          <cell r="P2326" t="str">
            <v xml:space="preserve"> </v>
          </cell>
          <cell r="Q2326" t="str">
            <v>HONG HA</v>
          </cell>
          <cell r="R2326" t="str">
            <v>HONG HA</v>
          </cell>
          <cell r="S2326" t="str">
            <v>DAN PHUONG</v>
          </cell>
          <cell r="T2326" t="str">
            <v>HA NOI</v>
          </cell>
        </row>
        <row r="2327">
          <cell r="L2327">
            <v>5134191</v>
          </cell>
          <cell r="M2327" t="str">
            <v>4644_VM+ HPG 25 DIEN BIEN PHU</v>
          </cell>
          <cell r="N2327" t="str">
            <v>VM+ HPG 25 DIEN BIEN PHU</v>
          </cell>
          <cell r="O2327">
            <v>25</v>
          </cell>
          <cell r="P2327" t="str">
            <v xml:space="preserve"> </v>
          </cell>
          <cell r="Q2327" t="str">
            <v>DIEN BIEN PHU</v>
          </cell>
          <cell r="R2327" t="str">
            <v>MAY TO</v>
          </cell>
          <cell r="S2327" t="str">
            <v>NGO QUYEN</v>
          </cell>
          <cell r="T2327" t="str">
            <v>HAI PHONG</v>
          </cell>
        </row>
        <row r="2328">
          <cell r="L2328">
            <v>5292080</v>
          </cell>
          <cell r="M2328" t="str">
            <v>6388_WM+ HPG 441 PHAM VAN DONG</v>
          </cell>
          <cell r="N2328" t="str">
            <v>WM+ HPG 441 PHAM VAN DONG</v>
          </cell>
          <cell r="O2328">
            <v>441</v>
          </cell>
          <cell r="P2328" t="str">
            <v xml:space="preserve"> </v>
          </cell>
          <cell r="Q2328" t="str">
            <v>PHAM VAN DONG</v>
          </cell>
          <cell r="R2328" t="str">
            <v>HAI THANH</v>
          </cell>
          <cell r="S2328" t="str">
            <v>DUONG KINH</v>
          </cell>
          <cell r="T2328" t="str">
            <v>HAI PHONG</v>
          </cell>
        </row>
        <row r="2329">
          <cell r="L2329">
            <v>5133552</v>
          </cell>
          <cell r="M2329" t="str">
            <v>4567_VM+ HPG 60 VAN CAO</v>
          </cell>
          <cell r="N2329" t="str">
            <v>VM+ HPG 60 VAN CAO</v>
          </cell>
          <cell r="O2329">
            <v>60</v>
          </cell>
          <cell r="P2329" t="str">
            <v xml:space="preserve"> </v>
          </cell>
          <cell r="Q2329" t="str">
            <v>VAN CAO</v>
          </cell>
          <cell r="R2329" t="str">
            <v>DANG GIANG</v>
          </cell>
          <cell r="S2329" t="str">
            <v>NGO QUYEN</v>
          </cell>
          <cell r="T2329" t="str">
            <v>HAI PHONG</v>
          </cell>
        </row>
        <row r="2330">
          <cell r="L2330">
            <v>5332070</v>
          </cell>
          <cell r="M2330" t="str">
            <v>3263_VM+ HPG 252 DONG KHE</v>
          </cell>
          <cell r="N2330" t="str">
            <v>VM+ HPG 252 DONG KHE</v>
          </cell>
          <cell r="O2330">
            <v>252</v>
          </cell>
          <cell r="P2330" t="str">
            <v xml:space="preserve"> </v>
          </cell>
          <cell r="Q2330" t="str">
            <v>DONG KHE</v>
          </cell>
          <cell r="R2330" t="str">
            <v>DANG GIANG</v>
          </cell>
          <cell r="S2330" t="str">
            <v>NGO QUYEN</v>
          </cell>
          <cell r="T2330" t="str">
            <v>HAI PHONG</v>
          </cell>
        </row>
        <row r="2331">
          <cell r="L2331">
            <v>5336104</v>
          </cell>
          <cell r="M2331" t="str">
            <v>3729_VM+ HNI NGA TU SON DONG</v>
          </cell>
          <cell r="N2331" t="str">
            <v>VM+ HNI NGA TU SON DONG</v>
          </cell>
          <cell r="O2331" t="str">
            <v xml:space="preserve"> </v>
          </cell>
          <cell r="P2331" t="str">
            <v xml:space="preserve"> </v>
          </cell>
          <cell r="Q2331" t="str">
            <v>NGA TU SON DONG</v>
          </cell>
          <cell r="R2331" t="str">
            <v>SON DONG</v>
          </cell>
          <cell r="S2331" t="str">
            <v>HOAI DUC</v>
          </cell>
          <cell r="T2331" t="str">
            <v>HA NOI</v>
          </cell>
        </row>
        <row r="2332">
          <cell r="L2332">
            <v>5332032</v>
          </cell>
          <cell r="M2332" t="str">
            <v>3268_VM+ HPG 121 DU HANG</v>
          </cell>
          <cell r="N2332" t="str">
            <v>VM+ HPG 121 DU HANG</v>
          </cell>
          <cell r="O2332">
            <v>121</v>
          </cell>
          <cell r="P2332" t="str">
            <v xml:space="preserve"> </v>
          </cell>
          <cell r="Q2332" t="str">
            <v>DU HANG</v>
          </cell>
          <cell r="R2332" t="str">
            <v>DU HANG</v>
          </cell>
          <cell r="S2332" t="str">
            <v>LE CHAN</v>
          </cell>
          <cell r="T2332" t="str">
            <v>HAI PHONG</v>
          </cell>
        </row>
        <row r="2333">
          <cell r="L2333">
            <v>5339059</v>
          </cell>
          <cell r="M2333" t="str">
            <v>3968_WM+LIFE HPG 50 PHU THUONG DOAN</v>
          </cell>
          <cell r="N2333" t="str">
            <v>3968_VM+ HPG 50 PHU THUONG DOAN</v>
          </cell>
          <cell r="O2333">
            <v>50</v>
          </cell>
          <cell r="P2333" t="str">
            <v xml:space="preserve"> </v>
          </cell>
          <cell r="Q2333" t="str">
            <v>PHU THUONG DOAN</v>
          </cell>
          <cell r="R2333" t="str">
            <v>DONG HAI 1</v>
          </cell>
          <cell r="S2333" t="str">
            <v>HAI AN</v>
          </cell>
          <cell r="T2333" t="str">
            <v>HAI PHONG</v>
          </cell>
        </row>
        <row r="2334">
          <cell r="L2334">
            <v>5130164</v>
          </cell>
          <cell r="M2334" t="str">
            <v>4070_WM+ HPG 845 THIEN LOI</v>
          </cell>
          <cell r="N2334" t="str">
            <v>WM+ HPG 845 THIEN LOI</v>
          </cell>
          <cell r="O2334">
            <v>845</v>
          </cell>
          <cell r="P2334" t="str">
            <v xml:space="preserve"> </v>
          </cell>
          <cell r="Q2334" t="str">
            <v>THIEN LOI</v>
          </cell>
          <cell r="R2334" t="str">
            <v>KENH DUONG</v>
          </cell>
          <cell r="S2334" t="str">
            <v>LE CHAN</v>
          </cell>
          <cell r="T2334" t="str">
            <v>HAI PHONG</v>
          </cell>
        </row>
        <row r="2335">
          <cell r="L2335">
            <v>5122518</v>
          </cell>
          <cell r="M2335" t="str">
            <v>WINMART VIET TRI</v>
          </cell>
          <cell r="N2335" t="str">
            <v>WINMART VIET TRI</v>
          </cell>
          <cell r="O2335" t="str">
            <v>TANG 2</v>
          </cell>
          <cell r="P2335" t="str">
            <v>TTTM VINCOM VIET TRI</v>
          </cell>
          <cell r="Q2335" t="str">
            <v>HUNG VUONG</v>
          </cell>
          <cell r="R2335" t="str">
            <v xml:space="preserve"> </v>
          </cell>
          <cell r="S2335" t="str">
            <v>VIET TRI</v>
          </cell>
          <cell r="T2335" t="str">
            <v>PHU THO</v>
          </cell>
        </row>
        <row r="2336">
          <cell r="L2336">
            <v>5271568</v>
          </cell>
          <cell r="M2336" t="str">
            <v>5516-VM+ HPG 102-104 TO VU/193 VAN CAO</v>
          </cell>
          <cell r="N2336" t="str">
            <v>VM+ HPG 102-104 TO VU/193 VAN CAO</v>
          </cell>
          <cell r="O2336" t="str">
            <v xml:space="preserve"> </v>
          </cell>
          <cell r="P2336" t="str">
            <v>SO 102-104, (193 VAN CAO)</v>
          </cell>
          <cell r="Q2336" t="str">
            <v>TO VU</v>
          </cell>
          <cell r="R2336" t="str">
            <v>DANG LAM</v>
          </cell>
          <cell r="S2336" t="str">
            <v>HAI AN</v>
          </cell>
          <cell r="T2336" t="str">
            <v>HAI PHONG</v>
          </cell>
        </row>
        <row r="2337">
          <cell r="L2337">
            <v>5133877</v>
          </cell>
          <cell r="M2337" t="str">
            <v>VM+ HPG 1171 TRAN NHAN TONG</v>
          </cell>
          <cell r="N2337" t="str">
            <v>VM+ HPG 1171 TRAN NHAN TONG</v>
          </cell>
          <cell r="O2337">
            <v>1171</v>
          </cell>
          <cell r="P2337" t="str">
            <v>TDP NAM SON 2</v>
          </cell>
          <cell r="Q2337" t="str">
            <v>TRAN NHAN TONG</v>
          </cell>
          <cell r="R2337" t="str">
            <v>VAN DAU</v>
          </cell>
          <cell r="S2337" t="str">
            <v>KIEN AN</v>
          </cell>
          <cell r="T2337" t="str">
            <v>HAI PHONG</v>
          </cell>
        </row>
        <row r="2338">
          <cell r="L2338">
            <v>5330650</v>
          </cell>
          <cell r="M2338" t="str">
            <v>3120_WM+LIFE HPG 54 KENH DUONG</v>
          </cell>
          <cell r="N2338" t="str">
            <v>3120_VM+ HPG 54 KENH DUONG</v>
          </cell>
          <cell r="O2338">
            <v>54</v>
          </cell>
          <cell r="P2338" t="str">
            <v xml:space="preserve"> </v>
          </cell>
          <cell r="Q2338" t="str">
            <v>KENH DUONG</v>
          </cell>
          <cell r="R2338" t="str">
            <v>KENH DUONG</v>
          </cell>
          <cell r="S2338" t="str">
            <v>LE CHAN</v>
          </cell>
          <cell r="T2338" t="str">
            <v>HAI PHONG</v>
          </cell>
        </row>
        <row r="2339">
          <cell r="L2339">
            <v>5071041</v>
          </cell>
          <cell r="M2339" t="str">
            <v>FUJIMART LE DAI HANH</v>
          </cell>
          <cell r="N2339" t="str">
            <v>FUJIMART LÊ ĐẠI HÀNH</v>
          </cell>
          <cell r="O2339">
            <v>51</v>
          </cell>
          <cell r="P2339" t="str">
            <v xml:space="preserve"> </v>
          </cell>
          <cell r="Q2339" t="str">
            <v>LE DAI HANH</v>
          </cell>
          <cell r="R2339" t="str">
            <v>LE DAI HANH</v>
          </cell>
          <cell r="S2339" t="str">
            <v>HAI BA TRUNG</v>
          </cell>
          <cell r="T2339" t="str">
            <v>HA NOI</v>
          </cell>
        </row>
        <row r="2340">
          <cell r="L2340">
            <v>5071041</v>
          </cell>
          <cell r="M2340" t="str">
            <v>FUJIMART LE DAI HANH</v>
          </cell>
          <cell r="N2340" t="str">
            <v>FUJIMART LÊ ĐẠI HÀNH</v>
          </cell>
          <cell r="O2340">
            <v>51</v>
          </cell>
          <cell r="P2340" t="str">
            <v xml:space="preserve"> </v>
          </cell>
          <cell r="Q2340" t="str">
            <v>LE DAI HANH</v>
          </cell>
          <cell r="R2340" t="str">
            <v>LE DAI HANH</v>
          </cell>
          <cell r="S2340" t="str">
            <v>HAI BA TRUNG</v>
          </cell>
          <cell r="T2340" t="str">
            <v>HA NOI</v>
          </cell>
        </row>
        <row r="2341">
          <cell r="L2341">
            <v>6860255</v>
          </cell>
          <cell r="M2341" t="str">
            <v>LAN CHI MART - HA NOI</v>
          </cell>
          <cell r="N2341" t="str">
            <v xml:space="preserve"> </v>
          </cell>
          <cell r="O2341">
            <v>44</v>
          </cell>
          <cell r="P2341" t="str">
            <v xml:space="preserve"> </v>
          </cell>
          <cell r="Q2341" t="str">
            <v>HOANG DIEU</v>
          </cell>
          <cell r="R2341" t="str">
            <v>QUANG TRUNG</v>
          </cell>
          <cell r="S2341" t="str">
            <v>SON TAY</v>
          </cell>
          <cell r="T2341" t="str">
            <v>HA NOI</v>
          </cell>
        </row>
        <row r="2342">
          <cell r="L2342">
            <v>5050266</v>
          </cell>
          <cell r="M2342" t="str">
            <v>WINMART FIVI CAU GIAY</v>
          </cell>
          <cell r="N2342" t="str">
            <v>WINMART FIVI  CAU GIAY</v>
          </cell>
          <cell r="O2342">
            <v>20</v>
          </cell>
          <cell r="P2342" t="str">
            <v>NGO 165</v>
          </cell>
          <cell r="Q2342" t="str">
            <v xml:space="preserve"> </v>
          </cell>
          <cell r="R2342" t="str">
            <v>CAU GIAY</v>
          </cell>
          <cell r="S2342" t="str">
            <v>CAU GIAY</v>
          </cell>
          <cell r="T2342" t="str">
            <v>HA NOI</v>
          </cell>
        </row>
        <row r="2343">
          <cell r="L2343">
            <v>5070907</v>
          </cell>
          <cell r="M2343" t="str">
            <v>HAPRO FOOD 9 LE QUY DON</v>
          </cell>
          <cell r="N2343" t="str">
            <v>HAPRO FOOD 9 LE QUY DON</v>
          </cell>
          <cell r="O2343">
            <v>9</v>
          </cell>
          <cell r="P2343" t="str">
            <v xml:space="preserve"> </v>
          </cell>
          <cell r="Q2343" t="str">
            <v>LE QUY DON</v>
          </cell>
          <cell r="R2343" t="str">
            <v xml:space="preserve"> </v>
          </cell>
          <cell r="S2343" t="str">
            <v>HAI BA TRUNG</v>
          </cell>
          <cell r="T2343" t="str">
            <v>HA NOI</v>
          </cell>
        </row>
        <row r="2344">
          <cell r="L2344">
            <v>5050107</v>
          </cell>
          <cell r="M2344" t="str">
            <v>WINMART FIVI MY DINH</v>
          </cell>
          <cell r="N2344" t="str">
            <v>WINMART FIVI  MY DINH</v>
          </cell>
          <cell r="O2344" t="str">
            <v xml:space="preserve"> </v>
          </cell>
          <cell r="P2344" t="str">
            <v>TOA NHA</v>
          </cell>
          <cell r="Q2344" t="str">
            <v>LE DUC THO</v>
          </cell>
          <cell r="R2344" t="str">
            <v>MY DINH</v>
          </cell>
          <cell r="S2344" t="str">
            <v>NAM TU LIEM</v>
          </cell>
          <cell r="T2344" t="str">
            <v>HA NOI</v>
          </cell>
        </row>
        <row r="2345">
          <cell r="L2345">
            <v>5071041</v>
          </cell>
          <cell r="M2345" t="str">
            <v>FUJIMART LE DAI HANH</v>
          </cell>
          <cell r="N2345" t="str">
            <v>FUJIMART LÊ ĐẠI HÀNH</v>
          </cell>
          <cell r="O2345">
            <v>51</v>
          </cell>
          <cell r="P2345" t="str">
            <v xml:space="preserve"> </v>
          </cell>
          <cell r="Q2345" t="str">
            <v>LE DAI HANH</v>
          </cell>
          <cell r="R2345" t="str">
            <v>LE DAI HANH</v>
          </cell>
          <cell r="S2345" t="str">
            <v>HAI BA TRUNG</v>
          </cell>
          <cell r="T2345" t="str">
            <v>HA NOI</v>
          </cell>
        </row>
        <row r="2346">
          <cell r="L2346">
            <v>5010327</v>
          </cell>
          <cell r="M2346" t="str">
            <v>AEON HN RDC</v>
          </cell>
          <cell r="N2346" t="str">
            <v>Trung tâm phân phối khu vực miền Bắc của AEON Việt Nam</v>
          </cell>
          <cell r="O2346">
            <v>129</v>
          </cell>
          <cell r="P2346" t="str">
            <v>THON TO KHE</v>
          </cell>
          <cell r="Q2346" t="str">
            <v>DUC HIEN</v>
          </cell>
          <cell r="R2346" t="str">
            <v>PHU THI</v>
          </cell>
          <cell r="S2346" t="str">
            <v>GIA LAM</v>
          </cell>
          <cell r="T2346" t="str">
            <v>HA NOI</v>
          </cell>
        </row>
        <row r="2347">
          <cell r="L2347">
            <v>5332793</v>
          </cell>
          <cell r="M2347" t="str">
            <v>WINMART HNI GARDENIA</v>
          </cell>
          <cell r="N2347" t="str">
            <v>WINMART HNI GARDENIA</v>
          </cell>
          <cell r="O2347" t="str">
            <v xml:space="preserve"> </v>
          </cell>
          <cell r="P2347" t="str">
            <v>TANG 1-2, A1-KDT VINHOMES GARDENIA</v>
          </cell>
          <cell r="Q2347" t="str">
            <v>HAM NGHI</v>
          </cell>
          <cell r="R2347" t="str">
            <v>CAU DIEN</v>
          </cell>
          <cell r="S2347" t="str">
            <v>NAM TU LIEM</v>
          </cell>
          <cell r="T2347" t="str">
            <v>HA NOI</v>
          </cell>
        </row>
        <row r="2348">
          <cell r="L2348">
            <v>5120136</v>
          </cell>
          <cell r="M2348" t="str">
            <v>WINMART HNI BA TRIEU</v>
          </cell>
          <cell r="N2348" t="str">
            <v>WINMART HNI BA TRIEU</v>
          </cell>
          <cell r="O2348">
            <v>191</v>
          </cell>
          <cell r="P2348" t="str">
            <v xml:space="preserve"> </v>
          </cell>
          <cell r="Q2348" t="str">
            <v>BA TRIEU</v>
          </cell>
          <cell r="R2348" t="str">
            <v>BA TRIEU</v>
          </cell>
          <cell r="S2348" t="str">
            <v>HAI BA TRUNG</v>
          </cell>
          <cell r="T2348" t="str">
            <v>HA NOI</v>
          </cell>
        </row>
        <row r="2349">
          <cell r="L2349">
            <v>5050024</v>
          </cell>
          <cell r="M2349" t="str">
            <v>WINMART FIVI DAI LA</v>
          </cell>
          <cell r="N2349" t="str">
            <v>WINMART FIVI  DAI LA</v>
          </cell>
          <cell r="O2349">
            <v>163</v>
          </cell>
          <cell r="P2349" t="str">
            <v xml:space="preserve"> </v>
          </cell>
          <cell r="Q2349" t="str">
            <v>DAI LA</v>
          </cell>
          <cell r="R2349" t="str">
            <v>DONG TAM</v>
          </cell>
          <cell r="S2349" t="str">
            <v>HAI BA TRUNG</v>
          </cell>
          <cell r="T2349" t="str">
            <v>HA NOI</v>
          </cell>
        </row>
        <row r="2350">
          <cell r="L2350">
            <v>5128671</v>
          </cell>
          <cell r="M2350" t="str">
            <v>WINMART VINCOM PH NGOC THACH</v>
          </cell>
          <cell r="N2350" t="str">
            <v>WINMART VINCOM PH NGOC THACH</v>
          </cell>
          <cell r="O2350" t="str">
            <v>B1</v>
          </cell>
          <cell r="P2350" t="str">
            <v>TTTM VINCOM PHAM NGOC THACH</v>
          </cell>
          <cell r="Q2350" t="str">
            <v>PHAM NGOC THACH</v>
          </cell>
          <cell r="R2350" t="str">
            <v>TRUNG TU</v>
          </cell>
          <cell r="S2350" t="str">
            <v>DONG DA</v>
          </cell>
          <cell r="T2350" t="str">
            <v>HA NOI</v>
          </cell>
        </row>
        <row r="2351">
          <cell r="L2351">
            <v>5120091</v>
          </cell>
          <cell r="M2351" t="str">
            <v>WINMART HNI XA LA</v>
          </cell>
          <cell r="N2351" t="str">
            <v>WINMART HNI XA LA</v>
          </cell>
          <cell r="O2351" t="str">
            <v xml:space="preserve"> </v>
          </cell>
          <cell r="P2351" t="str">
            <v>CT1 -CT1B</v>
          </cell>
          <cell r="Q2351" t="str">
            <v>CT1 -CT1B</v>
          </cell>
          <cell r="R2351" t="str">
            <v>PHUC LA</v>
          </cell>
          <cell r="S2351" t="str">
            <v>HA DONG</v>
          </cell>
          <cell r="T2351" t="str">
            <v>HA NOI</v>
          </cell>
        </row>
        <row r="2352">
          <cell r="L2352">
            <v>5070983</v>
          </cell>
          <cell r="M2352" t="str">
            <v>FUJIMART MD COMPLEX</v>
          </cell>
          <cell r="N2352" t="str">
            <v xml:space="preserve"> </v>
          </cell>
          <cell r="O2352" t="str">
            <v xml:space="preserve"> </v>
          </cell>
          <cell r="P2352" t="str">
            <v>TANG 1 TOA NHA MD COMPLEX</v>
          </cell>
          <cell r="Q2352" t="str">
            <v>KHU DO THI MY DINH I</v>
          </cell>
          <cell r="R2352" t="str">
            <v>CAU DIEN</v>
          </cell>
          <cell r="S2352" t="str">
            <v>NAM TU LIEM</v>
          </cell>
          <cell r="T2352" t="str">
            <v>HA NOI</v>
          </cell>
        </row>
        <row r="2353">
          <cell r="L2353">
            <v>5120084</v>
          </cell>
          <cell r="M2353" t="str">
            <v>WINMART HNI THANG LONG</v>
          </cell>
          <cell r="N2353" t="str">
            <v>WINMART HNI THANG LONG</v>
          </cell>
          <cell r="O2353" t="str">
            <v xml:space="preserve"> </v>
          </cell>
          <cell r="P2353" t="str">
            <v>TN 28 TANG</v>
          </cell>
          <cell r="Q2353" t="str">
            <v>LANG QT THANG LONG</v>
          </cell>
          <cell r="R2353" t="str">
            <v>TRAN DANG NINH</v>
          </cell>
          <cell r="S2353" t="str">
            <v>CAU GIAY</v>
          </cell>
          <cell r="T2353" t="str">
            <v>HA NOI</v>
          </cell>
        </row>
        <row r="2354">
          <cell r="L2354">
            <v>5330788</v>
          </cell>
          <cell r="M2354" t="str">
            <v>3180_VM+ HNI SKY LIGHT 125D MINH KHAI</v>
          </cell>
          <cell r="N2354" t="str">
            <v>VM+ HNI SKY LIGHT 125D MINH KHAI</v>
          </cell>
          <cell r="O2354" t="str">
            <v>125D</v>
          </cell>
          <cell r="P2354" t="str">
            <v>TANG 1 CT1, SKY LIGHT</v>
          </cell>
          <cell r="Q2354" t="str">
            <v>MINH KHAI</v>
          </cell>
          <cell r="R2354" t="str">
            <v>MINH KHAI</v>
          </cell>
          <cell r="S2354" t="str">
            <v>HAI BA TRUNG</v>
          </cell>
          <cell r="T2354" t="str">
            <v>HA NOI</v>
          </cell>
        </row>
        <row r="2355">
          <cell r="L2355">
            <v>5120444</v>
          </cell>
          <cell r="M2355" t="str">
            <v>WINMART HNI VAN QUAN</v>
          </cell>
          <cell r="N2355" t="str">
            <v>WINMART HNI VAN QUAN</v>
          </cell>
          <cell r="O2355" t="str">
            <v xml:space="preserve"> </v>
          </cell>
          <cell r="P2355" t="str">
            <v>TANG 1/CT7A</v>
          </cell>
          <cell r="Q2355" t="str">
            <v>KDT MOI VAN QUAN</v>
          </cell>
          <cell r="R2355" t="str">
            <v>PHUC LA</v>
          </cell>
          <cell r="S2355" t="str">
            <v>HA DONG</v>
          </cell>
          <cell r="T2355" t="str">
            <v>HA NOI</v>
          </cell>
        </row>
        <row r="2356">
          <cell r="L2356">
            <v>5070291</v>
          </cell>
          <cell r="M2356" t="str">
            <v>INTIMEX HAPROFOOD 5 HAM TU QUAN</v>
          </cell>
          <cell r="N2356" t="str">
            <v>HAPROFOOD 5 HAM TU QUAN</v>
          </cell>
          <cell r="O2356">
            <v>5</v>
          </cell>
          <cell r="P2356" t="str">
            <v xml:space="preserve"> </v>
          </cell>
          <cell r="Q2356" t="str">
            <v xml:space="preserve"> </v>
          </cell>
          <cell r="R2356" t="str">
            <v>HAM TU QUAN</v>
          </cell>
          <cell r="S2356" t="str">
            <v>HOAN KIEM</v>
          </cell>
          <cell r="T2356" t="str">
            <v>HA NOI</v>
          </cell>
        </row>
        <row r="2357">
          <cell r="L2357">
            <v>5129078</v>
          </cell>
          <cell r="M2357" t="str">
            <v>WINMART HNI BAC TU LIEM</v>
          </cell>
          <cell r="N2357" t="str">
            <v>WINMART HNI BAC TU LIEM</v>
          </cell>
          <cell r="O2357" t="str">
            <v>234B1</v>
          </cell>
          <cell r="P2357" t="str">
            <v>TTTM VINCOM BAC TU LIEM</v>
          </cell>
          <cell r="Q2357" t="str">
            <v>PHAM VAN DONG</v>
          </cell>
          <cell r="R2357" t="str">
            <v>CO NHUE</v>
          </cell>
          <cell r="S2357" t="str">
            <v>BAC TU LIEM</v>
          </cell>
          <cell r="T2357" t="str">
            <v>HA NOI</v>
          </cell>
        </row>
        <row r="2358">
          <cell r="L2358">
            <v>5125629</v>
          </cell>
          <cell r="M2358" t="str">
            <v>WINMART HNI DAN PHUONG</v>
          </cell>
          <cell r="N2358" t="str">
            <v>WINMART HNI DAN PHUONG</v>
          </cell>
          <cell r="O2358">
            <v>188</v>
          </cell>
          <cell r="P2358" t="str">
            <v xml:space="preserve"> </v>
          </cell>
          <cell r="Q2358" t="str">
            <v>TAY SON</v>
          </cell>
          <cell r="R2358" t="str">
            <v>TT PHUNG</v>
          </cell>
          <cell r="S2358" t="str">
            <v>DAN PHUONG</v>
          </cell>
          <cell r="T2358" t="str">
            <v>HA NOI</v>
          </cell>
        </row>
        <row r="2359">
          <cell r="L2359">
            <v>5131239</v>
          </cell>
          <cell r="M2359" t="str">
            <v>WINMART HNI YEN SO</v>
          </cell>
          <cell r="N2359" t="str">
            <v>WINMART HNI YEN SO</v>
          </cell>
          <cell r="O2359" t="str">
            <v xml:space="preserve"> </v>
          </cell>
          <cell r="P2359" t="str">
            <v>TANG 1, TOA CT2</v>
          </cell>
          <cell r="Q2359" t="str">
            <v>KDT GAMUDA GARDENS</v>
          </cell>
          <cell r="R2359" t="str">
            <v>TRAN PHU</v>
          </cell>
          <cell r="S2359" t="str">
            <v>HOANG MAI</v>
          </cell>
          <cell r="T2359" t="str">
            <v>HA NOI</v>
          </cell>
        </row>
        <row r="2360">
          <cell r="L2360">
            <v>5071041</v>
          </cell>
          <cell r="M2360" t="str">
            <v>FUJIMART LE DAI HANH</v>
          </cell>
          <cell r="N2360" t="str">
            <v>FUJIMART LÊ ĐẠI HÀNH</v>
          </cell>
          <cell r="O2360">
            <v>51</v>
          </cell>
          <cell r="P2360" t="str">
            <v xml:space="preserve"> </v>
          </cell>
          <cell r="Q2360" t="str">
            <v>LE DAI HANH</v>
          </cell>
          <cell r="R2360" t="str">
            <v>LE DAI HANH</v>
          </cell>
          <cell r="S2360" t="str">
            <v>HAI BA TRUNG</v>
          </cell>
          <cell r="T2360" t="str">
            <v>HA NOI</v>
          </cell>
        </row>
        <row r="2361">
          <cell r="L2361">
            <v>5071041</v>
          </cell>
          <cell r="M2361" t="str">
            <v>FUJIMART LE DAI HANH</v>
          </cell>
          <cell r="N2361" t="str">
            <v>FUJIMART LÊ ĐẠI HÀNH</v>
          </cell>
          <cell r="O2361">
            <v>51</v>
          </cell>
          <cell r="P2361" t="str">
            <v xml:space="preserve"> </v>
          </cell>
          <cell r="Q2361" t="str">
            <v>LE DAI HANH</v>
          </cell>
          <cell r="R2361" t="str">
            <v>LE DAI HANH</v>
          </cell>
          <cell r="S2361" t="str">
            <v>HAI BA TRUNG</v>
          </cell>
          <cell r="T2361" t="str">
            <v>HA NOI</v>
          </cell>
        </row>
        <row r="2362">
          <cell r="L2362">
            <v>5332793</v>
          </cell>
          <cell r="M2362" t="str">
            <v>WINMART HNI GARDENIA</v>
          </cell>
          <cell r="N2362" t="str">
            <v>WINMART HNI GARDENIA</v>
          </cell>
          <cell r="O2362" t="str">
            <v xml:space="preserve"> </v>
          </cell>
          <cell r="P2362" t="str">
            <v>TANG 1-2, A1-KDT VINHOMES GARDENIA</v>
          </cell>
          <cell r="Q2362" t="str">
            <v>HAM NGHI</v>
          </cell>
          <cell r="R2362" t="str">
            <v>CAU DIEN</v>
          </cell>
          <cell r="S2362" t="str">
            <v>NAM TU LIEM</v>
          </cell>
          <cell r="T2362" t="str">
            <v>HA NOI</v>
          </cell>
        </row>
        <row r="2363">
          <cell r="L2363">
            <v>5131367</v>
          </cell>
          <cell r="M2363" t="str">
            <v>WINMART HNI SKYLAKE</v>
          </cell>
          <cell r="N2363" t="str">
            <v>WINMART HNI SKYLAKE</v>
          </cell>
          <cell r="O2363" t="str">
            <v xml:space="preserve"> </v>
          </cell>
          <cell r="P2363" t="str">
            <v>TANG 1, TTTM VINCOM PLAZA SKYLAKE</v>
          </cell>
          <cell r="Q2363" t="str">
            <v>KDTM CAU GIAY</v>
          </cell>
          <cell r="R2363" t="str">
            <v>MY DINH 1</v>
          </cell>
          <cell r="S2363" t="str">
            <v>NAM TU LIEM</v>
          </cell>
          <cell r="T2363" t="str">
            <v>HA NOI</v>
          </cell>
        </row>
        <row r="2364">
          <cell r="L2364">
            <v>5050204</v>
          </cell>
          <cell r="M2364" t="str">
            <v>WINMART FIVI VO THI SAU</v>
          </cell>
          <cell r="N2364" t="str">
            <v>WINMART FIVI  VO THI SAU</v>
          </cell>
          <cell r="O2364">
            <v>99</v>
          </cell>
          <cell r="P2364" t="str">
            <v xml:space="preserve"> </v>
          </cell>
          <cell r="Q2364" t="str">
            <v>VO THI SAU</v>
          </cell>
          <cell r="R2364" t="str">
            <v xml:space="preserve"> </v>
          </cell>
          <cell r="S2364" t="str">
            <v>HAI BA TRUNG</v>
          </cell>
          <cell r="T2364" t="str">
            <v>HA NOI</v>
          </cell>
        </row>
        <row r="2365">
          <cell r="L2365">
            <v>5129078</v>
          </cell>
          <cell r="M2365" t="str">
            <v>WINMART HNI BAC TU LIEM</v>
          </cell>
          <cell r="N2365" t="str">
            <v>WINMART HNI BAC TU LIEM</v>
          </cell>
          <cell r="O2365" t="str">
            <v>234B1</v>
          </cell>
          <cell r="P2365" t="str">
            <v>TTTM VINCOM BAC TU LIEM</v>
          </cell>
          <cell r="Q2365" t="str">
            <v>PHAM VAN DONG</v>
          </cell>
          <cell r="R2365" t="str">
            <v>CO NHUE</v>
          </cell>
          <cell r="S2365" t="str">
            <v>BAC TU LIEM</v>
          </cell>
          <cell r="T2365" t="str">
            <v>HA NOI</v>
          </cell>
        </row>
        <row r="2366">
          <cell r="L2366">
            <v>5279283</v>
          </cell>
          <cell r="M2366" t="str">
            <v>6083_WM+LIFE HPG 5/4 QUAN TOAN</v>
          </cell>
          <cell r="N2366" t="str">
            <v>6083_VM+ HPG 5/4 QUAN TOAN</v>
          </cell>
          <cell r="O2366" t="str">
            <v xml:space="preserve"> </v>
          </cell>
          <cell r="P2366" t="str">
            <v xml:space="preserve"> </v>
          </cell>
          <cell r="Q2366" t="str">
            <v>TO DUONG 5/4</v>
          </cell>
          <cell r="R2366" t="str">
            <v>QUAN TOAN</v>
          </cell>
          <cell r="S2366" t="str">
            <v>HONG BANG</v>
          </cell>
          <cell r="T2366" t="str">
            <v>HAI PHONG</v>
          </cell>
        </row>
        <row r="2367">
          <cell r="L2367">
            <v>5125629</v>
          </cell>
          <cell r="M2367" t="str">
            <v>WINMART HNI DAN PHUONG</v>
          </cell>
          <cell r="N2367" t="str">
            <v>WINMART HNI DAN PHUONG</v>
          </cell>
          <cell r="O2367">
            <v>188</v>
          </cell>
          <cell r="P2367" t="str">
            <v xml:space="preserve"> </v>
          </cell>
          <cell r="Q2367" t="str">
            <v>TAY SON</v>
          </cell>
          <cell r="R2367" t="str">
            <v>TT PHUNG</v>
          </cell>
          <cell r="S2367" t="str">
            <v>DAN PHUONG</v>
          </cell>
          <cell r="T2367" t="str">
            <v>HA NOI</v>
          </cell>
        </row>
        <row r="2368">
          <cell r="L2368">
            <v>5333439</v>
          </cell>
          <cell r="M2368" t="str">
            <v>VM+ HNI OCT 2 XUAN PHUONG</v>
          </cell>
          <cell r="N2368" t="str">
            <v>VM+ HNI OCT 2 XUAN PHUONG</v>
          </cell>
          <cell r="O2368" t="str">
            <v>TANG 1</v>
          </cell>
          <cell r="P2368" t="str">
            <v>KHU NHA O CAO TANG KET HOP DV TM OCT2</v>
          </cell>
          <cell r="Q2368" t="str">
            <v>DU AN XAY DUNG KHU CHUC NANG DO THI</v>
          </cell>
          <cell r="R2368" t="str">
            <v>XUAN PHUONG</v>
          </cell>
          <cell r="S2368" t="str">
            <v>NAM TU LIEM</v>
          </cell>
          <cell r="T2368" t="str">
            <v>HA NOI</v>
          </cell>
        </row>
        <row r="2369">
          <cell r="L2369">
            <v>5129078</v>
          </cell>
          <cell r="M2369" t="str">
            <v>WINMART HNI BAC TU LIEM</v>
          </cell>
          <cell r="N2369" t="str">
            <v>WINMART HNI BAC TU LIEM</v>
          </cell>
          <cell r="O2369" t="str">
            <v>234B1</v>
          </cell>
          <cell r="P2369" t="str">
            <v>TTTM VINCOM BAC TU LIEM</v>
          </cell>
          <cell r="Q2369" t="str">
            <v>PHAM VAN DONG</v>
          </cell>
          <cell r="R2369" t="str">
            <v>CO NHUE</v>
          </cell>
          <cell r="S2369" t="str">
            <v>BAC TU LIEM</v>
          </cell>
          <cell r="T2369" t="str">
            <v>HA NOI</v>
          </cell>
        </row>
        <row r="2370">
          <cell r="L2370">
            <v>5131367</v>
          </cell>
          <cell r="M2370" t="str">
            <v>WINMART HNI SKYLAKE</v>
          </cell>
          <cell r="N2370" t="str">
            <v>WINMART HNI SKYLAKE</v>
          </cell>
          <cell r="O2370" t="str">
            <v xml:space="preserve"> </v>
          </cell>
          <cell r="P2370" t="str">
            <v>TANG 1, TTTM VINCOM PLAZA SKYLAKE</v>
          </cell>
          <cell r="Q2370" t="str">
            <v>KDTM CAU GIAY</v>
          </cell>
          <cell r="R2370" t="str">
            <v>MY DINH 1</v>
          </cell>
          <cell r="S2370" t="str">
            <v>NAM TU LIEM</v>
          </cell>
          <cell r="T2370" t="str">
            <v>HA NOI</v>
          </cell>
        </row>
        <row r="2371">
          <cell r="L2371">
            <v>5133877</v>
          </cell>
          <cell r="M2371" t="str">
            <v>VM+ HPG 1171 TRAN NHAN TONG</v>
          </cell>
          <cell r="N2371" t="str">
            <v>VM+ HPG 1171 TRAN NHAN TONG</v>
          </cell>
          <cell r="O2371">
            <v>1171</v>
          </cell>
          <cell r="P2371" t="str">
            <v>TDP NAM SON 2</v>
          </cell>
          <cell r="Q2371" t="str">
            <v>TRAN NHAN TONG</v>
          </cell>
          <cell r="R2371" t="str">
            <v>VAN DAU</v>
          </cell>
          <cell r="S2371" t="str">
            <v>KIEN AN</v>
          </cell>
          <cell r="T2371" t="str">
            <v>HAI PHONG</v>
          </cell>
        </row>
        <row r="2372">
          <cell r="L2372">
            <v>5331521</v>
          </cell>
          <cell r="M2372" t="str">
            <v>3227_VM+ HNI 15 TRAN KHANH DU</v>
          </cell>
          <cell r="N2372" t="str">
            <v>VM+ HNI 15 TRAN KHANH DU</v>
          </cell>
          <cell r="O2372">
            <v>15</v>
          </cell>
          <cell r="P2372" t="str">
            <v xml:space="preserve"> </v>
          </cell>
          <cell r="Q2372" t="str">
            <v>TRAN KHANH DU</v>
          </cell>
          <cell r="R2372" t="str">
            <v>BACH DANG</v>
          </cell>
          <cell r="S2372" t="str">
            <v>HAI BA TRUNG</v>
          </cell>
          <cell r="T2372" t="str">
            <v>HA NOI</v>
          </cell>
        </row>
        <row r="2373">
          <cell r="L2373">
            <v>5330650</v>
          </cell>
          <cell r="M2373" t="str">
            <v>3120_WM+LIFE HPG 54 KENH DUONG</v>
          </cell>
          <cell r="N2373" t="str">
            <v>3120_VM+ HPG 54 KENH DUONG</v>
          </cell>
          <cell r="O2373">
            <v>54</v>
          </cell>
          <cell r="P2373" t="str">
            <v xml:space="preserve"> </v>
          </cell>
          <cell r="Q2373" t="str">
            <v>KENH DUONG</v>
          </cell>
          <cell r="R2373" t="str">
            <v>KENH DUONG</v>
          </cell>
          <cell r="S2373" t="str">
            <v>LE CHAN</v>
          </cell>
          <cell r="T2373" t="str">
            <v>HAI PHONG</v>
          </cell>
        </row>
        <row r="2374">
          <cell r="L2374">
            <v>5130320</v>
          </cell>
          <cell r="M2374" t="str">
            <v>4140_WM+ HNI 262 LINH NAM</v>
          </cell>
          <cell r="N2374" t="str">
            <v>WM+ HNI 262 LINH NAM</v>
          </cell>
          <cell r="O2374" t="str">
            <v>SO 262</v>
          </cell>
          <cell r="P2374" t="str">
            <v xml:space="preserve"> </v>
          </cell>
          <cell r="Q2374" t="str">
            <v>LINH NAM</v>
          </cell>
          <cell r="R2374" t="str">
            <v>LINH NAM</v>
          </cell>
          <cell r="S2374" t="str">
            <v>HOANG MAI</v>
          </cell>
          <cell r="T2374" t="str">
            <v>HA NOI</v>
          </cell>
        </row>
        <row r="2375">
          <cell r="L2375">
            <v>5050266</v>
          </cell>
          <cell r="M2375" t="str">
            <v>WINMART FIVI CAU GIAY</v>
          </cell>
          <cell r="N2375" t="str">
            <v>WINMART FIVI  CAU GIAY</v>
          </cell>
          <cell r="O2375">
            <v>20</v>
          </cell>
          <cell r="P2375" t="str">
            <v>NGO 165</v>
          </cell>
          <cell r="Q2375" t="str">
            <v xml:space="preserve"> </v>
          </cell>
          <cell r="R2375" t="str">
            <v>CAU GIAY</v>
          </cell>
          <cell r="S2375" t="str">
            <v>CAU GIAY</v>
          </cell>
          <cell r="T2375" t="str">
            <v>HA NOI</v>
          </cell>
        </row>
        <row r="2376">
          <cell r="L2376">
            <v>5272370</v>
          </cell>
          <cell r="M2376" t="str">
            <v>5191-VM+ HNI SO 9 NAM DU P LINH NAM</v>
          </cell>
          <cell r="N2376" t="str">
            <v>VM+ HNI SO 9 NAM DU P LINH NAM</v>
          </cell>
          <cell r="O2376" t="str">
            <v>SO 9</v>
          </cell>
          <cell r="P2376" t="str">
            <v xml:space="preserve"> </v>
          </cell>
          <cell r="Q2376" t="str">
            <v>NAM DU</v>
          </cell>
          <cell r="R2376" t="str">
            <v>LINH NAM</v>
          </cell>
          <cell r="S2376" t="str">
            <v>HOANG MAI</v>
          </cell>
          <cell r="T2376" t="str">
            <v>HA NOI</v>
          </cell>
        </row>
        <row r="2377">
          <cell r="L2377">
            <v>5070848</v>
          </cell>
          <cell r="M2377" t="str">
            <v>BRG MART N16 SAI DONG</v>
          </cell>
          <cell r="N2377" t="str">
            <v>BRG MART N16 SAI DONG</v>
          </cell>
          <cell r="O2377" t="str">
            <v xml:space="preserve"> </v>
          </cell>
          <cell r="P2377" t="str">
            <v>LO DAT NO 16, LE GRAND JARDIN SAI DONG</v>
          </cell>
          <cell r="Q2377" t="str">
            <v>KDT SAI DONG</v>
          </cell>
          <cell r="R2377" t="str">
            <v xml:space="preserve"> </v>
          </cell>
          <cell r="S2377" t="str">
            <v>LONG BIEN</v>
          </cell>
          <cell r="T2377" t="str">
            <v>HA NOI</v>
          </cell>
        </row>
        <row r="2378">
          <cell r="L2378">
            <v>5279283</v>
          </cell>
          <cell r="M2378" t="str">
            <v>6083_WM+LIFE HPG 5/4 QUAN TOAN</v>
          </cell>
          <cell r="N2378" t="str">
            <v>6083_VM+ HPG 5/4 QUAN TOAN</v>
          </cell>
          <cell r="O2378" t="str">
            <v xml:space="preserve"> </v>
          </cell>
          <cell r="P2378" t="str">
            <v xml:space="preserve"> </v>
          </cell>
          <cell r="Q2378" t="str">
            <v>TO DUONG 5/4</v>
          </cell>
          <cell r="R2378" t="str">
            <v>QUAN TOAN</v>
          </cell>
          <cell r="S2378" t="str">
            <v>HONG BANG</v>
          </cell>
          <cell r="T2378" t="str">
            <v>HAI PHONG</v>
          </cell>
        </row>
        <row r="2379">
          <cell r="L2379">
            <v>5134191</v>
          </cell>
          <cell r="M2379" t="str">
            <v>4644_VM+ HPG 25 DIEN BIEN PHU</v>
          </cell>
          <cell r="N2379" t="str">
            <v>VM+ HPG 25 DIEN BIEN PHU</v>
          </cell>
          <cell r="O2379">
            <v>25</v>
          </cell>
          <cell r="P2379" t="str">
            <v xml:space="preserve"> </v>
          </cell>
          <cell r="Q2379" t="str">
            <v>DIEN BIEN PHU</v>
          </cell>
          <cell r="R2379" t="str">
            <v>MAY TO</v>
          </cell>
          <cell r="S2379" t="str">
            <v>NGO QUYEN</v>
          </cell>
          <cell r="T2379" t="str">
            <v>HAI PHONG</v>
          </cell>
        </row>
        <row r="2380">
          <cell r="L2380">
            <v>5292080</v>
          </cell>
          <cell r="M2380" t="str">
            <v>6388_WM+ HPG 441 PHAM VAN DONG</v>
          </cell>
          <cell r="N2380" t="str">
            <v>WM+ HPG 441 PHAM VAN DONG</v>
          </cell>
          <cell r="O2380">
            <v>441</v>
          </cell>
          <cell r="P2380" t="str">
            <v xml:space="preserve"> </v>
          </cell>
          <cell r="Q2380" t="str">
            <v>PHAM VAN DONG</v>
          </cell>
          <cell r="R2380" t="str">
            <v>HAI THANH</v>
          </cell>
          <cell r="S2380" t="str">
            <v>DUONG KINH</v>
          </cell>
          <cell r="T2380" t="str">
            <v>HAI PHONG</v>
          </cell>
        </row>
        <row r="2381">
          <cell r="L2381">
            <v>5133552</v>
          </cell>
          <cell r="M2381" t="str">
            <v>4567_VM+ HPG 60 VAN CAO</v>
          </cell>
          <cell r="N2381" t="str">
            <v>VM+ HPG 60 VAN CAO</v>
          </cell>
          <cell r="O2381">
            <v>60</v>
          </cell>
          <cell r="P2381" t="str">
            <v xml:space="preserve"> </v>
          </cell>
          <cell r="Q2381" t="str">
            <v>VAN CAO</v>
          </cell>
          <cell r="R2381" t="str">
            <v>DANG GIANG</v>
          </cell>
          <cell r="S2381" t="str">
            <v>NGO QUYEN</v>
          </cell>
          <cell r="T2381" t="str">
            <v>HAI PHONG</v>
          </cell>
        </row>
        <row r="2382">
          <cell r="L2382">
            <v>5279027</v>
          </cell>
          <cell r="M2382" t="str">
            <v>5988_VM+ HPG HD 78 VINHOMES MARINA</v>
          </cell>
          <cell r="N2382" t="str">
            <v>VM+ HPG HD 78 VINHOMES MARINA</v>
          </cell>
          <cell r="O2382" t="str">
            <v>HD 78</v>
          </cell>
          <cell r="P2382" t="str">
            <v>KDT</v>
          </cell>
          <cell r="Q2382" t="str">
            <v>VINHOMES MARINA</v>
          </cell>
          <cell r="R2382" t="str">
            <v>VINH NIEM</v>
          </cell>
          <cell r="S2382" t="str">
            <v>LE CHAN</v>
          </cell>
          <cell r="T2382" t="str">
            <v>HAI PHONG</v>
          </cell>
        </row>
        <row r="2383">
          <cell r="L2383">
            <v>5271568</v>
          </cell>
          <cell r="M2383" t="str">
            <v>5516-VM+ HPG 102-104 TO VU/193 VAN CAO</v>
          </cell>
          <cell r="N2383" t="str">
            <v>VM+ HPG 102-104 TO VU/193 VAN CAO</v>
          </cell>
          <cell r="O2383" t="str">
            <v xml:space="preserve"> </v>
          </cell>
          <cell r="P2383" t="str">
            <v>SO 102-104, (193 VAN CAO)</v>
          </cell>
          <cell r="Q2383" t="str">
            <v>TO VU</v>
          </cell>
          <cell r="R2383" t="str">
            <v>DANG LAM</v>
          </cell>
          <cell r="S2383" t="str">
            <v>HAI AN</v>
          </cell>
          <cell r="T2383" t="str">
            <v>HAI PHONG</v>
          </cell>
        </row>
        <row r="2384">
          <cell r="L2384">
            <v>5335385</v>
          </cell>
          <cell r="M2384" t="str">
            <v>3787_VM+ HPG CLUB HOUSE IMPERIA</v>
          </cell>
          <cell r="N2384" t="str">
            <v>VM+ HPG CLUB HOUSE IMPERIA</v>
          </cell>
          <cell r="O2384">
            <v>1</v>
          </cell>
          <cell r="P2384" t="str">
            <v>DUONG 17 PARIS, KDT VINHOMES IMPERIA</v>
          </cell>
          <cell r="Q2384" t="str">
            <v>DUONG HA NOI</v>
          </cell>
          <cell r="R2384" t="str">
            <v>THUONG LY</v>
          </cell>
          <cell r="S2384" t="str">
            <v>HONG BANG</v>
          </cell>
          <cell r="T2384" t="str">
            <v>HAI PHONG</v>
          </cell>
        </row>
        <row r="2385">
          <cell r="L2385">
            <v>5339059</v>
          </cell>
          <cell r="M2385" t="str">
            <v>3968_WM+LIFE HPG 50 PHU THUONG DOAN</v>
          </cell>
          <cell r="N2385" t="str">
            <v>3968_VM+ HPG 50 PHU THUONG DOAN</v>
          </cell>
          <cell r="O2385">
            <v>50</v>
          </cell>
          <cell r="P2385" t="str">
            <v xml:space="preserve"> </v>
          </cell>
          <cell r="Q2385" t="str">
            <v>PHU THUONG DOAN</v>
          </cell>
          <cell r="R2385" t="str">
            <v>DONG HAI 1</v>
          </cell>
          <cell r="S2385" t="str">
            <v>HAI AN</v>
          </cell>
          <cell r="T2385" t="str">
            <v>HAI PHONG</v>
          </cell>
        </row>
        <row r="2386">
          <cell r="L2386">
            <v>5130164</v>
          </cell>
          <cell r="M2386" t="str">
            <v>4070_WM+ HPG 845 THIEN LOI</v>
          </cell>
          <cell r="N2386" t="str">
            <v>WM+ HPG 845 THIEN LOI</v>
          </cell>
          <cell r="O2386">
            <v>845</v>
          </cell>
          <cell r="P2386" t="str">
            <v xml:space="preserve"> </v>
          </cell>
          <cell r="Q2386" t="str">
            <v>THIEN LOI</v>
          </cell>
          <cell r="R2386" t="str">
            <v>KENH DUONG</v>
          </cell>
          <cell r="S2386" t="str">
            <v>LE CHAN</v>
          </cell>
          <cell r="T2386" t="str">
            <v>HAI PHONG</v>
          </cell>
        </row>
        <row r="2387">
          <cell r="L2387">
            <v>5133877</v>
          </cell>
          <cell r="M2387" t="str">
            <v>VM+ HPG 1171 TRAN NHAN TONG</v>
          </cell>
          <cell r="N2387" t="str">
            <v>VM+ HPG 1171 TRAN NHAN TONG</v>
          </cell>
          <cell r="O2387">
            <v>1171</v>
          </cell>
          <cell r="P2387" t="str">
            <v>TDP NAM SON 2</v>
          </cell>
          <cell r="Q2387" t="str">
            <v>TRAN NHAN TONG</v>
          </cell>
          <cell r="R2387" t="str">
            <v>VAN DAU</v>
          </cell>
          <cell r="S2387" t="str">
            <v>KIEN AN</v>
          </cell>
          <cell r="T2387" t="str">
            <v>HAI PHONG</v>
          </cell>
        </row>
        <row r="2388">
          <cell r="L2388">
            <v>5330650</v>
          </cell>
          <cell r="M2388" t="str">
            <v>3120_WM+LIFE HPG 54 KENH DUONG</v>
          </cell>
          <cell r="N2388" t="str">
            <v>3120_VM+ HPG 54 KENH DUONG</v>
          </cell>
          <cell r="O2388">
            <v>54</v>
          </cell>
          <cell r="P2388" t="str">
            <v xml:space="preserve"> </v>
          </cell>
          <cell r="Q2388" t="str">
            <v>KENH DUONG</v>
          </cell>
          <cell r="R2388" t="str">
            <v>KENH DUONG</v>
          </cell>
          <cell r="S2388" t="str">
            <v>LE CHAN</v>
          </cell>
          <cell r="T2388" t="str">
            <v>HAI PHONG</v>
          </cell>
        </row>
        <row r="2389">
          <cell r="L2389">
            <v>5272024</v>
          </cell>
          <cell r="M2389" t="str">
            <v>5307-VM+ HPG BH 03-11 KDT XI MANG HP</v>
          </cell>
          <cell r="N2389" t="str">
            <v>VM+ HPG BH 03-11 KDT XI MANG HP</v>
          </cell>
          <cell r="O2389" t="str">
            <v>SO BH 03-11</v>
          </cell>
          <cell r="P2389" t="str">
            <v xml:space="preserve"> </v>
          </cell>
          <cell r="Q2389" t="str">
            <v xml:space="preserve"> </v>
          </cell>
          <cell r="R2389" t="str">
            <v>VAN SON</v>
          </cell>
          <cell r="S2389" t="str">
            <v>DO SON</v>
          </cell>
          <cell r="T2389" t="str">
            <v>HAI PHONG</v>
          </cell>
        </row>
        <row r="2390">
          <cell r="L2390">
            <v>5339914</v>
          </cell>
          <cell r="M2390" t="str">
            <v>4240_VM+ BDG SO 7 DT746</v>
          </cell>
          <cell r="N2390" t="str">
            <v>VM+ BDG SO 7 DT746</v>
          </cell>
          <cell r="O2390" t="str">
            <v>SO 7</v>
          </cell>
          <cell r="P2390" t="str">
            <v>KP KHANH HOI</v>
          </cell>
          <cell r="Q2390" t="str">
            <v>DUONG DT746</v>
          </cell>
          <cell r="R2390" t="str">
            <v>TAN PHUOC KHANH</v>
          </cell>
          <cell r="S2390" t="str">
            <v>TAN UYEN</v>
          </cell>
          <cell r="T2390" t="str">
            <v>BINH DUONG</v>
          </cell>
        </row>
        <row r="2391">
          <cell r="L2391">
            <v>5296114</v>
          </cell>
          <cell r="M2391" t="str">
            <v>WM+ BDG 107 KP. 2, DAU TIENG</v>
          </cell>
          <cell r="N2391" t="str">
            <v>WM+ BDG 107 KP. 2, Dầu Tiếng</v>
          </cell>
          <cell r="O2391">
            <v>107</v>
          </cell>
          <cell r="P2391" t="str">
            <v xml:space="preserve"> </v>
          </cell>
          <cell r="Q2391" t="str">
            <v>KHU PHO 2</v>
          </cell>
          <cell r="R2391" t="str">
            <v>DAU TIENG</v>
          </cell>
          <cell r="S2391" t="str">
            <v>DAU TIENG</v>
          </cell>
          <cell r="T2391" t="str">
            <v>BINH DUONG</v>
          </cell>
        </row>
        <row r="2392">
          <cell r="L2392">
            <v>5299405</v>
          </cell>
          <cell r="M2392" t="str">
            <v>2A49-WM+ HCM A9-10, CC SAIGON INTELA</v>
          </cell>
          <cell r="N2392" t="str">
            <v>2A49-WM+ HCM A9-10, CC SAIGON INTELA</v>
          </cell>
          <cell r="O2392" t="str">
            <v>A9-A10</v>
          </cell>
          <cell r="P2392" t="str">
            <v>CC SAIGON INTELA, KDC INTRESCO 13E</v>
          </cell>
          <cell r="Q2392" t="str">
            <v>DUONG SO 5</v>
          </cell>
          <cell r="R2392" t="str">
            <v>PHONG PHU</v>
          </cell>
          <cell r="S2392" t="str">
            <v>BINH CHANH</v>
          </cell>
          <cell r="T2392" t="str">
            <v>TP HCM</v>
          </cell>
        </row>
        <row r="2393">
          <cell r="L2393">
            <v>5280355</v>
          </cell>
          <cell r="M2393" t="str">
            <v>BHX_BRV_PMY_KHO DC PHU MY</v>
          </cell>
          <cell r="N2393" t="str">
            <v>7161 - BHX_BRV_PMY_KHO DC PHU MY</v>
          </cell>
          <cell r="O2393" t="str">
            <v xml:space="preserve"> </v>
          </cell>
          <cell r="P2393" t="str">
            <v>AP 4</v>
          </cell>
          <cell r="Q2393" t="str">
            <v xml:space="preserve"> </v>
          </cell>
          <cell r="R2393" t="str">
            <v>TOC TIEN</v>
          </cell>
          <cell r="S2393" t="str">
            <v>PHU MY</v>
          </cell>
          <cell r="T2393" t="str">
            <v>BA RIA VUNG TAU</v>
          </cell>
        </row>
        <row r="2394">
          <cell r="L2394">
            <v>5010019</v>
          </cell>
          <cell r="M2394" t="str">
            <v>AEON CANARY</v>
          </cell>
          <cell r="N2394" t="str">
            <v xml:space="preserve"> </v>
          </cell>
          <cell r="O2394" t="str">
            <v xml:space="preserve"> </v>
          </cell>
          <cell r="P2394" t="str">
            <v>KHU PHUC HOP CANARY</v>
          </cell>
          <cell r="Q2394" t="str">
            <v>DAI LO BINH DUONG</v>
          </cell>
          <cell r="R2394" t="str">
            <v>BINH HOA</v>
          </cell>
          <cell r="S2394" t="str">
            <v>THUAN AN</v>
          </cell>
          <cell r="T2394" t="str">
            <v>BINH DUONG</v>
          </cell>
        </row>
        <row r="2395">
          <cell r="L2395">
            <v>5010019</v>
          </cell>
          <cell r="M2395" t="str">
            <v>AEON CANARY</v>
          </cell>
          <cell r="N2395" t="str">
            <v xml:space="preserve"> </v>
          </cell>
          <cell r="O2395" t="str">
            <v xml:space="preserve"> </v>
          </cell>
          <cell r="P2395" t="str">
            <v>KHU PHUC HOP CANARY</v>
          </cell>
          <cell r="Q2395" t="str">
            <v>DAI LO BINH DUONG</v>
          </cell>
          <cell r="R2395" t="str">
            <v>BINH HOA</v>
          </cell>
          <cell r="S2395" t="str">
            <v>THUAN AN</v>
          </cell>
          <cell r="T2395" t="str">
            <v>BINH DUONG</v>
          </cell>
        </row>
        <row r="2396">
          <cell r="L2396">
            <v>5151499</v>
          </cell>
          <cell r="M2396" t="str">
            <v>SATRAFOODS 204 DINH PHONG PHU</v>
          </cell>
          <cell r="N2396" t="str">
            <v>SATRAFOODS ĐÌNH PHONG PHÚ</v>
          </cell>
          <cell r="O2396">
            <v>204</v>
          </cell>
          <cell r="P2396" t="str">
            <v xml:space="preserve"> </v>
          </cell>
          <cell r="Q2396" t="str">
            <v>DINH PHONG PHU</v>
          </cell>
          <cell r="R2396" t="str">
            <v>TANG NHON PHU B</v>
          </cell>
          <cell r="S2396" t="str">
            <v>Q9</v>
          </cell>
          <cell r="T2396" t="str">
            <v>TP HCM</v>
          </cell>
        </row>
        <row r="2397">
          <cell r="L2397">
            <v>5264267</v>
          </cell>
          <cell r="M2397" t="str">
            <v>BHX_DLA_BMT-KHO DC BUON MA THUOT</v>
          </cell>
          <cell r="N2397" t="str">
            <v>6450_BHX_DLA_BMT-Kho DC Buôn Ma Thuột</v>
          </cell>
          <cell r="O2397" t="str">
            <v>THUA DAT 48</v>
          </cell>
          <cell r="P2397" t="str">
            <v>TO BAN DO 59</v>
          </cell>
          <cell r="Q2397" t="str">
            <v>BINH CHIEU</v>
          </cell>
          <cell r="R2397" t="str">
            <v>TAN AN</v>
          </cell>
          <cell r="S2397" t="str">
            <v>BUON MA THUOT</v>
          </cell>
          <cell r="T2397" t="str">
            <v>DAK LAK</v>
          </cell>
        </row>
        <row r="2398">
          <cell r="L2398">
            <v>5010019</v>
          </cell>
          <cell r="M2398" t="str">
            <v>AEON CANARY</v>
          </cell>
          <cell r="N2398" t="str">
            <v xml:space="preserve"> </v>
          </cell>
          <cell r="O2398" t="str">
            <v xml:space="preserve"> </v>
          </cell>
          <cell r="P2398" t="str">
            <v>KHU PHUC HOP CANARY</v>
          </cell>
          <cell r="Q2398" t="str">
            <v>DAI LO BINH DUONG</v>
          </cell>
          <cell r="R2398" t="str">
            <v>BINH HOA</v>
          </cell>
          <cell r="S2398" t="str">
            <v>THUAN AN</v>
          </cell>
          <cell r="T2398" t="str">
            <v>BINH DUONG</v>
          </cell>
        </row>
        <row r="2399">
          <cell r="L2399">
            <v>5163577</v>
          </cell>
          <cell r="M2399" t="str">
            <v>BHX_HCM - KHO DC TRAN DAI NGHIA 1</v>
          </cell>
          <cell r="N2399" t="str">
            <v>3240 - BHX_HCM_BCH - Kho DC Trần Đại Nghĩa</v>
          </cell>
          <cell r="O2399" t="str">
            <v>G16/108A</v>
          </cell>
          <cell r="P2399" t="str">
            <v>AP 7</v>
          </cell>
          <cell r="Q2399" t="str">
            <v>TRAN DAI NGHIA</v>
          </cell>
          <cell r="R2399" t="str">
            <v>LE MINH XUAN</v>
          </cell>
          <cell r="S2399" t="str">
            <v>BINH CHANH</v>
          </cell>
          <cell r="T2399" t="str">
            <v>TP HCM</v>
          </cell>
        </row>
        <row r="2400">
          <cell r="L2400">
            <v>5163577</v>
          </cell>
          <cell r="M2400" t="str">
            <v>BHX_HCM - KHO DC TRAN DAI NGHIA 1</v>
          </cell>
          <cell r="N2400" t="str">
            <v>3240 - BHX_HCM_BCH - Kho DC Trần Đại Nghĩa</v>
          </cell>
          <cell r="O2400" t="str">
            <v>G16/108A</v>
          </cell>
          <cell r="P2400" t="str">
            <v>AP 7</v>
          </cell>
          <cell r="Q2400" t="str">
            <v>TRAN DAI NGHIA</v>
          </cell>
          <cell r="R2400" t="str">
            <v>LE MINH XUAN</v>
          </cell>
          <cell r="S2400" t="str">
            <v>BINH CHANH</v>
          </cell>
          <cell r="T2400" t="str">
            <v>TP HCM</v>
          </cell>
        </row>
        <row r="2401">
          <cell r="L2401">
            <v>5160286</v>
          </cell>
          <cell r="M2401" t="str">
            <v>BHX_HCM-KHO DC VINH LOC 3</v>
          </cell>
          <cell r="N2401" t="str">
            <v>1522 - BHX_HCM_BTA - Kho DC Vĩnh Lộc</v>
          </cell>
          <cell r="O2401" t="str">
            <v>LO A 65/II</v>
          </cell>
          <cell r="P2401" t="str">
            <v>KCN VINH LOC</v>
          </cell>
          <cell r="Q2401" t="str">
            <v>DUONG SO 4</v>
          </cell>
          <cell r="R2401" t="str">
            <v>BINH HUNG HOA</v>
          </cell>
          <cell r="S2401" t="str">
            <v>BINH TAN</v>
          </cell>
          <cell r="T2401" t="str">
            <v>TP HCM</v>
          </cell>
        </row>
        <row r="2402">
          <cell r="L2402">
            <v>5165357</v>
          </cell>
          <cell r="M2402" t="str">
            <v>BHX_DON_BHO-KHO DC LONG BINH</v>
          </cell>
          <cell r="N2402" t="str">
            <v>4089 - BHX_DON_BHO - KHO DC LONG BINH</v>
          </cell>
          <cell r="O2402" t="str">
            <v>G243</v>
          </cell>
          <cell r="P2402" t="str">
            <v>KP 7</v>
          </cell>
          <cell r="Q2402" t="str">
            <v>BUI VAN HOA</v>
          </cell>
          <cell r="R2402" t="str">
            <v>LONG BINH</v>
          </cell>
          <cell r="S2402" t="str">
            <v>BIEN HOA</v>
          </cell>
          <cell r="T2402" t="str">
            <v>DONG NAI</v>
          </cell>
        </row>
        <row r="2403">
          <cell r="L2403">
            <v>5270251</v>
          </cell>
          <cell r="M2403" t="str">
            <v>5007_WM+LIFE HCM 7-9 NGUYEN HIEN</v>
          </cell>
          <cell r="N2403" t="str">
            <v>5007_VM+ HCM 7-9 NGUYEN HIEN</v>
          </cell>
          <cell r="O2403">
            <v>44081</v>
          </cell>
          <cell r="P2403" t="str">
            <v xml:space="preserve"> </v>
          </cell>
          <cell r="Q2403" t="str">
            <v>NGUYEN HIEN</v>
          </cell>
          <cell r="R2403" t="str">
            <v>P4</v>
          </cell>
          <cell r="S2403" t="str">
            <v>Q3</v>
          </cell>
          <cell r="T2403" t="str">
            <v>TP HCM</v>
          </cell>
        </row>
        <row r="2404">
          <cell r="L2404">
            <v>5336405</v>
          </cell>
          <cell r="M2404" t="str">
            <v>3780_WM+LIFE BDG 27 NGUYEN DU</v>
          </cell>
          <cell r="N2404" t="str">
            <v>VM+ BDG 27 NGUYEN DU</v>
          </cell>
          <cell r="O2404">
            <v>27</v>
          </cell>
          <cell r="P2404" t="str">
            <v xml:space="preserve"> </v>
          </cell>
          <cell r="Q2404" t="str">
            <v>NGUYEN DU</v>
          </cell>
          <cell r="R2404" t="str">
            <v>THANG LOI</v>
          </cell>
          <cell r="S2404" t="str">
            <v>DI AN</v>
          </cell>
          <cell r="T2404" t="str">
            <v>BINH DUONG</v>
          </cell>
        </row>
        <row r="2405">
          <cell r="L2405">
            <v>5280331</v>
          </cell>
          <cell r="M2405" t="str">
            <v>BHX_BTH_HTN-DC HAM THUAN NAM</v>
          </cell>
          <cell r="N2405" t="str">
            <v>7211 - BHX_BTH_HTN - Kho DC Hàm Thuận Nam</v>
          </cell>
          <cell r="O2405" t="str">
            <v xml:space="preserve"> </v>
          </cell>
          <cell r="P2405" t="str">
            <v>LO C7-6/2,C7-7,C7-8/1, KCN HAM KIEM 1</v>
          </cell>
          <cell r="Q2405" t="str">
            <v>DUONG N4</v>
          </cell>
          <cell r="R2405" t="str">
            <v>HAM MY</v>
          </cell>
          <cell r="S2405" t="str">
            <v>HAM THUAN NAM</v>
          </cell>
          <cell r="T2405" t="str">
            <v>BINH THUAN</v>
          </cell>
        </row>
        <row r="2406">
          <cell r="L2406">
            <v>5152128</v>
          </cell>
          <cell r="M2406" t="str">
            <v>SATRAFOODS 115A D.PHONG PHU</v>
          </cell>
          <cell r="N2406" t="str">
            <v>SATRAFOODS  115A ĐÌNH PHONG PHÚ</v>
          </cell>
          <cell r="O2406" t="str">
            <v>115A</v>
          </cell>
          <cell r="P2406" t="str">
            <v xml:space="preserve"> </v>
          </cell>
          <cell r="Q2406" t="str">
            <v>DINH PHONG PHU</v>
          </cell>
          <cell r="R2406" t="str">
            <v>TANG NHON PHU</v>
          </cell>
          <cell r="S2406" t="str">
            <v>Q9</v>
          </cell>
          <cell r="T2406" t="str">
            <v>TP HCM</v>
          </cell>
        </row>
        <row r="2407">
          <cell r="L2407">
            <v>5152128</v>
          </cell>
          <cell r="M2407" t="str">
            <v>SATRAFOODS 115A D.PHONG PHU</v>
          </cell>
          <cell r="N2407" t="str">
            <v>SATRAFOODS  115A ĐÌNH PHONG PHÚ</v>
          </cell>
          <cell r="O2407" t="str">
            <v>115A</v>
          </cell>
          <cell r="P2407" t="str">
            <v xml:space="preserve"> </v>
          </cell>
          <cell r="Q2407" t="str">
            <v>DINH PHONG PHU</v>
          </cell>
          <cell r="R2407" t="str">
            <v>TANG NHON PHU</v>
          </cell>
          <cell r="S2407" t="str">
            <v>Q9</v>
          </cell>
          <cell r="T2407" t="str">
            <v>TP HCM</v>
          </cell>
        </row>
        <row r="2408">
          <cell r="L2408">
            <v>5280355</v>
          </cell>
          <cell r="M2408" t="str">
            <v>BHX_BRV_PMY_KHO DC PHU MY</v>
          </cell>
          <cell r="N2408" t="str">
            <v>7161 - BHX_BRV_PMY_KHO DC PHU MY</v>
          </cell>
          <cell r="O2408" t="str">
            <v xml:space="preserve"> </v>
          </cell>
          <cell r="P2408" t="str">
            <v>AP 4</v>
          </cell>
          <cell r="Q2408" t="str">
            <v xml:space="preserve"> </v>
          </cell>
          <cell r="R2408" t="str">
            <v>TOC TIEN</v>
          </cell>
          <cell r="S2408" t="str">
            <v>PHU MY</v>
          </cell>
          <cell r="T2408" t="str">
            <v>BA RIA VUNG TAU</v>
          </cell>
        </row>
        <row r="2409">
          <cell r="L2409">
            <v>5165357</v>
          </cell>
          <cell r="M2409" t="str">
            <v>BHX_DON_BHO-KHO DC LONG BINH</v>
          </cell>
          <cell r="N2409" t="str">
            <v>4089 - BHX_DON_BHO - KHO DC LONG BINH</v>
          </cell>
          <cell r="O2409" t="str">
            <v>G243</v>
          </cell>
          <cell r="P2409" t="str">
            <v>KP 7</v>
          </cell>
          <cell r="Q2409" t="str">
            <v>BUI VAN HOA</v>
          </cell>
          <cell r="R2409" t="str">
            <v>LONG BINH</v>
          </cell>
          <cell r="S2409" t="str">
            <v>BIEN HOA</v>
          </cell>
          <cell r="T2409" t="str">
            <v>DONG NAI</v>
          </cell>
        </row>
        <row r="2410">
          <cell r="L2410">
            <v>5130735</v>
          </cell>
          <cell r="M2410" t="str">
            <v>4162_WM+LIFE DNI SO 8 DUONG DONG KHOI</v>
          </cell>
          <cell r="N2410" t="str">
            <v>WM+ DNI SO 8 DUONG DONG KHOI</v>
          </cell>
          <cell r="O2410">
            <v>8</v>
          </cell>
          <cell r="P2410" t="str">
            <v xml:space="preserve"> </v>
          </cell>
          <cell r="Q2410" t="str">
            <v>DONG KHOI</v>
          </cell>
          <cell r="R2410" t="str">
            <v>TRANG DAI</v>
          </cell>
          <cell r="S2410" t="str">
            <v>BIEN HOA</v>
          </cell>
          <cell r="T2410" t="str">
            <v>DONG NAI</v>
          </cell>
        </row>
        <row r="2411">
          <cell r="L2411">
            <v>5163577</v>
          </cell>
          <cell r="M2411" t="str">
            <v>BHX_HCM - KHO DC TRAN DAI NGHIA 1</v>
          </cell>
          <cell r="N2411" t="str">
            <v>3240 - BHX_HCM_BCH - Kho DC Trần Đại Nghĩa</v>
          </cell>
          <cell r="O2411" t="str">
            <v>G16/108A</v>
          </cell>
          <cell r="P2411" t="str">
            <v>AP 7</v>
          </cell>
          <cell r="Q2411" t="str">
            <v>TRAN DAI NGHIA</v>
          </cell>
          <cell r="R2411" t="str">
            <v>LE MINH XUAN</v>
          </cell>
          <cell r="S2411" t="str">
            <v>BINH CHANH</v>
          </cell>
          <cell r="T2411" t="str">
            <v>TP HCM</v>
          </cell>
        </row>
        <row r="2412">
          <cell r="L2412">
            <v>5160286</v>
          </cell>
          <cell r="M2412" t="str">
            <v>BHX_HCM-KHO DC VINH LOC 3</v>
          </cell>
          <cell r="N2412" t="str">
            <v>1522 - BHX_HCM_BTA - Kho DC Vĩnh Lộc</v>
          </cell>
          <cell r="O2412" t="str">
            <v>LO A 65/II</v>
          </cell>
          <cell r="P2412" t="str">
            <v>KCN VINH LOC</v>
          </cell>
          <cell r="Q2412" t="str">
            <v>DUONG SO 4</v>
          </cell>
          <cell r="R2412" t="str">
            <v>BINH HUNG HOA</v>
          </cell>
          <cell r="S2412" t="str">
            <v>BINH TAN</v>
          </cell>
          <cell r="T2412" t="str">
            <v>TP HCM</v>
          </cell>
        </row>
        <row r="2413">
          <cell r="L2413">
            <v>5160286</v>
          </cell>
          <cell r="M2413" t="str">
            <v>BHX_HCM-KHO DC VINH LOC 3</v>
          </cell>
          <cell r="N2413" t="str">
            <v>1522 - BHX_HCM_BTA - Kho DC Vĩnh Lộc</v>
          </cell>
          <cell r="O2413" t="str">
            <v>LO A 65/II</v>
          </cell>
          <cell r="P2413" t="str">
            <v>KCN VINH LOC</v>
          </cell>
          <cell r="Q2413" t="str">
            <v>DUONG SO 4</v>
          </cell>
          <cell r="R2413" t="str">
            <v>BINH HUNG HOA</v>
          </cell>
          <cell r="S2413" t="str">
            <v>BINH TAN</v>
          </cell>
          <cell r="T2413" t="str">
            <v>TP HCM</v>
          </cell>
        </row>
        <row r="2414">
          <cell r="L2414">
            <v>5280355</v>
          </cell>
          <cell r="M2414" t="str">
            <v>BHX_BRV_PMY_KHO DC PHU MY</v>
          </cell>
          <cell r="N2414" t="str">
            <v>7161 - BHX_BRV_PMY_KHO DC PHU MY</v>
          </cell>
          <cell r="O2414" t="str">
            <v xml:space="preserve"> </v>
          </cell>
          <cell r="P2414" t="str">
            <v>AP 4</v>
          </cell>
          <cell r="Q2414" t="str">
            <v xml:space="preserve"> </v>
          </cell>
          <cell r="R2414" t="str">
            <v>TOC TIEN</v>
          </cell>
          <cell r="S2414" t="str">
            <v>PHU MY</v>
          </cell>
          <cell r="T2414" t="str">
            <v>BA RIA VUNG TAU</v>
          </cell>
        </row>
        <row r="2415">
          <cell r="L2415">
            <v>5131682</v>
          </cell>
          <cell r="M2415" t="str">
            <v>4399_WM+ BDG CC HIEP THANH 3 KHOI B</v>
          </cell>
          <cell r="N2415" t="str">
            <v>WM+ BDG CC HIEP THANH 3</v>
          </cell>
          <cell r="O2415" t="str">
            <v xml:space="preserve"> </v>
          </cell>
          <cell r="P2415" t="str">
            <v>TANG TRET, KHOI B, CC HIEP THANH 3</v>
          </cell>
          <cell r="Q2415" t="str">
            <v xml:space="preserve"> </v>
          </cell>
          <cell r="R2415" t="str">
            <v>HIEP THANH</v>
          </cell>
          <cell r="S2415" t="str">
            <v>THU DAU MOT</v>
          </cell>
          <cell r="T2415" t="str">
            <v>BINH DUONG</v>
          </cell>
        </row>
        <row r="2416">
          <cell r="L2416">
            <v>5040508</v>
          </cell>
          <cell r="M2416" t="str">
            <v>AEON QUOC LO 1A</v>
          </cell>
          <cell r="N2416" t="str">
            <v>CÔNG TY TNHH AEON VIỆT NAM</v>
          </cell>
          <cell r="O2416" t="str">
            <v xml:space="preserve"> </v>
          </cell>
          <cell r="P2416" t="str">
            <v>KHU DAT Z11</v>
          </cell>
          <cell r="Q2416" t="str">
            <v>QUOC LO 1A</v>
          </cell>
          <cell r="R2416" t="str">
            <v>TRUNG MY TAY</v>
          </cell>
          <cell r="S2416" t="str">
            <v>Q12</v>
          </cell>
          <cell r="T2416" t="str">
            <v>TP HCM</v>
          </cell>
        </row>
        <row r="2417">
          <cell r="L2417">
            <v>5280452</v>
          </cell>
          <cell r="M2417" t="str">
            <v>8030 BHX_LDO_DTR - KHO DC DUC TRONG</v>
          </cell>
          <cell r="N2417" t="str">
            <v>8030 BHX_LDO_DTR - KHO DC DUC TRONG</v>
          </cell>
          <cell r="O2417" t="str">
            <v xml:space="preserve"> </v>
          </cell>
          <cell r="P2417" t="str">
            <v>KCN PHU HOI,</v>
          </cell>
          <cell r="Q2417" t="str">
            <v>LO F3 - KCN</v>
          </cell>
          <cell r="R2417" t="str">
            <v>PHU HOI</v>
          </cell>
          <cell r="S2417" t="str">
            <v>DUC TRONG</v>
          </cell>
          <cell r="T2417" t="str">
            <v>LAM DONG</v>
          </cell>
        </row>
        <row r="2418">
          <cell r="L2418">
            <v>5280452</v>
          </cell>
          <cell r="M2418" t="str">
            <v>8030 BHX_LDO_DTR - KHO DC DUC TRONG</v>
          </cell>
          <cell r="N2418" t="str">
            <v>8030 BHX_LDO_DTR - KHO DC DUC TRONG</v>
          </cell>
          <cell r="O2418" t="str">
            <v xml:space="preserve"> </v>
          </cell>
          <cell r="P2418" t="str">
            <v>KCN PHU HOI,</v>
          </cell>
          <cell r="Q2418" t="str">
            <v>LO F3 - KCN</v>
          </cell>
          <cell r="R2418" t="str">
            <v>PHU HOI</v>
          </cell>
          <cell r="S2418" t="str">
            <v>DUC TRONG</v>
          </cell>
          <cell r="T2418" t="str">
            <v>LAM DONG</v>
          </cell>
        </row>
        <row r="2419">
          <cell r="L2419">
            <v>5131703</v>
          </cell>
          <cell r="M2419" t="str">
            <v>4401_WM+ BDG CAN NHA SO 4-F4</v>
          </cell>
          <cell r="N2419" t="str">
            <v>WM+ BDG CAN NHA SO 4-F4</v>
          </cell>
          <cell r="O2419" t="str">
            <v>SO 4-F4</v>
          </cell>
          <cell r="P2419" t="str">
            <v>KBT PHU THINH</v>
          </cell>
          <cell r="Q2419" t="str">
            <v>DUONG SO 1</v>
          </cell>
          <cell r="R2419" t="str">
            <v>PHU THO</v>
          </cell>
          <cell r="S2419" t="str">
            <v>THU DAU MOT</v>
          </cell>
          <cell r="T2419" t="str">
            <v>BINH DUONG</v>
          </cell>
        </row>
        <row r="2420">
          <cell r="L2420">
            <v>5336377</v>
          </cell>
          <cell r="M2420" t="str">
            <v>3671_WM+LIFE BDG 207A AP BINH DUONG</v>
          </cell>
          <cell r="N2420" t="str">
            <v>VM+ BDG 207A AP BINH DUONG</v>
          </cell>
          <cell r="O2420" t="str">
            <v>207A</v>
          </cell>
          <cell r="P2420" t="str">
            <v>AP BINH DUONG</v>
          </cell>
          <cell r="Q2420" t="str">
            <v xml:space="preserve"> </v>
          </cell>
          <cell r="R2420" t="str">
            <v>AN BINH</v>
          </cell>
          <cell r="S2420" t="str">
            <v>DI AN</v>
          </cell>
          <cell r="T2420" t="str">
            <v>BINH DUONG</v>
          </cell>
        </row>
        <row r="2421">
          <cell r="L2421">
            <v>5151219</v>
          </cell>
          <cell r="M2421" t="str">
            <v>SATRAFOODS 25 NGUYEN XUAN KHOAT</v>
          </cell>
          <cell r="N2421" t="str">
            <v>25- SATRAFOODS NGUYỄN XUÂN KHOÁT</v>
          </cell>
          <cell r="O2421">
            <v>25</v>
          </cell>
          <cell r="P2421" t="str">
            <v xml:space="preserve"> </v>
          </cell>
          <cell r="Q2421" t="str">
            <v>NGUYEN XUAN KHOAT</v>
          </cell>
          <cell r="R2421" t="str">
            <v>TAN THANH</v>
          </cell>
          <cell r="S2421" t="str">
            <v>TAN PHU</v>
          </cell>
          <cell r="T2421" t="str">
            <v>TP HCM</v>
          </cell>
        </row>
        <row r="2422">
          <cell r="L2422">
            <v>5150234</v>
          </cell>
          <cell r="M2422" t="str">
            <v>SATRAFOODS CAY DA XA</v>
          </cell>
          <cell r="N2422" t="str">
            <v>320A-SATRAFOODS CÂY DA SÀ</v>
          </cell>
          <cell r="O2422" t="str">
            <v>320A</v>
          </cell>
          <cell r="P2422" t="str">
            <v xml:space="preserve"> </v>
          </cell>
          <cell r="Q2422" t="str">
            <v>TINH LO 10</v>
          </cell>
          <cell r="R2422" t="str">
            <v>BINH TRI DONG</v>
          </cell>
          <cell r="S2422" t="str">
            <v>BINH TAN</v>
          </cell>
          <cell r="T2422" t="str">
            <v>TP HCM</v>
          </cell>
        </row>
        <row r="2423">
          <cell r="L2423">
            <v>5281219</v>
          </cell>
          <cell r="M2423" t="str">
            <v>BHX_HCM_CCH - KHO DC TAN PHU TRUNG</v>
          </cell>
          <cell r="N2423" t="str">
            <v>BHX_HCM_CCH - Kho DC Tân Phú Trung</v>
          </cell>
          <cell r="O2423" t="str">
            <v>LO D2</v>
          </cell>
          <cell r="P2423" t="str">
            <v>KCN TAN PHU TRUNG</v>
          </cell>
          <cell r="Q2423" t="str">
            <v xml:space="preserve"> </v>
          </cell>
          <cell r="R2423" t="str">
            <v>TAN PHU TRUNG</v>
          </cell>
          <cell r="S2423" t="str">
            <v>CU CHI</v>
          </cell>
          <cell r="T2423" t="str">
            <v>TP HCM</v>
          </cell>
        </row>
        <row r="2424">
          <cell r="L2424">
            <v>5290622</v>
          </cell>
          <cell r="M2424" t="str">
            <v>6151_VM+  1062 TINH LO 768</v>
          </cell>
          <cell r="N2424" t="str">
            <v>WM+ DNI 1062 Tỉnh lộ 768</v>
          </cell>
          <cell r="O2424">
            <v>1062</v>
          </cell>
          <cell r="P2424" t="str">
            <v xml:space="preserve"> </v>
          </cell>
          <cell r="Q2424" t="str">
            <v>TINH LO 768</v>
          </cell>
          <cell r="R2424" t="str">
            <v>THANH PHU</v>
          </cell>
          <cell r="S2424" t="str">
            <v>VINH CUU</v>
          </cell>
          <cell r="T2424" t="str">
            <v>DONG NAI</v>
          </cell>
        </row>
        <row r="2425">
          <cell r="L2425">
            <v>5163577</v>
          </cell>
          <cell r="M2425" t="str">
            <v>BHX_HCM - KHO DC TRAN DAI NGHIA 1</v>
          </cell>
          <cell r="N2425" t="str">
            <v>3240 - BHX_HCM_BCH - Kho DC Trần Đại Nghĩa</v>
          </cell>
          <cell r="O2425" t="str">
            <v>G16/108A</v>
          </cell>
          <cell r="P2425" t="str">
            <v>AP 7</v>
          </cell>
          <cell r="Q2425" t="str">
            <v>TRAN DAI NGHIA</v>
          </cell>
          <cell r="R2425" t="str">
            <v>LE MINH XUAN</v>
          </cell>
          <cell r="S2425" t="str">
            <v>BINH CHANH</v>
          </cell>
          <cell r="T2425" t="str">
            <v>TP HCM</v>
          </cell>
        </row>
        <row r="2426">
          <cell r="L2426">
            <v>3010150</v>
          </cell>
          <cell r="M2426" t="str">
            <v>KING FOOD KHO TRUNG TAM</v>
          </cell>
          <cell r="N2426" t="str">
            <v>Kho A, Khu kho IIIB Trung Tâm Thương Mại Bình Điền, Phường 7, Quận 8, TP HCM</v>
          </cell>
          <cell r="O2426">
            <v>324</v>
          </cell>
          <cell r="P2426" t="str">
            <v>KHO LINKER LOGISTICS</v>
          </cell>
          <cell r="Q2426" t="str">
            <v>DT743A</v>
          </cell>
          <cell r="R2426" t="str">
            <v>BINH THANG</v>
          </cell>
          <cell r="S2426" t="str">
            <v>DI AN</v>
          </cell>
          <cell r="T2426" t="str">
            <v>BINH DUONG</v>
          </cell>
        </row>
        <row r="2427">
          <cell r="L2427">
            <v>3090350</v>
          </cell>
          <cell r="M2427" t="str">
            <v>OSIFOOD OPAL RIVERSIDE</v>
          </cell>
          <cell r="N2427" t="str">
            <v>OSIFOOD OPAL RIVERSIDE</v>
          </cell>
          <cell r="O2427" t="str">
            <v>SH10</v>
          </cell>
          <cell r="P2427" t="str">
            <v>CHUNG CU OPAL RIVERSIDE</v>
          </cell>
          <cell r="Q2427" t="str">
            <v>DUONG SO 10</v>
          </cell>
          <cell r="R2427" t="str">
            <v>HIEP BINH CHANH</v>
          </cell>
          <cell r="S2427" t="str">
            <v>THU DUC</v>
          </cell>
          <cell r="T2427" t="str">
            <v>TP HCM</v>
          </cell>
        </row>
        <row r="2428">
          <cell r="L2428">
            <v>5160286</v>
          </cell>
          <cell r="M2428" t="str">
            <v>BHX_HCM-KHO DC VINH LOC 3</v>
          </cell>
          <cell r="N2428" t="str">
            <v>1522 - BHX_HCM_BTA - Kho DC Vĩnh Lộc</v>
          </cell>
          <cell r="O2428" t="str">
            <v>LO A 65/II</v>
          </cell>
          <cell r="P2428" t="str">
            <v>KCN VINH LOC</v>
          </cell>
          <cell r="Q2428" t="str">
            <v>DUONG SO 4</v>
          </cell>
          <cell r="R2428" t="str">
            <v>BINH HUNG HOA</v>
          </cell>
          <cell r="S2428" t="str">
            <v>BINH TAN</v>
          </cell>
          <cell r="T2428" t="str">
            <v>TP HCM</v>
          </cell>
        </row>
        <row r="2429">
          <cell r="L2429">
            <v>5280452</v>
          </cell>
          <cell r="M2429" t="str">
            <v>8030 BHX_LDO_DTR - KHO DC DUC TRONG</v>
          </cell>
          <cell r="N2429" t="str">
            <v>8030 BHX_LDO_DTR - KHO DC DUC TRONG</v>
          </cell>
          <cell r="O2429" t="str">
            <v xml:space="preserve"> </v>
          </cell>
          <cell r="P2429" t="str">
            <v>KCN PHU HOI,</v>
          </cell>
          <cell r="Q2429" t="str">
            <v>LO F3 - KCN</v>
          </cell>
          <cell r="R2429" t="str">
            <v>PHU HOI</v>
          </cell>
          <cell r="S2429" t="str">
            <v>DUC TRONG</v>
          </cell>
          <cell r="T2429" t="str">
            <v>LAM DONG</v>
          </cell>
        </row>
        <row r="2430">
          <cell r="L2430">
            <v>5160286</v>
          </cell>
          <cell r="M2430" t="str">
            <v>BHX_HCM-KHO DC VINH LOC 3</v>
          </cell>
          <cell r="N2430" t="str">
            <v>1522 - BHX_HCM_BTA - Kho DC Vĩnh Lộc</v>
          </cell>
          <cell r="O2430" t="str">
            <v>LO A 65/II</v>
          </cell>
          <cell r="P2430" t="str">
            <v>KCN VINH LOC</v>
          </cell>
          <cell r="Q2430" t="str">
            <v>DUONG SO 4</v>
          </cell>
          <cell r="R2430" t="str">
            <v>BINH HUNG HOA</v>
          </cell>
          <cell r="S2430" t="str">
            <v>BINH TAN</v>
          </cell>
          <cell r="T2430" t="str">
            <v>TP HCM</v>
          </cell>
        </row>
        <row r="2431">
          <cell r="L2431">
            <v>5280355</v>
          </cell>
          <cell r="M2431" t="str">
            <v>BHX_BRV_PMY_KHO DC PHU MY</v>
          </cell>
          <cell r="N2431" t="str">
            <v>7161 - BHX_BRV_PMY_KHO DC PHU MY</v>
          </cell>
          <cell r="O2431" t="str">
            <v xml:space="preserve"> </v>
          </cell>
          <cell r="P2431" t="str">
            <v>AP 4</v>
          </cell>
          <cell r="Q2431" t="str">
            <v xml:space="preserve"> </v>
          </cell>
          <cell r="R2431" t="str">
            <v>TOC TIEN</v>
          </cell>
          <cell r="S2431" t="str">
            <v>PHU MY</v>
          </cell>
          <cell r="T2431" t="str">
            <v>BA RIA VUNG TAU</v>
          </cell>
        </row>
        <row r="2432">
          <cell r="L2432">
            <v>5163577</v>
          </cell>
          <cell r="M2432" t="str">
            <v>BHX_HCM - KHO DC TRAN DAI NGHIA 1</v>
          </cell>
          <cell r="N2432" t="str">
            <v>3240 - BHX_HCM_BCH - Kho DC Trần Đại Nghĩa</v>
          </cell>
          <cell r="O2432" t="str">
            <v>G16/108A</v>
          </cell>
          <cell r="P2432" t="str">
            <v>AP 7</v>
          </cell>
          <cell r="Q2432" t="str">
            <v>TRAN DAI NGHIA</v>
          </cell>
          <cell r="R2432" t="str">
            <v>LE MINH XUAN</v>
          </cell>
          <cell r="S2432" t="str">
            <v>BINH CHANH</v>
          </cell>
          <cell r="T2432" t="str">
            <v>TP HCM</v>
          </cell>
        </row>
        <row r="2433">
          <cell r="L2433">
            <v>5265899</v>
          </cell>
          <cell r="M2433" t="str">
            <v>BHX_HCM_NBE - KHO DC NHA BE</v>
          </cell>
          <cell r="N2433" t="str">
            <v>6655 - BHX_HCM_NBE - KHO DC NHA BE</v>
          </cell>
          <cell r="O2433" t="str">
            <v>LO F5-1, F5-2</v>
          </cell>
          <cell r="P2433" t="str">
            <v>KHU F</v>
          </cell>
          <cell r="Q2433" t="str">
            <v>KCN HIEP PHUOC</v>
          </cell>
          <cell r="R2433" t="str">
            <v>HIEP PHUOC</v>
          </cell>
          <cell r="S2433" t="str">
            <v>NHA BE</v>
          </cell>
          <cell r="T2433" t="str">
            <v>TP HCM</v>
          </cell>
        </row>
        <row r="2434">
          <cell r="L2434">
            <v>5264267</v>
          </cell>
          <cell r="M2434" t="str">
            <v>BHX_DLA_BMT-KHO DC BUON MA THUOT</v>
          </cell>
          <cell r="N2434" t="str">
            <v>6450_BHX_DLA_BMT-Kho DC Buôn Ma Thuột</v>
          </cell>
          <cell r="O2434" t="str">
            <v>THUA DAT 48</v>
          </cell>
          <cell r="P2434" t="str">
            <v>TO BAN DO 59</v>
          </cell>
          <cell r="Q2434" t="str">
            <v>BINH CHIEU</v>
          </cell>
          <cell r="R2434" t="str">
            <v>TAN AN</v>
          </cell>
          <cell r="S2434" t="str">
            <v>BUON MA THUOT</v>
          </cell>
          <cell r="T2434" t="str">
            <v>DAK LAK</v>
          </cell>
        </row>
        <row r="2435">
          <cell r="L2435">
            <v>5090468</v>
          </cell>
          <cell r="M2435" t="str">
            <v>VISSAN 19 LE THACH</v>
          </cell>
          <cell r="N2435" t="str">
            <v xml:space="preserve"> </v>
          </cell>
          <cell r="O2435">
            <v>19</v>
          </cell>
          <cell r="P2435" t="str">
            <v xml:space="preserve"> </v>
          </cell>
          <cell r="Q2435" t="str">
            <v>LE THACH</v>
          </cell>
          <cell r="R2435" t="str">
            <v>P12</v>
          </cell>
          <cell r="S2435" t="str">
            <v>Q4</v>
          </cell>
          <cell r="T2435" t="str">
            <v>TP HCM</v>
          </cell>
        </row>
        <row r="2436">
          <cell r="L2436">
            <v>5090468</v>
          </cell>
          <cell r="M2436" t="str">
            <v>VISSAN 19 LE THACH</v>
          </cell>
          <cell r="N2436" t="str">
            <v xml:space="preserve"> </v>
          </cell>
          <cell r="O2436">
            <v>19</v>
          </cell>
          <cell r="P2436" t="str">
            <v xml:space="preserve"> </v>
          </cell>
          <cell r="Q2436" t="str">
            <v>LE THACH</v>
          </cell>
          <cell r="R2436" t="str">
            <v>P12</v>
          </cell>
          <cell r="S2436" t="str">
            <v>Q4</v>
          </cell>
          <cell r="T2436" t="str">
            <v>TP HCM</v>
          </cell>
        </row>
        <row r="2437">
          <cell r="L2437">
            <v>3010150</v>
          </cell>
          <cell r="M2437" t="str">
            <v>KING FOOD KHO TRUNG TAM</v>
          </cell>
          <cell r="N2437" t="str">
            <v>Kho A, Khu kho IIIB Trung Tâm Thương Mại Bình Điền, Phường 7, Quận 8, TP HCM</v>
          </cell>
          <cell r="O2437">
            <v>324</v>
          </cell>
          <cell r="P2437" t="str">
            <v>KHO LINKER LOGISTICS</v>
          </cell>
          <cell r="Q2437" t="str">
            <v>DT743A</v>
          </cell>
          <cell r="R2437" t="str">
            <v>BINH THANG</v>
          </cell>
          <cell r="S2437" t="str">
            <v>DI AN</v>
          </cell>
          <cell r="T2437" t="str">
            <v>BINH DUONG</v>
          </cell>
        </row>
        <row r="2438">
          <cell r="L2438">
            <v>5200999</v>
          </cell>
          <cell r="M2438" t="str">
            <v>SEVEN SYSTEM VN JSC – CN BD</v>
          </cell>
          <cell r="N2438" t="str">
            <v>SEVEN SYSTEM VN JSC – CN BD</v>
          </cell>
          <cell r="O2438" t="str">
            <v>B1.01.02, SO 10</v>
          </cell>
          <cell r="P2438" t="str">
            <v>BLOCK B1, KCH-TMDV CAO TANG (OPAL BOULVEVARD)</v>
          </cell>
          <cell r="Q2438" t="str">
            <v>KHA VAN CAN</v>
          </cell>
          <cell r="R2438" t="str">
            <v>BINH AN</v>
          </cell>
          <cell r="S2438" t="str">
            <v>DI AN</v>
          </cell>
          <cell r="T2438" t="str">
            <v>BINH DUONG</v>
          </cell>
        </row>
        <row r="2439">
          <cell r="L2439">
            <v>5280355</v>
          </cell>
          <cell r="M2439" t="str">
            <v>BHX_BRV_PMY_KHO DC PHU MY</v>
          </cell>
          <cell r="N2439" t="str">
            <v>7161 - BHX_BRV_PMY_KHO DC PHU MY</v>
          </cell>
          <cell r="O2439" t="str">
            <v xml:space="preserve"> </v>
          </cell>
          <cell r="P2439" t="str">
            <v>AP 4</v>
          </cell>
          <cell r="Q2439" t="str">
            <v xml:space="preserve"> </v>
          </cell>
          <cell r="R2439" t="str">
            <v>TOC TIEN</v>
          </cell>
          <cell r="S2439" t="str">
            <v>PHU MY</v>
          </cell>
          <cell r="T2439" t="str">
            <v>BA RIA VUNG TAU</v>
          </cell>
        </row>
        <row r="2440">
          <cell r="L2440">
            <v>5151499</v>
          </cell>
          <cell r="M2440" t="str">
            <v>SATRAFOODS 204 DINH PHONG PHU</v>
          </cell>
          <cell r="N2440" t="str">
            <v>SATRAFOODS ĐÌNH PHONG PHÚ</v>
          </cell>
          <cell r="O2440">
            <v>204</v>
          </cell>
          <cell r="P2440" t="str">
            <v xml:space="preserve"> </v>
          </cell>
          <cell r="Q2440" t="str">
            <v>DINH PHONG PHU</v>
          </cell>
          <cell r="R2440" t="str">
            <v>TANG NHON PHU B</v>
          </cell>
          <cell r="S2440" t="str">
            <v>Q9</v>
          </cell>
          <cell r="T2440" t="str">
            <v>TP HCM</v>
          </cell>
        </row>
        <row r="2441">
          <cell r="L2441">
            <v>5010019</v>
          </cell>
          <cell r="M2441" t="str">
            <v>AEON CANARY</v>
          </cell>
          <cell r="N2441" t="str">
            <v xml:space="preserve"> </v>
          </cell>
          <cell r="O2441" t="str">
            <v xml:space="preserve"> </v>
          </cell>
          <cell r="P2441" t="str">
            <v>KHU PHUC HOP CANARY</v>
          </cell>
          <cell r="Q2441" t="str">
            <v>DAI LO BINH DUONG</v>
          </cell>
          <cell r="R2441" t="str">
            <v>BINH HOA</v>
          </cell>
          <cell r="S2441" t="str">
            <v>THUAN AN</v>
          </cell>
          <cell r="T2441" t="str">
            <v>BINH DUONG</v>
          </cell>
        </row>
        <row r="2442">
          <cell r="L2442">
            <v>5265899</v>
          </cell>
          <cell r="M2442" t="str">
            <v>BHX_HCM_NBE - KHO DC NHA BE</v>
          </cell>
          <cell r="N2442" t="str">
            <v>6655 - BHX_HCM_NBE - KHO DC NHA BE</v>
          </cell>
          <cell r="O2442" t="str">
            <v>LO F5-1, F5-2</v>
          </cell>
          <cell r="P2442" t="str">
            <v>KHU F</v>
          </cell>
          <cell r="Q2442" t="str">
            <v>KCN HIEP PHUOC</v>
          </cell>
          <cell r="R2442" t="str">
            <v>HIEP PHUOC</v>
          </cell>
          <cell r="S2442" t="str">
            <v>NHA BE</v>
          </cell>
          <cell r="T2442" t="str">
            <v>TP HCM</v>
          </cell>
        </row>
        <row r="2443">
          <cell r="L2443">
            <v>5163577</v>
          </cell>
          <cell r="M2443" t="str">
            <v>BHX_HCM - KHO DC TRAN DAI NGHIA 1</v>
          </cell>
          <cell r="N2443" t="str">
            <v>3240 - BHX_HCM_BCH - Kho DC Trần Đại Nghĩa</v>
          </cell>
          <cell r="O2443" t="str">
            <v>G16/108A</v>
          </cell>
          <cell r="P2443" t="str">
            <v>AP 7</v>
          </cell>
          <cell r="Q2443" t="str">
            <v>TRAN DAI NGHIA</v>
          </cell>
          <cell r="R2443" t="str">
            <v>LE MINH XUAN</v>
          </cell>
          <cell r="S2443" t="str">
            <v>BINH CHANH</v>
          </cell>
          <cell r="T2443" t="str">
            <v>TP HCM</v>
          </cell>
        </row>
        <row r="2444">
          <cell r="L2444">
            <v>5160286</v>
          </cell>
          <cell r="M2444" t="str">
            <v>BHX_HCM-KHO DC VINH LOC 3</v>
          </cell>
          <cell r="N2444" t="str">
            <v>1522 - BHX_HCM_BTA - Kho DC Vĩnh Lộc</v>
          </cell>
          <cell r="O2444" t="str">
            <v>LO A 65/II</v>
          </cell>
          <cell r="P2444" t="str">
            <v>KCN VINH LOC</v>
          </cell>
          <cell r="Q2444" t="str">
            <v>DUONG SO 4</v>
          </cell>
          <cell r="R2444" t="str">
            <v>BINH HUNG HOA</v>
          </cell>
          <cell r="S2444" t="str">
            <v>BINH TAN</v>
          </cell>
          <cell r="T2444" t="str">
            <v>TP HCM</v>
          </cell>
        </row>
        <row r="2445">
          <cell r="L2445">
            <v>5132366</v>
          </cell>
          <cell r="M2445" t="str">
            <v>4318_WM+ BDG TH. 1647 KHU MY PHUOC</v>
          </cell>
          <cell r="N2445" t="str">
            <v>WM+ BDG THUA 1647 KHU MY PHUOC</v>
          </cell>
          <cell r="O2445" t="str">
            <v xml:space="preserve"> </v>
          </cell>
          <cell r="P2445" t="str">
            <v>THUA 1647, KHU TM-DV-TDC MY PHUOC</v>
          </cell>
          <cell r="Q2445" t="str">
            <v xml:space="preserve"> </v>
          </cell>
          <cell r="R2445" t="str">
            <v>THOI HOA</v>
          </cell>
          <cell r="S2445" t="str">
            <v>BEN CAT</v>
          </cell>
          <cell r="T2445" t="str">
            <v>BINH DUONG</v>
          </cell>
        </row>
        <row r="2446">
          <cell r="L2446">
            <v>5165357</v>
          </cell>
          <cell r="M2446" t="str">
            <v>BHX_DON_BHO-KHO DC LONG BINH</v>
          </cell>
          <cell r="N2446" t="str">
            <v>4089 - BHX_DON_BHO - KHO DC LONG BINH</v>
          </cell>
          <cell r="O2446" t="str">
            <v>G243</v>
          </cell>
          <cell r="P2446" t="str">
            <v>KP 7</v>
          </cell>
          <cell r="Q2446" t="str">
            <v>BUI VAN HOA</v>
          </cell>
          <cell r="R2446" t="str">
            <v>LONG BINH</v>
          </cell>
          <cell r="S2446" t="str">
            <v>BIEN HOA</v>
          </cell>
          <cell r="T2446" t="str">
            <v>DONG NAI</v>
          </cell>
        </row>
        <row r="2447">
          <cell r="L2447">
            <v>5169993</v>
          </cell>
          <cell r="M2447" t="str">
            <v>BHX_BTR_CTH - KHO DC BEN TRE</v>
          </cell>
          <cell r="N2447" t="str">
            <v>BHX_BTR_CTH - Kho DC Bến Tre</v>
          </cell>
          <cell r="O2447" t="str">
            <v xml:space="preserve"> </v>
          </cell>
          <cell r="P2447" t="str">
            <v>THUA DAT 175 - 672 - 677 - 678 - 700 - 701</v>
          </cell>
          <cell r="Q2447" t="str">
            <v>TO BAN DO SO 23</v>
          </cell>
          <cell r="R2447" t="str">
            <v>HUU DINH</v>
          </cell>
          <cell r="S2447" t="str">
            <v>CHAU THANH</v>
          </cell>
          <cell r="T2447" t="str">
            <v>BEN TRE</v>
          </cell>
        </row>
        <row r="2448">
          <cell r="L2448">
            <v>5280355</v>
          </cell>
          <cell r="M2448" t="str">
            <v>BHX_BRV_PMY_KHO DC PHU MY</v>
          </cell>
          <cell r="N2448" t="str">
            <v>7161 - BHX_BRV_PMY_KHO DC PHU MY</v>
          </cell>
          <cell r="O2448" t="str">
            <v xml:space="preserve"> </v>
          </cell>
          <cell r="P2448" t="str">
            <v>AP 4</v>
          </cell>
          <cell r="Q2448" t="str">
            <v xml:space="preserve"> </v>
          </cell>
          <cell r="R2448" t="str">
            <v>TOC TIEN</v>
          </cell>
          <cell r="S2448" t="str">
            <v>PHU MY</v>
          </cell>
          <cell r="T2448" t="str">
            <v>BA RIA VUNG TAU</v>
          </cell>
        </row>
        <row r="2449">
          <cell r="L2449">
            <v>5165357</v>
          </cell>
          <cell r="M2449" t="str">
            <v>BHX_DON_BHO-KHO DC LONG BINH</v>
          </cell>
          <cell r="N2449" t="str">
            <v>4089 - BHX_DON_BHO - KHO DC LONG BINH</v>
          </cell>
          <cell r="O2449" t="str">
            <v>G243</v>
          </cell>
          <cell r="P2449" t="str">
            <v>KP 7</v>
          </cell>
          <cell r="Q2449" t="str">
            <v>BUI VAN HOA</v>
          </cell>
          <cell r="R2449" t="str">
            <v>LONG BINH</v>
          </cell>
          <cell r="S2449" t="str">
            <v>BIEN HOA</v>
          </cell>
          <cell r="T2449" t="str">
            <v>DONG NAI</v>
          </cell>
        </row>
        <row r="2450">
          <cell r="L2450">
            <v>5280331</v>
          </cell>
          <cell r="M2450" t="str">
            <v>BHX_BTH_HTN-DC HAM THUAN NAM</v>
          </cell>
          <cell r="N2450" t="str">
            <v>7211 - BHX_BTH_HTN - Kho DC Hàm Thuận Nam</v>
          </cell>
          <cell r="O2450" t="str">
            <v xml:space="preserve"> </v>
          </cell>
          <cell r="P2450" t="str">
            <v>LO C7-6/2,C7-7,C7-8/1, KCN HAM KIEM 1</v>
          </cell>
          <cell r="Q2450" t="str">
            <v>DUONG N4</v>
          </cell>
          <cell r="R2450" t="str">
            <v>HAM MY</v>
          </cell>
          <cell r="S2450" t="str">
            <v>HAM THUAN NAM</v>
          </cell>
          <cell r="T2450" t="str">
            <v>BINH THUAN</v>
          </cell>
        </row>
        <row r="2451">
          <cell r="L2451">
            <v>5163577</v>
          </cell>
          <cell r="M2451" t="str">
            <v>BHX_HCM - KHO DC TRAN DAI NGHIA 1</v>
          </cell>
          <cell r="N2451" t="str">
            <v>3240 - BHX_HCM_BCH - Kho DC Trần Đại Nghĩa</v>
          </cell>
          <cell r="O2451" t="str">
            <v>G16/108A</v>
          </cell>
          <cell r="P2451" t="str">
            <v>AP 7</v>
          </cell>
          <cell r="Q2451" t="str">
            <v>TRAN DAI NGHIA</v>
          </cell>
          <cell r="R2451" t="str">
            <v>LE MINH XUAN</v>
          </cell>
          <cell r="S2451" t="str">
            <v>BINH CHANH</v>
          </cell>
          <cell r="T2451" t="str">
            <v>TP HCM</v>
          </cell>
        </row>
        <row r="2452">
          <cell r="L2452">
            <v>5265899</v>
          </cell>
          <cell r="M2452" t="str">
            <v>BHX_HCM_NBE - KHO DC NHA BE</v>
          </cell>
          <cell r="N2452" t="str">
            <v>6655 - BHX_HCM_NBE - KHO DC NHA BE</v>
          </cell>
          <cell r="O2452" t="str">
            <v>LO F5-1, F5-2</v>
          </cell>
          <cell r="P2452" t="str">
            <v>KHU F</v>
          </cell>
          <cell r="Q2452" t="str">
            <v>KCN HIEP PHUOC</v>
          </cell>
          <cell r="R2452" t="str">
            <v>HIEP PHUOC</v>
          </cell>
          <cell r="S2452" t="str">
            <v>NHA BE</v>
          </cell>
          <cell r="T2452" t="str">
            <v>TP HCM</v>
          </cell>
        </row>
        <row r="2453">
          <cell r="L2453">
            <v>5010019</v>
          </cell>
          <cell r="M2453" t="str">
            <v>AEON CANARY</v>
          </cell>
          <cell r="N2453" t="str">
            <v xml:space="preserve"> </v>
          </cell>
          <cell r="O2453" t="str">
            <v xml:space="preserve"> </v>
          </cell>
          <cell r="P2453" t="str">
            <v>KHU PHUC HOP CANARY</v>
          </cell>
          <cell r="Q2453" t="str">
            <v>DAI LO BINH DUONG</v>
          </cell>
          <cell r="R2453" t="str">
            <v>BINH HOA</v>
          </cell>
          <cell r="S2453" t="str">
            <v>THUAN AN</v>
          </cell>
          <cell r="T2453" t="str">
            <v>BINH DUONG</v>
          </cell>
        </row>
        <row r="2454">
          <cell r="L2454">
            <v>5265899</v>
          </cell>
          <cell r="M2454" t="str">
            <v>BHX_HCM_NBE - KHO DC NHA BE</v>
          </cell>
          <cell r="N2454" t="str">
            <v>6655 - BHX_HCM_NBE - KHO DC NHA BE</v>
          </cell>
          <cell r="O2454" t="str">
            <v>LO F5-1, F5-2</v>
          </cell>
          <cell r="P2454" t="str">
            <v>KHU F</v>
          </cell>
          <cell r="Q2454" t="str">
            <v>KCN HIEP PHUOC</v>
          </cell>
          <cell r="R2454" t="str">
            <v>HIEP PHUOC</v>
          </cell>
          <cell r="S2454" t="str">
            <v>NHA BE</v>
          </cell>
          <cell r="T2454" t="str">
            <v>TP HCM</v>
          </cell>
        </row>
        <row r="2455">
          <cell r="L2455">
            <v>5163577</v>
          </cell>
          <cell r="M2455" t="str">
            <v>BHX_HCM - KHO DC TRAN DAI NGHIA 1</v>
          </cell>
          <cell r="N2455" t="str">
            <v>3240 - BHX_HCM_BCH - Kho DC Trần Đại Nghĩa</v>
          </cell>
          <cell r="O2455" t="str">
            <v>G16/108A</v>
          </cell>
          <cell r="P2455" t="str">
            <v>AP 7</v>
          </cell>
          <cell r="Q2455" t="str">
            <v>TRAN DAI NGHIA</v>
          </cell>
          <cell r="R2455" t="str">
            <v>LE MINH XUAN</v>
          </cell>
          <cell r="S2455" t="str">
            <v>BINH CHANH</v>
          </cell>
          <cell r="T2455" t="str">
            <v>TP HCM</v>
          </cell>
        </row>
        <row r="2456">
          <cell r="L2456">
            <v>5160286</v>
          </cell>
          <cell r="M2456" t="str">
            <v>BHX_HCM-KHO DC VINH LOC 3</v>
          </cell>
          <cell r="N2456" t="str">
            <v>1522 - BHX_HCM_BTA - Kho DC Vĩnh Lộc</v>
          </cell>
          <cell r="O2456" t="str">
            <v>LO A 65/II</v>
          </cell>
          <cell r="P2456" t="str">
            <v>KCN VINH LOC</v>
          </cell>
          <cell r="Q2456" t="str">
            <v>DUONG SO 4</v>
          </cell>
          <cell r="R2456" t="str">
            <v>BINH HUNG HOA</v>
          </cell>
          <cell r="S2456" t="str">
            <v>BINH TAN</v>
          </cell>
          <cell r="T2456" t="str">
            <v>TP HCM</v>
          </cell>
        </row>
        <row r="2457">
          <cell r="L2457">
            <v>5169993</v>
          </cell>
          <cell r="M2457" t="str">
            <v>BHX_BTR_CTH - KHO DC BEN TRE</v>
          </cell>
          <cell r="N2457" t="str">
            <v>BHX_BTR_CTH - Kho DC Bến Tre</v>
          </cell>
          <cell r="O2457" t="str">
            <v xml:space="preserve"> </v>
          </cell>
          <cell r="P2457" t="str">
            <v>THUA DAT 175 - 672 - 677 - 678 - 700 - 701</v>
          </cell>
          <cell r="Q2457" t="str">
            <v>TO BAN DO SO 23</v>
          </cell>
          <cell r="R2457" t="str">
            <v>HUU DINH</v>
          </cell>
          <cell r="S2457" t="str">
            <v>CHAU THANH</v>
          </cell>
          <cell r="T2457" t="str">
            <v>BEN TRE</v>
          </cell>
        </row>
        <row r="2458">
          <cell r="L2458">
            <v>5160286</v>
          </cell>
          <cell r="M2458" t="str">
            <v>BHX_HCM-KHO DC VINH LOC 3</v>
          </cell>
          <cell r="N2458" t="str">
            <v>1522 - BHX_HCM_BTA - Kho DC Vĩnh Lộc</v>
          </cell>
          <cell r="O2458" t="str">
            <v>LO A 65/II</v>
          </cell>
          <cell r="P2458" t="str">
            <v>KCN VINH LOC</v>
          </cell>
          <cell r="Q2458" t="str">
            <v>DUONG SO 4</v>
          </cell>
          <cell r="R2458" t="str">
            <v>BINH HUNG HOA</v>
          </cell>
          <cell r="S2458" t="str">
            <v>BINH TAN</v>
          </cell>
          <cell r="T2458" t="str">
            <v>TP HCM</v>
          </cell>
        </row>
        <row r="2459">
          <cell r="L2459">
            <v>5160286</v>
          </cell>
          <cell r="M2459" t="str">
            <v>BHX_HCM-KHO DC VINH LOC 3</v>
          </cell>
          <cell r="N2459" t="str">
            <v>1522 - BHX_HCM_BTA - Kho DC Vĩnh Lộc</v>
          </cell>
          <cell r="O2459" t="str">
            <v>LO A 65/II</v>
          </cell>
          <cell r="P2459" t="str">
            <v>KCN VINH LOC</v>
          </cell>
          <cell r="Q2459" t="str">
            <v>DUONG SO 4</v>
          </cell>
          <cell r="R2459" t="str">
            <v>BINH HUNG HOA</v>
          </cell>
          <cell r="S2459" t="str">
            <v>BINH TAN</v>
          </cell>
          <cell r="T2459" t="str">
            <v>TP HCM</v>
          </cell>
        </row>
        <row r="2460">
          <cell r="L2460">
            <v>5278011</v>
          </cell>
          <cell r="M2460" t="str">
            <v>VM+ HCM 0.08 CHUNG CU MELODY</v>
          </cell>
          <cell r="N2460" t="str">
            <v>VM+ HCM 0.08 Chung cư Melody</v>
          </cell>
          <cell r="O2460">
            <v>869</v>
          </cell>
          <cell r="P2460" t="str">
            <v>MELODY</v>
          </cell>
          <cell r="Q2460" t="str">
            <v>AU CO</v>
          </cell>
          <cell r="R2460" t="str">
            <v>TAN SON NHI</v>
          </cell>
          <cell r="S2460" t="str">
            <v>TAN PHU</v>
          </cell>
          <cell r="T2460" t="str">
            <v>TP HCM</v>
          </cell>
        </row>
        <row r="2461">
          <cell r="L2461">
            <v>5299706</v>
          </cell>
          <cell r="M2461" t="str">
            <v>2AE1-WM+RURAL BDG LO J56 DUONG NE8</v>
          </cell>
          <cell r="N2461" t="str">
            <v>WM+ BDG LO J56 DUONG NE8</v>
          </cell>
          <cell r="O2461" t="str">
            <v xml:space="preserve"> </v>
          </cell>
          <cell r="P2461" t="str">
            <v>THUA DAT 4950, TBD SO 34, LO J56 DUONG NE8 - DJ9 TO 11 KHU PHO 3B</v>
          </cell>
          <cell r="Q2461" t="str">
            <v xml:space="preserve"> </v>
          </cell>
          <cell r="R2461" t="str">
            <v>THOI HOA</v>
          </cell>
          <cell r="S2461" t="str">
            <v>BEN CAT</v>
          </cell>
          <cell r="T2461" t="str">
            <v>BINH DUONG</v>
          </cell>
        </row>
        <row r="2462">
          <cell r="L2462">
            <v>5280452</v>
          </cell>
          <cell r="M2462" t="str">
            <v>8030 BHX_LDO_DTR - KHO DC DUC TRONG</v>
          </cell>
          <cell r="N2462" t="str">
            <v>8030 BHX_LDO_DTR - KHO DC DUC TRONG</v>
          </cell>
          <cell r="O2462" t="str">
            <v xml:space="preserve"> </v>
          </cell>
          <cell r="P2462" t="str">
            <v>KCN PHU HOI,</v>
          </cell>
          <cell r="Q2462" t="str">
            <v>LO F3 - KCN</v>
          </cell>
          <cell r="R2462" t="str">
            <v>PHU HOI</v>
          </cell>
          <cell r="S2462" t="str">
            <v>DUC TRONG</v>
          </cell>
          <cell r="T2462" t="str">
            <v>LAM DONG</v>
          </cell>
        </row>
        <row r="2463">
          <cell r="L2463">
            <v>5160286</v>
          </cell>
          <cell r="M2463" t="str">
            <v>BHX_HCM-KHO DC VINH LOC 3</v>
          </cell>
          <cell r="N2463" t="str">
            <v>1522 - BHX_HCM_BTA - Kho DC Vĩnh Lộc</v>
          </cell>
          <cell r="O2463" t="str">
            <v>LO A 65/II</v>
          </cell>
          <cell r="P2463" t="str">
            <v>KCN VINH LOC</v>
          </cell>
          <cell r="Q2463" t="str">
            <v>DUONG SO 4</v>
          </cell>
          <cell r="R2463" t="str">
            <v>BINH HUNG HOA</v>
          </cell>
          <cell r="S2463" t="str">
            <v>BINH TAN</v>
          </cell>
          <cell r="T2463" t="str">
            <v>TP HCM</v>
          </cell>
        </row>
        <row r="2464">
          <cell r="L2464">
            <v>5160286</v>
          </cell>
          <cell r="M2464" t="str">
            <v>BHX_HCM-KHO DC VINH LOC 3</v>
          </cell>
          <cell r="N2464" t="str">
            <v>1522 - BHX_HCM_BTA - Kho DC Vĩnh Lộc</v>
          </cell>
          <cell r="O2464" t="str">
            <v>LO A 65/II</v>
          </cell>
          <cell r="P2464" t="str">
            <v>KCN VINH LOC</v>
          </cell>
          <cell r="Q2464" t="str">
            <v>DUONG SO 4</v>
          </cell>
          <cell r="R2464" t="str">
            <v>BINH HUNG HOA</v>
          </cell>
          <cell r="S2464" t="str">
            <v>BINH TAN</v>
          </cell>
          <cell r="T2464" t="str">
            <v>TP HCM</v>
          </cell>
        </row>
        <row r="2465">
          <cell r="L2465">
            <v>5132920</v>
          </cell>
          <cell r="M2465" t="str">
            <v>4485_VM+ BDG C2-01 DUONG TC3</v>
          </cell>
          <cell r="N2465" t="str">
            <v>VM+ BDG C2-01 DUONG TC3</v>
          </cell>
          <cell r="O2465" t="str">
            <v>SO C2-01</v>
          </cell>
          <cell r="P2465" t="str">
            <v>KP 3</v>
          </cell>
          <cell r="Q2465" t="str">
            <v>DUONG TC3</v>
          </cell>
          <cell r="R2465" t="str">
            <v>MY PHUOC</v>
          </cell>
          <cell r="S2465" t="str">
            <v>BEN CAT</v>
          </cell>
          <cell r="T2465" t="str">
            <v>BINH DUONG</v>
          </cell>
        </row>
        <row r="2466">
          <cell r="L2466">
            <v>5163577</v>
          </cell>
          <cell r="M2466" t="str">
            <v>BHX_HCM - KHO DC TRAN DAI NGHIA 1</v>
          </cell>
          <cell r="N2466" t="str">
            <v>3240 - BHX_HCM_BCH - Kho DC Trần Đại Nghĩa</v>
          </cell>
          <cell r="O2466" t="str">
            <v>G16/108A</v>
          </cell>
          <cell r="P2466" t="str">
            <v>AP 7</v>
          </cell>
          <cell r="Q2466" t="str">
            <v>TRAN DAI NGHIA</v>
          </cell>
          <cell r="R2466" t="str">
            <v>LE MINH XUAN</v>
          </cell>
          <cell r="S2466" t="str">
            <v>BINH CHANH</v>
          </cell>
          <cell r="T2466" t="str">
            <v>TP HCM</v>
          </cell>
        </row>
        <row r="2467">
          <cell r="L2467">
            <v>5334234</v>
          </cell>
          <cell r="M2467" t="str">
            <v>3562_VM+ HCM 25 LO A TRUONG SON</v>
          </cell>
          <cell r="N2467" t="str">
            <v>VM+ HCM 25 LO A TRUONG SON</v>
          </cell>
          <cell r="O2467" t="str">
            <v>25 LO A</v>
          </cell>
          <cell r="P2467" t="str">
            <v xml:space="preserve"> </v>
          </cell>
          <cell r="Q2467" t="str">
            <v>TRUONG SON</v>
          </cell>
          <cell r="R2467" t="str">
            <v>P15</v>
          </cell>
          <cell r="S2467" t="str">
            <v>Q10</v>
          </cell>
          <cell r="T2467" t="str">
            <v>TP HCM</v>
          </cell>
        </row>
        <row r="2468">
          <cell r="L2468">
            <v>5151219</v>
          </cell>
          <cell r="M2468" t="str">
            <v>SATRAFOODS 25 NGUYEN XUAN KHOAT</v>
          </cell>
          <cell r="N2468" t="str">
            <v>25- SATRAFOODS NGUYỄN XUÂN KHOÁT</v>
          </cell>
          <cell r="O2468">
            <v>25</v>
          </cell>
          <cell r="P2468" t="str">
            <v xml:space="preserve"> </v>
          </cell>
          <cell r="Q2468" t="str">
            <v>NGUYEN XUAN KHOAT</v>
          </cell>
          <cell r="R2468" t="str">
            <v>TAN THANH</v>
          </cell>
          <cell r="S2468" t="str">
            <v>TAN PHU</v>
          </cell>
          <cell r="T2468" t="str">
            <v>TP HCM</v>
          </cell>
        </row>
        <row r="2469">
          <cell r="L2469">
            <v>5090468</v>
          </cell>
          <cell r="M2469" t="str">
            <v>VISSAN 19 LE THACH</v>
          </cell>
          <cell r="N2469" t="str">
            <v xml:space="preserve"> </v>
          </cell>
          <cell r="O2469">
            <v>19</v>
          </cell>
          <cell r="P2469" t="str">
            <v xml:space="preserve"> </v>
          </cell>
          <cell r="Q2469" t="str">
            <v>LE THACH</v>
          </cell>
          <cell r="R2469" t="str">
            <v>P12</v>
          </cell>
          <cell r="S2469" t="str">
            <v>Q4</v>
          </cell>
          <cell r="T2469" t="str">
            <v>TP HCM</v>
          </cell>
        </row>
        <row r="2470">
          <cell r="L2470">
            <v>5090468</v>
          </cell>
          <cell r="M2470" t="str">
            <v>VISSAN 19 LE THACH</v>
          </cell>
          <cell r="N2470" t="str">
            <v xml:space="preserve"> </v>
          </cell>
          <cell r="O2470">
            <v>19</v>
          </cell>
          <cell r="P2470" t="str">
            <v xml:space="preserve"> </v>
          </cell>
          <cell r="Q2470" t="str">
            <v>LE THACH</v>
          </cell>
          <cell r="R2470" t="str">
            <v>P12</v>
          </cell>
          <cell r="S2470" t="str">
            <v>Q4</v>
          </cell>
          <cell r="T2470" t="str">
            <v>TP HCM</v>
          </cell>
        </row>
        <row r="2471">
          <cell r="L2471">
            <v>5290622</v>
          </cell>
          <cell r="M2471" t="str">
            <v>6151_VM+  1062 TINH LO 768</v>
          </cell>
          <cell r="N2471" t="str">
            <v>WM+ DNI 1062 Tỉnh lộ 768</v>
          </cell>
          <cell r="O2471">
            <v>1062</v>
          </cell>
          <cell r="P2471" t="str">
            <v xml:space="preserve"> </v>
          </cell>
          <cell r="Q2471" t="str">
            <v>TINH LO 768</v>
          </cell>
          <cell r="R2471" t="str">
            <v>THANH PHU</v>
          </cell>
          <cell r="S2471" t="str">
            <v>VINH CUU</v>
          </cell>
          <cell r="T2471" t="str">
            <v>DONG NAI</v>
          </cell>
        </row>
        <row r="2472">
          <cell r="L2472">
            <v>5264267</v>
          </cell>
          <cell r="M2472" t="str">
            <v>BHX_DLA_BMT-KHO DC BUON MA THUOT</v>
          </cell>
          <cell r="N2472" t="str">
            <v>6450_BHX_DLA_BMT-Kho DC Buôn Ma Thuột</v>
          </cell>
          <cell r="O2472" t="str">
            <v>THUA DAT 48</v>
          </cell>
          <cell r="P2472" t="str">
            <v>TO BAN DO 59</v>
          </cell>
          <cell r="Q2472" t="str">
            <v>BINH CHIEU</v>
          </cell>
          <cell r="R2472" t="str">
            <v>TAN AN</v>
          </cell>
          <cell r="S2472" t="str">
            <v>BUON MA THUOT</v>
          </cell>
          <cell r="T2472" t="str">
            <v>DAK LAK</v>
          </cell>
        </row>
        <row r="2473">
          <cell r="L2473">
            <v>5278132</v>
          </cell>
          <cell r="M2473" t="str">
            <v>5756_VM+ BDG CC PHUC DAT</v>
          </cell>
          <cell r="N2473" t="str">
            <v>VM+ BDG CC Phúc Đạt, Căn 0124 - 0125</v>
          </cell>
          <cell r="O2473" t="str">
            <v>SHOP 0124-0125</v>
          </cell>
          <cell r="P2473" t="str">
            <v>CC PHUC DAT CONNECT</v>
          </cell>
          <cell r="Q2473" t="str">
            <v>DUONG D1</v>
          </cell>
          <cell r="R2473" t="str">
            <v>PHU LOI</v>
          </cell>
          <cell r="S2473" t="str">
            <v>THU DAU MOT</v>
          </cell>
          <cell r="T2473" t="str">
            <v>BINH DUONG</v>
          </cell>
        </row>
        <row r="2474">
          <cell r="L2474">
            <v>5152159</v>
          </cell>
          <cell r="M2474" t="str">
            <v>SATRAFOODS NGUYEN VAN BUA</v>
          </cell>
          <cell r="N2474" t="str">
            <v>SATRAFOODS NGUYỄN VĂN BỨA</v>
          </cell>
          <cell r="O2474">
            <v>310</v>
          </cell>
          <cell r="P2474" t="str">
            <v xml:space="preserve"> </v>
          </cell>
          <cell r="Q2474" t="str">
            <v>NGUYEN VAN BUA</v>
          </cell>
          <cell r="R2474" t="str">
            <v>AP 6, XUAN THOI SON</v>
          </cell>
          <cell r="S2474" t="str">
            <v>HOC MON</v>
          </cell>
          <cell r="T2474" t="str">
            <v>TP HCM</v>
          </cell>
        </row>
        <row r="2475">
          <cell r="L2475">
            <v>5150234</v>
          </cell>
          <cell r="M2475" t="str">
            <v>SATRAFOODS CAY DA XA</v>
          </cell>
          <cell r="N2475" t="str">
            <v>320A-SATRAFOODS CÂY DA SÀ</v>
          </cell>
          <cell r="O2475" t="str">
            <v>320A</v>
          </cell>
          <cell r="P2475" t="str">
            <v xml:space="preserve"> </v>
          </cell>
          <cell r="Q2475" t="str">
            <v>TINH LO 10</v>
          </cell>
          <cell r="R2475" t="str">
            <v>BINH TRI DONG</v>
          </cell>
          <cell r="S2475" t="str">
            <v>BINH TAN</v>
          </cell>
          <cell r="T2475" t="str">
            <v>TP HCM</v>
          </cell>
        </row>
        <row r="2476">
          <cell r="L2476">
            <v>5136092</v>
          </cell>
          <cell r="M2476" t="str">
            <v>4704_VM+ HCM 159 TAN LAP II</v>
          </cell>
          <cell r="N2476" t="str">
            <v>VM+ HCM 159 TAN LAP II</v>
          </cell>
          <cell r="O2476" t="str">
            <v>SO 159</v>
          </cell>
          <cell r="P2476" t="str">
            <v>TO 3, KP 6</v>
          </cell>
          <cell r="Q2476" t="str">
            <v>TAN LAP II</v>
          </cell>
          <cell r="R2476" t="str">
            <v>HIEP PHU</v>
          </cell>
          <cell r="S2476" t="str">
            <v>Q9</v>
          </cell>
          <cell r="T2476" t="str">
            <v>TP HCM</v>
          </cell>
        </row>
        <row r="2477">
          <cell r="L2477">
            <v>5279124</v>
          </cell>
          <cell r="M2477" t="str">
            <v>6070_VM+ HCM 726 PHAM THE HIEN</v>
          </cell>
          <cell r="N2477" t="str">
            <v>VM+ HCM 726 Phạm Thế Hiển</v>
          </cell>
          <cell r="O2477">
            <v>726</v>
          </cell>
          <cell r="P2477" t="str">
            <v xml:space="preserve"> </v>
          </cell>
          <cell r="Q2477" t="str">
            <v>PHAM THE HIEN</v>
          </cell>
          <cell r="R2477" t="str">
            <v>P4</v>
          </cell>
          <cell r="S2477" t="str">
            <v>Q8</v>
          </cell>
          <cell r="T2477" t="str">
            <v>TP HCM</v>
          </cell>
        </row>
        <row r="2478">
          <cell r="L2478">
            <v>5264267</v>
          </cell>
          <cell r="M2478" t="str">
            <v>BHX_DLA_BMT-KHO DC BUON MA THUOT</v>
          </cell>
          <cell r="N2478" t="str">
            <v>6450_BHX_DLA_BMT-Kho DC Buôn Ma Thuột</v>
          </cell>
          <cell r="O2478" t="str">
            <v>THUA DAT 48</v>
          </cell>
          <cell r="P2478" t="str">
            <v>TO BAN DO 59</v>
          </cell>
          <cell r="Q2478" t="str">
            <v>BINH CHIEU</v>
          </cell>
          <cell r="R2478" t="str">
            <v>TAN AN</v>
          </cell>
          <cell r="S2478" t="str">
            <v>BUON MA THUOT</v>
          </cell>
          <cell r="T2478" t="str">
            <v>DAK LAK</v>
          </cell>
        </row>
        <row r="2479">
          <cell r="L2479">
            <v>5010019</v>
          </cell>
          <cell r="M2479" t="str">
            <v>AEON CANARY</v>
          </cell>
          <cell r="N2479" t="str">
            <v xml:space="preserve"> </v>
          </cell>
          <cell r="O2479" t="str">
            <v xml:space="preserve"> </v>
          </cell>
          <cell r="P2479" t="str">
            <v>KHU PHUC HOP CANARY</v>
          </cell>
          <cell r="Q2479" t="str">
            <v>DAI LO BINH DUONG</v>
          </cell>
          <cell r="R2479" t="str">
            <v>BINH HOA</v>
          </cell>
          <cell r="S2479" t="str">
            <v>THUAN AN</v>
          </cell>
          <cell r="T2479" t="str">
            <v>BINH DUONG</v>
          </cell>
        </row>
        <row r="2480">
          <cell r="L2480">
            <v>5265899</v>
          </cell>
          <cell r="M2480" t="str">
            <v>BHX_HCM_NBE - KHO DC NHA BE</v>
          </cell>
          <cell r="N2480" t="str">
            <v>6655 - BHX_HCM_NBE - KHO DC NHA BE</v>
          </cell>
          <cell r="O2480" t="str">
            <v>LO F5-1, F5-2</v>
          </cell>
          <cell r="P2480" t="str">
            <v>KHU F</v>
          </cell>
          <cell r="Q2480" t="str">
            <v>KCN HIEP PHUOC</v>
          </cell>
          <cell r="R2480" t="str">
            <v>HIEP PHUOC</v>
          </cell>
          <cell r="S2480" t="str">
            <v>NHA BE</v>
          </cell>
          <cell r="T2480" t="str">
            <v>TP HCM</v>
          </cell>
        </row>
        <row r="2481">
          <cell r="L2481">
            <v>5163577</v>
          </cell>
          <cell r="M2481" t="str">
            <v>BHX_HCM - KHO DC TRAN DAI NGHIA 1</v>
          </cell>
          <cell r="N2481" t="str">
            <v>3240 - BHX_HCM_BCH - Kho DC Trần Đại Nghĩa</v>
          </cell>
          <cell r="O2481" t="str">
            <v>G16/108A</v>
          </cell>
          <cell r="P2481" t="str">
            <v>AP 7</v>
          </cell>
          <cell r="Q2481" t="str">
            <v>TRAN DAI NGHIA</v>
          </cell>
          <cell r="R2481" t="str">
            <v>LE MINH XUAN</v>
          </cell>
          <cell r="S2481" t="str">
            <v>BINH CHANH</v>
          </cell>
          <cell r="T2481" t="str">
            <v>TP HCM</v>
          </cell>
        </row>
        <row r="2482">
          <cell r="L2482">
            <v>3010150</v>
          </cell>
          <cell r="M2482" t="str">
            <v>KING FOOD KHO TRUNG TAM</v>
          </cell>
          <cell r="N2482" t="str">
            <v>Kho A, Khu kho IIIB Trung Tâm Thương Mại Bình Điền, Phường 7, Quận 8, TP HCM</v>
          </cell>
          <cell r="O2482">
            <v>324</v>
          </cell>
          <cell r="P2482" t="str">
            <v>KHO LINKER LOGISTICS</v>
          </cell>
          <cell r="Q2482" t="str">
            <v>DT743A</v>
          </cell>
          <cell r="R2482" t="str">
            <v>BINH THANG</v>
          </cell>
          <cell r="S2482" t="str">
            <v>DI AN</v>
          </cell>
          <cell r="T2482" t="str">
            <v>BINH DUONG</v>
          </cell>
        </row>
        <row r="2483">
          <cell r="L2483">
            <v>5160286</v>
          </cell>
          <cell r="M2483" t="str">
            <v>BHX_HCM-KHO DC VINH LOC 3</v>
          </cell>
          <cell r="N2483" t="str">
            <v>1522 - BHX_HCM_BTA - Kho DC Vĩnh Lộc</v>
          </cell>
          <cell r="O2483" t="str">
            <v>LO A 65/II</v>
          </cell>
          <cell r="P2483" t="str">
            <v>KCN VINH LOC</v>
          </cell>
          <cell r="Q2483" t="str">
            <v>DUONG SO 4</v>
          </cell>
          <cell r="R2483" t="str">
            <v>BINH HUNG HOA</v>
          </cell>
          <cell r="S2483" t="str">
            <v>BINH TAN</v>
          </cell>
          <cell r="T2483" t="str">
            <v>TP HCM</v>
          </cell>
        </row>
        <row r="2484">
          <cell r="L2484">
            <v>5132366</v>
          </cell>
          <cell r="M2484" t="str">
            <v>4318_WM+ BDG TH. 1647 KHU MY PHUOC</v>
          </cell>
          <cell r="N2484" t="str">
            <v>WM+ BDG THUA 1647 KHU MY PHUOC</v>
          </cell>
          <cell r="O2484" t="str">
            <v xml:space="preserve"> </v>
          </cell>
          <cell r="P2484" t="str">
            <v>THUA 1647, KHU TM-DV-TDC MY PHUOC</v>
          </cell>
          <cell r="Q2484" t="str">
            <v xml:space="preserve"> </v>
          </cell>
          <cell r="R2484" t="str">
            <v>THOI HOA</v>
          </cell>
          <cell r="S2484" t="str">
            <v>BEN CAT</v>
          </cell>
          <cell r="T2484" t="str">
            <v>BINH DUONG</v>
          </cell>
        </row>
        <row r="2485">
          <cell r="L2485">
            <v>5150452</v>
          </cell>
          <cell r="M2485" t="str">
            <v>SATRAFOODS NO TRANG LONG</v>
          </cell>
          <cell r="N2485" t="str">
            <v>167A-SATRAFOODS NƠ TRANG LONG</v>
          </cell>
          <cell r="O2485" t="str">
            <v>167A</v>
          </cell>
          <cell r="P2485" t="str">
            <v xml:space="preserve"> </v>
          </cell>
          <cell r="Q2485" t="str">
            <v>NO TRANG LONG</v>
          </cell>
          <cell r="R2485" t="str">
            <v>P12</v>
          </cell>
          <cell r="S2485" t="str">
            <v>BINH THANH</v>
          </cell>
          <cell r="T2485" t="str">
            <v>TP HCM</v>
          </cell>
        </row>
        <row r="2486">
          <cell r="L2486">
            <v>5298901</v>
          </cell>
          <cell r="M2486" t="str">
            <v>2A32-WM+ BPC 847 TON DUC THANG</v>
          </cell>
          <cell r="N2486" t="str">
            <v>2A32-WM+ BPC 847 TON DUC THANG</v>
          </cell>
          <cell r="O2486">
            <v>847</v>
          </cell>
          <cell r="P2486" t="str">
            <v xml:space="preserve"> </v>
          </cell>
          <cell r="Q2486" t="str">
            <v>TON DUC THANG</v>
          </cell>
          <cell r="R2486" t="str">
            <v>TIEN THANH</v>
          </cell>
          <cell r="S2486" t="str">
            <v>DONG XOAI</v>
          </cell>
          <cell r="T2486" t="str">
            <v>BINH PHUOC</v>
          </cell>
        </row>
        <row r="2487">
          <cell r="L2487">
            <v>5010040</v>
          </cell>
          <cell r="M2487" t="str">
            <v>AEON BINH TAN</v>
          </cell>
          <cell r="N2487" t="str">
            <v xml:space="preserve"> </v>
          </cell>
          <cell r="O2487">
            <v>1</v>
          </cell>
          <cell r="P2487" t="str">
            <v>KP 11</v>
          </cell>
          <cell r="Q2487" t="str">
            <v>DUONG SO 17A</v>
          </cell>
          <cell r="R2487" t="str">
            <v>BINH TRI DONG B</v>
          </cell>
          <cell r="S2487" t="str">
            <v>BINH TAN</v>
          </cell>
          <cell r="T2487" t="str">
            <v>TP HCM</v>
          </cell>
        </row>
        <row r="2488">
          <cell r="L2488">
            <v>5150023</v>
          </cell>
          <cell r="M2488" t="str">
            <v>SATRAMART SAIGON</v>
          </cell>
          <cell r="N2488" t="str">
            <v xml:space="preserve"> </v>
          </cell>
          <cell r="O2488">
            <v>460</v>
          </cell>
          <cell r="P2488" t="str">
            <v xml:space="preserve"> </v>
          </cell>
          <cell r="Q2488" t="str">
            <v>DUONG 3/2</v>
          </cell>
          <cell r="R2488" t="str">
            <v>P12</v>
          </cell>
          <cell r="S2488" t="str">
            <v>Q10</v>
          </cell>
          <cell r="T2488" t="str">
            <v>TP HCM</v>
          </cell>
        </row>
        <row r="2489">
          <cell r="L2489">
            <v>5151558</v>
          </cell>
          <cell r="M2489" t="str">
            <v>SATRAFOODS E9/8A NGUYEN HUU TRI</v>
          </cell>
          <cell r="N2489" t="str">
            <v>SATRAFOODS E9/8A-E9/8C NGUYỄN HỮU TRÍ</v>
          </cell>
          <cell r="O2489" t="str">
            <v>E9/8A-E9/8C</v>
          </cell>
          <cell r="P2489" t="str">
            <v xml:space="preserve"> </v>
          </cell>
          <cell r="Q2489" t="str">
            <v>NGUYEN HUU TRI</v>
          </cell>
          <cell r="R2489" t="str">
            <v>TAN TUC</v>
          </cell>
          <cell r="S2489" t="str">
            <v>BINH CHANH</v>
          </cell>
          <cell r="T2489" t="str">
            <v>TP HCM</v>
          </cell>
        </row>
        <row r="2490">
          <cell r="L2490">
            <v>5160286</v>
          </cell>
          <cell r="M2490" t="str">
            <v>BHX_HCM-KHO DC VINH LOC 3</v>
          </cell>
          <cell r="N2490" t="str">
            <v>1522 - BHX_HCM_BTA - Kho DC Vĩnh Lộc</v>
          </cell>
          <cell r="O2490" t="str">
            <v>LO A 65/II</v>
          </cell>
          <cell r="P2490" t="str">
            <v>KCN VINH LOC</v>
          </cell>
          <cell r="Q2490" t="str">
            <v>DUONG SO 4</v>
          </cell>
          <cell r="R2490" t="str">
            <v>BINH HUNG HOA</v>
          </cell>
          <cell r="S2490" t="str">
            <v>BINH TAN</v>
          </cell>
          <cell r="T2490" t="str">
            <v>TP HCM</v>
          </cell>
        </row>
        <row r="2491">
          <cell r="L2491">
            <v>5163577</v>
          </cell>
          <cell r="M2491" t="str">
            <v>BHX_HCM - KHO DC TRAN DAI NGHIA 1</v>
          </cell>
          <cell r="N2491" t="str">
            <v>3240 - BHX_HCM_BCH - Kho DC Trần Đại Nghĩa</v>
          </cell>
          <cell r="O2491" t="str">
            <v>G16/108A</v>
          </cell>
          <cell r="P2491" t="str">
            <v>AP 7</v>
          </cell>
          <cell r="Q2491" t="str">
            <v>TRAN DAI NGHIA</v>
          </cell>
          <cell r="R2491" t="str">
            <v>LE MINH XUAN</v>
          </cell>
          <cell r="S2491" t="str">
            <v>BINH CHANH</v>
          </cell>
          <cell r="T2491" t="str">
            <v>TP HCM</v>
          </cell>
        </row>
        <row r="2492">
          <cell r="L2492">
            <v>5160286</v>
          </cell>
          <cell r="M2492" t="str">
            <v>BHX_HCM-KHO DC VINH LOC 3</v>
          </cell>
          <cell r="N2492" t="str">
            <v>1522 - BHX_HCM_BTA - Kho DC Vĩnh Lộc</v>
          </cell>
          <cell r="O2492" t="str">
            <v>LO A 65/II</v>
          </cell>
          <cell r="P2492" t="str">
            <v>KCN VINH LOC</v>
          </cell>
          <cell r="Q2492" t="str">
            <v>DUONG SO 4</v>
          </cell>
          <cell r="R2492" t="str">
            <v>BINH HUNG HOA</v>
          </cell>
          <cell r="S2492" t="str">
            <v>BINH TAN</v>
          </cell>
          <cell r="T2492" t="str">
            <v>TP HCM</v>
          </cell>
        </row>
        <row r="2493">
          <cell r="L2493">
            <v>5163577</v>
          </cell>
          <cell r="M2493" t="str">
            <v>BHX_HCM - KHO DC TRAN DAI NGHIA 1</v>
          </cell>
          <cell r="N2493" t="str">
            <v>3240 - BHX_HCM_BCH - Kho DC Trần Đại Nghĩa</v>
          </cell>
          <cell r="O2493" t="str">
            <v>G16/108A</v>
          </cell>
          <cell r="P2493" t="str">
            <v>AP 7</v>
          </cell>
          <cell r="Q2493" t="str">
            <v>TRAN DAI NGHIA</v>
          </cell>
          <cell r="R2493" t="str">
            <v>LE MINH XUAN</v>
          </cell>
          <cell r="S2493" t="str">
            <v>BINH CHANH</v>
          </cell>
          <cell r="T2493" t="str">
            <v>TP HCM</v>
          </cell>
        </row>
        <row r="2494">
          <cell r="L2494">
            <v>5160286</v>
          </cell>
          <cell r="M2494" t="str">
            <v>BHX_HCM-KHO DC VINH LOC 3</v>
          </cell>
          <cell r="N2494" t="str">
            <v>1522 - BHX_HCM_BTA - Kho DC Vĩnh Lộc</v>
          </cell>
          <cell r="O2494" t="str">
            <v>LO A 65/II</v>
          </cell>
          <cell r="P2494" t="str">
            <v>KCN VINH LOC</v>
          </cell>
          <cell r="Q2494" t="str">
            <v>DUONG SO 4</v>
          </cell>
          <cell r="R2494" t="str">
            <v>BINH HUNG HOA</v>
          </cell>
          <cell r="S2494" t="str">
            <v>BINH TAN</v>
          </cell>
          <cell r="T2494" t="str">
            <v>TP HCM</v>
          </cell>
        </row>
        <row r="2495">
          <cell r="L2495">
            <v>5280355</v>
          </cell>
          <cell r="M2495" t="str">
            <v>BHX_BRV_PMY_KHO DC PHU MY</v>
          </cell>
          <cell r="N2495" t="str">
            <v>7161 - BHX_BRV_PMY_KHO DC PHU MY</v>
          </cell>
          <cell r="O2495" t="str">
            <v xml:space="preserve"> </v>
          </cell>
          <cell r="P2495" t="str">
            <v>AP 4</v>
          </cell>
          <cell r="Q2495" t="str">
            <v xml:space="preserve"> </v>
          </cell>
          <cell r="R2495" t="str">
            <v>TOC TIEN</v>
          </cell>
          <cell r="S2495" t="str">
            <v>PHU MY</v>
          </cell>
          <cell r="T2495" t="str">
            <v>BA RIA VUNG TAU</v>
          </cell>
        </row>
        <row r="2496">
          <cell r="L2496">
            <v>5280452</v>
          </cell>
          <cell r="M2496" t="str">
            <v>8030 BHX_LDO_DTR - KHO DC DUC TRONG</v>
          </cell>
          <cell r="N2496" t="str">
            <v>8030 BHX_LDO_DTR - KHO DC DUC TRONG</v>
          </cell>
          <cell r="O2496" t="str">
            <v xml:space="preserve"> </v>
          </cell>
          <cell r="P2496" t="str">
            <v>KCN PHU HOI,</v>
          </cell>
          <cell r="Q2496" t="str">
            <v>LO F3 - KCN</v>
          </cell>
          <cell r="R2496" t="str">
            <v>PHU HOI</v>
          </cell>
          <cell r="S2496" t="str">
            <v>DUC TRONG</v>
          </cell>
          <cell r="T2496" t="str">
            <v>LAM DONG</v>
          </cell>
        </row>
        <row r="2497">
          <cell r="L2497">
            <v>5280452</v>
          </cell>
          <cell r="M2497" t="str">
            <v>8030 BHX_LDO_DTR - KHO DC DUC TRONG</v>
          </cell>
          <cell r="N2497" t="str">
            <v>8030 BHX_LDO_DTR - KHO DC DUC TRONG</v>
          </cell>
          <cell r="O2497" t="str">
            <v xml:space="preserve"> </v>
          </cell>
          <cell r="P2497" t="str">
            <v>KCN PHU HOI,</v>
          </cell>
          <cell r="Q2497" t="str">
            <v>LO F3 - KCN</v>
          </cell>
          <cell r="R2497" t="str">
            <v>PHU HOI</v>
          </cell>
          <cell r="S2497" t="str">
            <v>DUC TRONG</v>
          </cell>
          <cell r="T2497" t="str">
            <v>LAM DONG</v>
          </cell>
        </row>
        <row r="2498">
          <cell r="L2498">
            <v>5040508</v>
          </cell>
          <cell r="M2498" t="str">
            <v>AEON QUOC LO 1A</v>
          </cell>
          <cell r="N2498" t="str">
            <v>CÔNG TY TNHH AEON VIỆT NAM</v>
          </cell>
          <cell r="O2498" t="str">
            <v xml:space="preserve"> </v>
          </cell>
          <cell r="P2498" t="str">
            <v>KHU DAT Z11</v>
          </cell>
          <cell r="Q2498" t="str">
            <v>QUOC LO 1A</v>
          </cell>
          <cell r="R2498" t="str">
            <v>TRUNG MY TAY</v>
          </cell>
          <cell r="S2498" t="str">
            <v>Q12</v>
          </cell>
          <cell r="T2498" t="str">
            <v>TP HCM</v>
          </cell>
        </row>
        <row r="2499">
          <cell r="L2499">
            <v>5281219</v>
          </cell>
          <cell r="M2499" t="str">
            <v>BHX_HCM_CCH - KHO DC TAN PHU TRUNG</v>
          </cell>
          <cell r="N2499" t="str">
            <v>BHX_HCM_CCH - Kho DC Tân Phú Trung</v>
          </cell>
          <cell r="O2499" t="str">
            <v>LO D2</v>
          </cell>
          <cell r="P2499" t="str">
            <v>KCN TAN PHU TRUNG</v>
          </cell>
          <cell r="Q2499" t="str">
            <v xml:space="preserve"> </v>
          </cell>
          <cell r="R2499" t="str">
            <v>TAN PHU TRUNG</v>
          </cell>
          <cell r="S2499" t="str">
            <v>CU CHI</v>
          </cell>
          <cell r="T2499" t="str">
            <v>TP HCM</v>
          </cell>
        </row>
        <row r="2500">
          <cell r="L2500">
            <v>5281219</v>
          </cell>
          <cell r="M2500" t="str">
            <v>BHX_HCM_CCH - KHO DC TAN PHU TRUNG</v>
          </cell>
          <cell r="N2500" t="str">
            <v>BHX_HCM_CCH - Kho DC Tân Phú Trung</v>
          </cell>
          <cell r="O2500" t="str">
            <v>LO D2</v>
          </cell>
          <cell r="P2500" t="str">
            <v>KCN TAN PHU TRUNG</v>
          </cell>
          <cell r="Q2500" t="str">
            <v xml:space="preserve"> </v>
          </cell>
          <cell r="R2500" t="str">
            <v>TAN PHU TRUNG</v>
          </cell>
          <cell r="S2500" t="str">
            <v>CU CHI</v>
          </cell>
          <cell r="T2500" t="str">
            <v>TP HCM</v>
          </cell>
        </row>
        <row r="2501">
          <cell r="L2501">
            <v>3010150</v>
          </cell>
          <cell r="M2501" t="str">
            <v>KING FOOD KHO TRUNG TAM</v>
          </cell>
          <cell r="N2501" t="str">
            <v>Kho A, Khu kho IIIB Trung Tâm Thương Mại Bình Điền, Phường 7, Quận 8, TP HCM</v>
          </cell>
          <cell r="O2501">
            <v>324</v>
          </cell>
          <cell r="P2501" t="str">
            <v>KHO LINKER LOGISTICS</v>
          </cell>
          <cell r="Q2501" t="str">
            <v>DT743A</v>
          </cell>
          <cell r="R2501" t="str">
            <v>BINH THANG</v>
          </cell>
          <cell r="S2501" t="str">
            <v>DI AN</v>
          </cell>
          <cell r="T2501" t="str">
            <v>BINH DUONG</v>
          </cell>
        </row>
        <row r="2502">
          <cell r="L2502">
            <v>5010019</v>
          </cell>
          <cell r="M2502" t="str">
            <v>AEON CANARY</v>
          </cell>
          <cell r="N2502" t="str">
            <v xml:space="preserve"> </v>
          </cell>
          <cell r="O2502" t="str">
            <v xml:space="preserve"> </v>
          </cell>
          <cell r="P2502" t="str">
            <v>KHU PHUC HOP CANARY</v>
          </cell>
          <cell r="Q2502" t="str">
            <v>DAI LO BINH DUONG</v>
          </cell>
          <cell r="R2502" t="str">
            <v>BINH HOA</v>
          </cell>
          <cell r="S2502" t="str">
            <v>THUAN AN</v>
          </cell>
          <cell r="T2502" t="str">
            <v>BINH DUONG</v>
          </cell>
        </row>
        <row r="2503">
          <cell r="L2503">
            <v>5163577</v>
          </cell>
          <cell r="M2503" t="str">
            <v>BHX_HCM - KHO DC TRAN DAI NGHIA 1</v>
          </cell>
          <cell r="N2503" t="str">
            <v>3240 - BHX_HCM_BCH - Kho DC Trần Đại Nghĩa</v>
          </cell>
          <cell r="O2503" t="str">
            <v>G16/108A</v>
          </cell>
          <cell r="P2503" t="str">
            <v>AP 7</v>
          </cell>
          <cell r="Q2503" t="str">
            <v>TRAN DAI NGHIA</v>
          </cell>
          <cell r="R2503" t="str">
            <v>LE MINH XUAN</v>
          </cell>
          <cell r="S2503" t="str">
            <v>BINH CHANH</v>
          </cell>
          <cell r="T2503" t="str">
            <v>TP HCM</v>
          </cell>
        </row>
        <row r="2504">
          <cell r="L2504">
            <v>5010455</v>
          </cell>
          <cell r="M2504" t="str">
            <v>AEON NGUYEN VAN LINH</v>
          </cell>
          <cell r="N2504" t="str">
            <v>CÔNG TY TNHH AEON VIỆT NAM - ĐỊA ĐIỂM KINH DOANH AEON NGUYỄN VĂN LINH</v>
          </cell>
          <cell r="O2504" t="str">
            <v>SO 101</v>
          </cell>
          <cell r="P2504" t="str">
            <v>BF1-01, TANG HAM 1, TRUNG TAM THUONG MAI CRESCENT MALL</v>
          </cell>
          <cell r="Q2504" t="str">
            <v>TON DAT TIEN</v>
          </cell>
          <cell r="R2504" t="str">
            <v>TAN PHU</v>
          </cell>
          <cell r="S2504" t="str">
            <v>Q7</v>
          </cell>
          <cell r="T2504" t="str">
            <v>TP HCM</v>
          </cell>
        </row>
        <row r="2505">
          <cell r="L2505">
            <v>5150234</v>
          </cell>
          <cell r="M2505" t="str">
            <v>SATRAFOODS CAY DA XA</v>
          </cell>
          <cell r="N2505" t="str">
            <v>320A-SATRAFOODS CÂY DA SÀ</v>
          </cell>
          <cell r="O2505" t="str">
            <v>320A</v>
          </cell>
          <cell r="P2505" t="str">
            <v xml:space="preserve"> </v>
          </cell>
          <cell r="Q2505" t="str">
            <v>TINH LO 10</v>
          </cell>
          <cell r="R2505" t="str">
            <v>BINH TRI DONG</v>
          </cell>
          <cell r="S2505" t="str">
            <v>BINH TAN</v>
          </cell>
          <cell r="T2505" t="str">
            <v>TP HCM</v>
          </cell>
        </row>
        <row r="2506">
          <cell r="L2506">
            <v>5264267</v>
          </cell>
          <cell r="M2506" t="str">
            <v>BHX_DLA_BMT-KHO DC BUON MA THUOT</v>
          </cell>
          <cell r="N2506" t="str">
            <v>6450_BHX_DLA_BMT-Kho DC Buôn Ma Thuột</v>
          </cell>
          <cell r="O2506" t="str">
            <v>THUA DAT 48</v>
          </cell>
          <cell r="P2506" t="str">
            <v>TO BAN DO 59</v>
          </cell>
          <cell r="Q2506" t="str">
            <v>BINH CHIEU</v>
          </cell>
          <cell r="R2506" t="str">
            <v>TAN AN</v>
          </cell>
          <cell r="S2506" t="str">
            <v>BUON MA THUOT</v>
          </cell>
          <cell r="T2506" t="str">
            <v>DAK LAK</v>
          </cell>
        </row>
        <row r="2507">
          <cell r="L2507">
            <v>5010019</v>
          </cell>
          <cell r="M2507" t="str">
            <v>AEON CANARY</v>
          </cell>
          <cell r="N2507" t="str">
            <v xml:space="preserve"> </v>
          </cell>
          <cell r="O2507" t="str">
            <v xml:space="preserve"> </v>
          </cell>
          <cell r="P2507" t="str">
            <v>KHU PHUC HOP CANARY</v>
          </cell>
          <cell r="Q2507" t="str">
            <v>DAI LO BINH DUONG</v>
          </cell>
          <cell r="R2507" t="str">
            <v>BINH HOA</v>
          </cell>
          <cell r="S2507" t="str">
            <v>THUAN AN</v>
          </cell>
          <cell r="T2507" t="str">
            <v>BINH DUONG</v>
          </cell>
        </row>
        <row r="2508">
          <cell r="L2508">
            <v>5165357</v>
          </cell>
          <cell r="M2508" t="str">
            <v>BHX_DON_BHO-KHO DC LONG BINH</v>
          </cell>
          <cell r="N2508" t="str">
            <v>4089 - BHX_DON_BHO - KHO DC LONG BINH</v>
          </cell>
          <cell r="O2508" t="str">
            <v>G243</v>
          </cell>
          <cell r="P2508" t="str">
            <v>KP 7</v>
          </cell>
          <cell r="Q2508" t="str">
            <v>BUI VAN HOA</v>
          </cell>
          <cell r="R2508" t="str">
            <v>LONG BINH</v>
          </cell>
          <cell r="S2508" t="str">
            <v>BIEN HOA</v>
          </cell>
          <cell r="T2508" t="str">
            <v>DONG NAI</v>
          </cell>
        </row>
        <row r="2509">
          <cell r="L2509">
            <v>5280355</v>
          </cell>
          <cell r="M2509" t="str">
            <v>BHX_BRV_PMY_KHO DC PHU MY</v>
          </cell>
          <cell r="N2509" t="str">
            <v>7161 - BHX_BRV_PMY_KHO DC PHU MY</v>
          </cell>
          <cell r="O2509" t="str">
            <v xml:space="preserve"> </v>
          </cell>
          <cell r="P2509" t="str">
            <v>AP 4</v>
          </cell>
          <cell r="Q2509" t="str">
            <v xml:space="preserve"> </v>
          </cell>
          <cell r="R2509" t="str">
            <v>TOC TIEN</v>
          </cell>
          <cell r="S2509" t="str">
            <v>PHU MY</v>
          </cell>
          <cell r="T2509" t="str">
            <v>BA RIA VUNG TAU</v>
          </cell>
        </row>
        <row r="2510">
          <cell r="L2510">
            <v>5150023</v>
          </cell>
          <cell r="M2510" t="str">
            <v>SATRAMART SAIGON</v>
          </cell>
          <cell r="N2510" t="str">
            <v xml:space="preserve"> </v>
          </cell>
          <cell r="O2510">
            <v>460</v>
          </cell>
          <cell r="P2510" t="str">
            <v xml:space="preserve"> </v>
          </cell>
          <cell r="Q2510" t="str">
            <v>DUONG 3/2</v>
          </cell>
          <cell r="R2510" t="str">
            <v>P12</v>
          </cell>
          <cell r="S2510" t="str">
            <v>Q10</v>
          </cell>
          <cell r="T2510" t="str">
            <v>TP HCM</v>
          </cell>
        </row>
        <row r="2511">
          <cell r="L2511">
            <v>5265899</v>
          </cell>
          <cell r="M2511" t="str">
            <v>BHX_HCM_NBE - KHO DC NHA BE</v>
          </cell>
          <cell r="N2511" t="str">
            <v>6655 - BHX_HCM_NBE - KHO DC NHA BE</v>
          </cell>
          <cell r="O2511" t="str">
            <v>LO F5-1, F5-2</v>
          </cell>
          <cell r="P2511" t="str">
            <v>KHU F</v>
          </cell>
          <cell r="Q2511" t="str">
            <v>KCN HIEP PHUOC</v>
          </cell>
          <cell r="R2511" t="str">
            <v>HIEP PHUOC</v>
          </cell>
          <cell r="S2511" t="str">
            <v>NHA BE</v>
          </cell>
          <cell r="T2511" t="str">
            <v>TP HCM</v>
          </cell>
        </row>
        <row r="2512">
          <cell r="L2512">
            <v>5163577</v>
          </cell>
          <cell r="M2512" t="str">
            <v>BHX_HCM - KHO DC TRAN DAI NGHIA 1</v>
          </cell>
          <cell r="N2512" t="str">
            <v>3240 - BHX_HCM_BCH - Kho DC Trần Đại Nghĩa</v>
          </cell>
          <cell r="O2512" t="str">
            <v>G16/108A</v>
          </cell>
          <cell r="P2512" t="str">
            <v>AP 7</v>
          </cell>
          <cell r="Q2512" t="str">
            <v>TRAN DAI NGHIA</v>
          </cell>
          <cell r="R2512" t="str">
            <v>LE MINH XUAN</v>
          </cell>
          <cell r="S2512" t="str">
            <v>BINH CHANH</v>
          </cell>
          <cell r="T2512" t="str">
            <v>TP HCM</v>
          </cell>
        </row>
        <row r="2513">
          <cell r="L2513">
            <v>5160286</v>
          </cell>
          <cell r="M2513" t="str">
            <v>BHX_HCM-KHO DC VINH LOC 3</v>
          </cell>
          <cell r="N2513" t="str">
            <v>1522 - BHX_HCM_BTA - Kho DC Vĩnh Lộc</v>
          </cell>
          <cell r="O2513" t="str">
            <v>LO A 65/II</v>
          </cell>
          <cell r="P2513" t="str">
            <v>KCN VINH LOC</v>
          </cell>
          <cell r="Q2513" t="str">
            <v>DUONG SO 4</v>
          </cell>
          <cell r="R2513" t="str">
            <v>BINH HUNG HOA</v>
          </cell>
          <cell r="S2513" t="str">
            <v>BINH TAN</v>
          </cell>
          <cell r="T2513" t="str">
            <v>TP HCM</v>
          </cell>
        </row>
        <row r="2514">
          <cell r="L2514">
            <v>5280355</v>
          </cell>
          <cell r="M2514" t="str">
            <v>BHX_BRV_PMY_KHO DC PHU MY</v>
          </cell>
          <cell r="N2514" t="str">
            <v>7161 - BHX_BRV_PMY_KHO DC PHU MY</v>
          </cell>
          <cell r="O2514" t="str">
            <v xml:space="preserve"> </v>
          </cell>
          <cell r="P2514" t="str">
            <v>AP 4</v>
          </cell>
          <cell r="Q2514" t="str">
            <v xml:space="preserve"> </v>
          </cell>
          <cell r="R2514" t="str">
            <v>TOC TIEN</v>
          </cell>
          <cell r="S2514" t="str">
            <v>PHU MY</v>
          </cell>
          <cell r="T2514" t="str">
            <v>BA RIA VUNG TAU</v>
          </cell>
        </row>
        <row r="2515">
          <cell r="L2515">
            <v>5151558</v>
          </cell>
          <cell r="M2515" t="str">
            <v>SATRAFOODS E9/8A NGUYEN HUU TRI</v>
          </cell>
          <cell r="N2515" t="str">
            <v>SATRAFOODS E9/8A-E9/8C NGUYỄN HỮU TRÍ</v>
          </cell>
          <cell r="O2515" t="str">
            <v>E9/8A-E9/8C</v>
          </cell>
          <cell r="P2515" t="str">
            <v xml:space="preserve"> </v>
          </cell>
          <cell r="Q2515" t="str">
            <v>NGUYEN HUU TRI</v>
          </cell>
          <cell r="R2515" t="str">
            <v>TAN TUC</v>
          </cell>
          <cell r="S2515" t="str">
            <v>BINH CHANH</v>
          </cell>
          <cell r="T2515" t="str">
            <v>TP HCM</v>
          </cell>
        </row>
        <row r="2516">
          <cell r="L2516">
            <v>5165357</v>
          </cell>
          <cell r="M2516" t="str">
            <v>BHX_DON_BHO-KHO DC LONG BINH</v>
          </cell>
          <cell r="N2516" t="str">
            <v>4089 - BHX_DON_BHO - KHO DC LONG BINH</v>
          </cell>
          <cell r="O2516" t="str">
            <v>G243</v>
          </cell>
          <cell r="P2516" t="str">
            <v>KP 7</v>
          </cell>
          <cell r="Q2516" t="str">
            <v>BUI VAN HOA</v>
          </cell>
          <cell r="R2516" t="str">
            <v>LONG BINH</v>
          </cell>
          <cell r="S2516" t="str">
            <v>BIEN HOA</v>
          </cell>
          <cell r="T2516" t="str">
            <v>DONG NAI</v>
          </cell>
        </row>
        <row r="2517">
          <cell r="L2517">
            <v>5280331</v>
          </cell>
          <cell r="M2517" t="str">
            <v>BHX_BTH_HTN-DC HAM THUAN NAM</v>
          </cell>
          <cell r="N2517" t="str">
            <v>7211 - BHX_BTH_HTN - Kho DC Hàm Thuận Nam</v>
          </cell>
          <cell r="O2517" t="str">
            <v xml:space="preserve"> </v>
          </cell>
          <cell r="P2517" t="str">
            <v>LO C7-6/2,C7-7,C7-8/1, KCN HAM KIEM 1</v>
          </cell>
          <cell r="Q2517" t="str">
            <v>DUONG N4</v>
          </cell>
          <cell r="R2517" t="str">
            <v>HAM MY</v>
          </cell>
          <cell r="S2517" t="str">
            <v>HAM THUAN NAM</v>
          </cell>
          <cell r="T2517" t="str">
            <v>BINH THUAN</v>
          </cell>
        </row>
        <row r="2518">
          <cell r="L2518">
            <v>5010040</v>
          </cell>
          <cell r="M2518" t="str">
            <v>AEON BINH TAN</v>
          </cell>
          <cell r="N2518" t="str">
            <v xml:space="preserve"> </v>
          </cell>
          <cell r="O2518">
            <v>1</v>
          </cell>
          <cell r="P2518" t="str">
            <v>KP 11</v>
          </cell>
          <cell r="Q2518" t="str">
            <v>DUONG SO 17A</v>
          </cell>
          <cell r="R2518" t="str">
            <v>BINH TRI DONG B</v>
          </cell>
          <cell r="S2518" t="str">
            <v>BINH TAN</v>
          </cell>
          <cell r="T2518" t="str">
            <v>TP HCM</v>
          </cell>
        </row>
        <row r="2519">
          <cell r="L2519">
            <v>5280452</v>
          </cell>
          <cell r="M2519" t="str">
            <v>8030 BHX_LDO_DTR - KHO DC DUC TRONG</v>
          </cell>
          <cell r="N2519" t="str">
            <v>8030 BHX_LDO_DTR - KHO DC DUC TRONG</v>
          </cell>
          <cell r="O2519" t="str">
            <v xml:space="preserve"> </v>
          </cell>
          <cell r="P2519" t="str">
            <v>KCN PHU HOI,</v>
          </cell>
          <cell r="Q2519" t="str">
            <v>LO F3 - KCN</v>
          </cell>
          <cell r="R2519" t="str">
            <v>PHU HOI</v>
          </cell>
          <cell r="S2519" t="str">
            <v>DUC TRONG</v>
          </cell>
          <cell r="T2519" t="str">
            <v>LAM DONG</v>
          </cell>
        </row>
        <row r="2520">
          <cell r="L2520">
            <v>5010019</v>
          </cell>
          <cell r="M2520" t="str">
            <v>AEON CANARY</v>
          </cell>
          <cell r="N2520" t="str">
            <v xml:space="preserve"> </v>
          </cell>
          <cell r="O2520" t="str">
            <v xml:space="preserve"> </v>
          </cell>
          <cell r="P2520" t="str">
            <v>KHU PHUC HOP CANARY</v>
          </cell>
          <cell r="Q2520" t="str">
            <v>DAI LO BINH DUONG</v>
          </cell>
          <cell r="R2520" t="str">
            <v>BINH HOA</v>
          </cell>
          <cell r="S2520" t="str">
            <v>THUAN AN</v>
          </cell>
          <cell r="T2520" t="str">
            <v>BINH DUONG</v>
          </cell>
        </row>
        <row r="2521">
          <cell r="L2521">
            <v>5280355</v>
          </cell>
          <cell r="M2521" t="str">
            <v>BHX_BRV_PMY_KHO DC PHU MY</v>
          </cell>
          <cell r="N2521" t="str">
            <v>7161 - BHX_BRV_PMY_KHO DC PHU MY</v>
          </cell>
          <cell r="O2521" t="str">
            <v xml:space="preserve"> </v>
          </cell>
          <cell r="P2521" t="str">
            <v>AP 4</v>
          </cell>
          <cell r="Q2521" t="str">
            <v xml:space="preserve"> </v>
          </cell>
          <cell r="R2521" t="str">
            <v>TOC TIEN</v>
          </cell>
          <cell r="S2521" t="str">
            <v>PHU MY</v>
          </cell>
          <cell r="T2521" t="str">
            <v>BA RIA VUNG TAU</v>
          </cell>
        </row>
        <row r="2522">
          <cell r="L2522">
            <v>5136092</v>
          </cell>
          <cell r="M2522" t="str">
            <v>4704_VM+ HCM 159 TAN LAP II</v>
          </cell>
          <cell r="N2522" t="str">
            <v>VM+ HCM 159 TAN LAP II</v>
          </cell>
          <cell r="O2522" t="str">
            <v>SO 159</v>
          </cell>
          <cell r="P2522" t="str">
            <v>TO 3, KP 6</v>
          </cell>
          <cell r="Q2522" t="str">
            <v>TAN LAP II</v>
          </cell>
          <cell r="R2522" t="str">
            <v>HIEP PHU</v>
          </cell>
          <cell r="S2522" t="str">
            <v>Q9</v>
          </cell>
          <cell r="T2522" t="str">
            <v>TP HCM</v>
          </cell>
        </row>
        <row r="2523">
          <cell r="L2523">
            <v>5163577</v>
          </cell>
          <cell r="M2523" t="str">
            <v>BHX_HCM - KHO DC TRAN DAI NGHIA 1</v>
          </cell>
          <cell r="N2523" t="str">
            <v>3240 - BHX_HCM_BCH - Kho DC Trần Đại Nghĩa</v>
          </cell>
          <cell r="O2523" t="str">
            <v>G16/108A</v>
          </cell>
          <cell r="P2523" t="str">
            <v>AP 7</v>
          </cell>
          <cell r="Q2523" t="str">
            <v>TRAN DAI NGHIA</v>
          </cell>
          <cell r="R2523" t="str">
            <v>LE MINH XUAN</v>
          </cell>
          <cell r="S2523" t="str">
            <v>BINH CHANH</v>
          </cell>
          <cell r="T2523" t="str">
            <v>TP HCM</v>
          </cell>
        </row>
        <row r="2524">
          <cell r="L2524">
            <v>5160286</v>
          </cell>
          <cell r="M2524" t="str">
            <v>BHX_HCM-KHO DC VINH LOC 3</v>
          </cell>
          <cell r="N2524" t="str">
            <v>1522 - BHX_HCM_BTA - Kho DC Vĩnh Lộc</v>
          </cell>
          <cell r="O2524" t="str">
            <v>LO A 65/II</v>
          </cell>
          <cell r="P2524" t="str">
            <v>KCN VINH LOC</v>
          </cell>
          <cell r="Q2524" t="str">
            <v>DUONG SO 4</v>
          </cell>
          <cell r="R2524" t="str">
            <v>BINH HUNG HOA</v>
          </cell>
          <cell r="S2524" t="str">
            <v>BINH TAN</v>
          </cell>
          <cell r="T2524" t="str">
            <v>TP HCM</v>
          </cell>
        </row>
        <row r="2525">
          <cell r="L2525">
            <v>5169993</v>
          </cell>
          <cell r="M2525" t="str">
            <v>BHX_BTR_CTH - KHO DC BEN TRE</v>
          </cell>
          <cell r="N2525" t="str">
            <v>BHX_BTR_CTH - Kho DC Bến Tre</v>
          </cell>
          <cell r="O2525" t="str">
            <v xml:space="preserve"> </v>
          </cell>
          <cell r="P2525" t="str">
            <v>THUA DAT 175 - 672 - 677 - 678 - 700 - 701</v>
          </cell>
          <cell r="Q2525" t="str">
            <v>TO BAN DO SO 23</v>
          </cell>
          <cell r="R2525" t="str">
            <v>HUU DINH</v>
          </cell>
          <cell r="S2525" t="str">
            <v>CHAU THANH</v>
          </cell>
          <cell r="T2525" t="str">
            <v>BEN TRE</v>
          </cell>
        </row>
        <row r="2526">
          <cell r="L2526">
            <v>5265899</v>
          </cell>
          <cell r="M2526" t="str">
            <v>BHX_HCM_NBE - KHO DC NHA BE</v>
          </cell>
          <cell r="N2526" t="str">
            <v>6655 - BHX_HCM_NBE - KHO DC NHA BE</v>
          </cell>
          <cell r="O2526" t="str">
            <v>LO F5-1, F5-2</v>
          </cell>
          <cell r="P2526" t="str">
            <v>KHU F</v>
          </cell>
          <cell r="Q2526" t="str">
            <v>KCN HIEP PHUOC</v>
          </cell>
          <cell r="R2526" t="str">
            <v>HIEP PHUOC</v>
          </cell>
          <cell r="S2526" t="str">
            <v>NHA BE</v>
          </cell>
          <cell r="T2526" t="str">
            <v>TP HCM</v>
          </cell>
        </row>
        <row r="2527">
          <cell r="L2527">
            <v>3010150</v>
          </cell>
          <cell r="M2527" t="str">
            <v>KING FOOD KHO TRUNG TAM</v>
          </cell>
          <cell r="N2527" t="str">
            <v>Kho A, Khu kho IIIB Trung Tâm Thương Mại Bình Điền, Phường 7, Quận 8, TP HCM</v>
          </cell>
          <cell r="O2527">
            <v>324</v>
          </cell>
          <cell r="P2527" t="str">
            <v>KHO LINKER LOGISTICS</v>
          </cell>
          <cell r="Q2527" t="str">
            <v>DT743A</v>
          </cell>
          <cell r="R2527" t="str">
            <v>BINH THANG</v>
          </cell>
          <cell r="S2527" t="str">
            <v>DI AN</v>
          </cell>
          <cell r="T2527" t="str">
            <v>BINH DUONG</v>
          </cell>
        </row>
        <row r="2528">
          <cell r="L2528">
            <v>5160286</v>
          </cell>
          <cell r="M2528" t="str">
            <v>BHX_HCM-KHO DC VINH LOC 3</v>
          </cell>
          <cell r="N2528" t="str">
            <v>1522 - BHX_HCM_BTA - Kho DC Vĩnh Lộc</v>
          </cell>
          <cell r="O2528" t="str">
            <v>LO A 65/II</v>
          </cell>
          <cell r="P2528" t="str">
            <v>KCN VINH LOC</v>
          </cell>
          <cell r="Q2528" t="str">
            <v>DUONG SO 4</v>
          </cell>
          <cell r="R2528" t="str">
            <v>BINH HUNG HOA</v>
          </cell>
          <cell r="S2528" t="str">
            <v>BINH TAN</v>
          </cell>
          <cell r="T2528" t="str">
            <v>TP HCM</v>
          </cell>
        </row>
        <row r="2529">
          <cell r="L2529">
            <v>5160286</v>
          </cell>
          <cell r="M2529" t="str">
            <v>BHX_HCM-KHO DC VINH LOC 3</v>
          </cell>
          <cell r="N2529" t="str">
            <v>1522 - BHX_HCM_BTA - Kho DC Vĩnh Lộc</v>
          </cell>
          <cell r="O2529" t="str">
            <v>LO A 65/II</v>
          </cell>
          <cell r="P2529" t="str">
            <v>KCN VINH LOC</v>
          </cell>
          <cell r="Q2529" t="str">
            <v>DUONG SO 4</v>
          </cell>
          <cell r="R2529" t="str">
            <v>BINH HUNG HOA</v>
          </cell>
          <cell r="S2529" t="str">
            <v>BINH TAN</v>
          </cell>
          <cell r="T2529" t="str">
            <v>TP HCM</v>
          </cell>
        </row>
        <row r="2530">
          <cell r="L2530">
            <v>5280355</v>
          </cell>
          <cell r="M2530" t="str">
            <v>BHX_BRV_PMY_KHO DC PHU MY</v>
          </cell>
          <cell r="N2530" t="str">
            <v>7161 - BHX_BRV_PMY_KHO DC PHU MY</v>
          </cell>
          <cell r="O2530" t="str">
            <v xml:space="preserve"> </v>
          </cell>
          <cell r="P2530" t="str">
            <v>AP 4</v>
          </cell>
          <cell r="Q2530" t="str">
            <v xml:space="preserve"> </v>
          </cell>
          <cell r="R2530" t="str">
            <v>TOC TIEN</v>
          </cell>
          <cell r="S2530" t="str">
            <v>PHU MY</v>
          </cell>
          <cell r="T2530" t="str">
            <v>BA RIA VUNG TAU</v>
          </cell>
        </row>
        <row r="2531">
          <cell r="L2531">
            <v>5294853</v>
          </cell>
          <cell r="M2531" t="str">
            <v>2027_WM+ HCM 1.4 TANG 1, CC PHU HOANG AN</v>
          </cell>
          <cell r="N2531" t="str">
            <v>WM+ HCM 1.4 Tầng 1, CC Phú Hoàng An</v>
          </cell>
          <cell r="O2531" t="str">
            <v xml:space="preserve"> </v>
          </cell>
          <cell r="P2531" t="str">
            <v>1.4 TANG 1, KHU A PHU HOANG ANH</v>
          </cell>
          <cell r="Q2531" t="str">
            <v>NGUYEN HUU THO</v>
          </cell>
          <cell r="R2531" t="str">
            <v>PHUOC KIEN</v>
          </cell>
          <cell r="S2531" t="str">
            <v>NHA BE</v>
          </cell>
          <cell r="T2531" t="str">
            <v>TP HCM</v>
          </cell>
        </row>
        <row r="2532">
          <cell r="L2532">
            <v>5280331</v>
          </cell>
          <cell r="M2532" t="str">
            <v>BHX_BTH_HTN-DC HAM THUAN NAM</v>
          </cell>
          <cell r="N2532" t="str">
            <v>7211 - BHX_BTH_HTN - Kho DC Hàm Thuận Nam</v>
          </cell>
          <cell r="O2532" t="str">
            <v xml:space="preserve"> </v>
          </cell>
          <cell r="P2532" t="str">
            <v>LO C7-6/2,C7-7,C7-8/1, KCN HAM KIEM 1</v>
          </cell>
          <cell r="Q2532" t="str">
            <v>DUONG N4</v>
          </cell>
          <cell r="R2532" t="str">
            <v>HAM MY</v>
          </cell>
          <cell r="S2532" t="str">
            <v>HAM THUAN NAM</v>
          </cell>
          <cell r="T2532" t="str">
            <v>BINH THUAN</v>
          </cell>
        </row>
        <row r="2533">
          <cell r="L2533">
            <v>5160286</v>
          </cell>
          <cell r="M2533" t="str">
            <v>BHX_HCM-KHO DC VINH LOC 3</v>
          </cell>
          <cell r="N2533" t="str">
            <v>1522 - BHX_HCM_BTA - Kho DC Vĩnh Lộc</v>
          </cell>
          <cell r="O2533" t="str">
            <v>LO A 65/II</v>
          </cell>
          <cell r="P2533" t="str">
            <v>KCN VINH LOC</v>
          </cell>
          <cell r="Q2533" t="str">
            <v>DUONG SO 4</v>
          </cell>
          <cell r="R2533" t="str">
            <v>BINH HUNG HOA</v>
          </cell>
          <cell r="S2533" t="str">
            <v>BINH TAN</v>
          </cell>
          <cell r="T2533" t="str">
            <v>TP HCM</v>
          </cell>
        </row>
        <row r="2534">
          <cell r="L2534">
            <v>5163577</v>
          </cell>
          <cell r="M2534" t="str">
            <v>BHX_HCM - KHO DC TRAN DAI NGHIA 1</v>
          </cell>
          <cell r="N2534" t="str">
            <v>3240 - BHX_HCM_BCH - Kho DC Trần Đại Nghĩa</v>
          </cell>
          <cell r="O2534" t="str">
            <v>G16/108A</v>
          </cell>
          <cell r="P2534" t="str">
            <v>AP 7</v>
          </cell>
          <cell r="Q2534" t="str">
            <v>TRAN DAI NGHIA</v>
          </cell>
          <cell r="R2534" t="str">
            <v>LE MINH XUAN</v>
          </cell>
          <cell r="S2534" t="str">
            <v>BINH CHANH</v>
          </cell>
          <cell r="T2534" t="str">
            <v>TP HCM</v>
          </cell>
        </row>
        <row r="2535">
          <cell r="L2535">
            <v>5334047</v>
          </cell>
          <cell r="M2535" t="str">
            <v>3537_VM+ HCM GOLDEN RIVER A3.SH10</v>
          </cell>
          <cell r="N2535" t="str">
            <v>VM+ HCM GOLDEN RIVER A3.SH10</v>
          </cell>
          <cell r="O2535" t="str">
            <v>SO 2</v>
          </cell>
          <cell r="P2535" t="str">
            <v xml:space="preserve"> </v>
          </cell>
          <cell r="Q2535" t="str">
            <v>TON DUC THANG</v>
          </cell>
          <cell r="R2535" t="str">
            <v>BEN NGHE</v>
          </cell>
          <cell r="S2535" t="str">
            <v>Q1</v>
          </cell>
          <cell r="T2535" t="str">
            <v>TP HCM</v>
          </cell>
        </row>
        <row r="2536">
          <cell r="L2536">
            <v>5010019</v>
          </cell>
          <cell r="M2536" t="str">
            <v>AEON CANARY</v>
          </cell>
          <cell r="N2536" t="str">
            <v xml:space="preserve"> </v>
          </cell>
          <cell r="O2536" t="str">
            <v xml:space="preserve"> </v>
          </cell>
          <cell r="P2536" t="str">
            <v>KHU PHUC HOP CANARY</v>
          </cell>
          <cell r="Q2536" t="str">
            <v>DAI LO BINH DUONG</v>
          </cell>
          <cell r="R2536" t="str">
            <v>BINH HOA</v>
          </cell>
          <cell r="S2536" t="str">
            <v>THUAN AN</v>
          </cell>
          <cell r="T2536" t="str">
            <v>BINH DUONG</v>
          </cell>
        </row>
        <row r="2537">
          <cell r="L2537">
            <v>5280355</v>
          </cell>
          <cell r="M2537" t="str">
            <v>BHX_BRV_PMY_KHO DC PHU MY</v>
          </cell>
          <cell r="N2537" t="str">
            <v>7161 - BHX_BRV_PMY_KHO DC PHU MY</v>
          </cell>
          <cell r="O2537" t="str">
            <v xml:space="preserve"> </v>
          </cell>
          <cell r="P2537" t="str">
            <v>AP 4</v>
          </cell>
          <cell r="Q2537" t="str">
            <v xml:space="preserve"> </v>
          </cell>
          <cell r="R2537" t="str">
            <v>TOC TIEN</v>
          </cell>
          <cell r="S2537" t="str">
            <v>PHU MY</v>
          </cell>
          <cell r="T2537" t="str">
            <v>BA RIA VUNG TAU</v>
          </cell>
        </row>
        <row r="2538">
          <cell r="L2538">
            <v>5150234</v>
          </cell>
          <cell r="M2538" t="str">
            <v>SATRAFOODS CAY DA XA</v>
          </cell>
          <cell r="N2538" t="str">
            <v>320A-SATRAFOODS CÂY DA SÀ</v>
          </cell>
          <cell r="O2538" t="str">
            <v>320A</v>
          </cell>
          <cell r="P2538" t="str">
            <v xml:space="preserve"> </v>
          </cell>
          <cell r="Q2538" t="str">
            <v>TINH LO 10</v>
          </cell>
          <cell r="R2538" t="str">
            <v>BINH TRI DONG</v>
          </cell>
          <cell r="S2538" t="str">
            <v>BINH TAN</v>
          </cell>
          <cell r="T2538" t="str">
            <v>TP HCM</v>
          </cell>
        </row>
        <row r="2539">
          <cell r="L2539">
            <v>5136092</v>
          </cell>
          <cell r="M2539" t="str">
            <v>4704_VM+ HCM 159 TAN LAP II</v>
          </cell>
          <cell r="N2539" t="str">
            <v>VM+ HCM 159 TAN LAP II</v>
          </cell>
          <cell r="O2539" t="str">
            <v>SO 159</v>
          </cell>
          <cell r="P2539" t="str">
            <v>TO 3, KP 6</v>
          </cell>
          <cell r="Q2539" t="str">
            <v>TAN LAP II</v>
          </cell>
          <cell r="R2539" t="str">
            <v>HIEP PHU</v>
          </cell>
          <cell r="S2539" t="str">
            <v>Q9</v>
          </cell>
          <cell r="T2539" t="str">
            <v>TP HCM</v>
          </cell>
        </row>
        <row r="2540">
          <cell r="L2540">
            <v>5165357</v>
          </cell>
          <cell r="M2540" t="str">
            <v>BHX_DON_BHO-KHO DC LONG BINH</v>
          </cell>
          <cell r="N2540" t="str">
            <v>4089 - BHX_DON_BHO - KHO DC LONG BINH</v>
          </cell>
          <cell r="O2540" t="str">
            <v>G243</v>
          </cell>
          <cell r="P2540" t="str">
            <v>KP 7</v>
          </cell>
          <cell r="Q2540" t="str">
            <v>BUI VAN HOA</v>
          </cell>
          <cell r="R2540" t="str">
            <v>LONG BINH</v>
          </cell>
          <cell r="S2540" t="str">
            <v>BIEN HOA</v>
          </cell>
          <cell r="T2540" t="str">
            <v>DONG NAI</v>
          </cell>
        </row>
        <row r="2541">
          <cell r="L2541">
            <v>5291067</v>
          </cell>
          <cell r="M2541" t="str">
            <v>6242_WM+LIFE HCM SHOP 58-60-62, B3</v>
          </cell>
          <cell r="N2541" t="str">
            <v>6242_WM+ HCM SHOP 58-60-62, B3</v>
          </cell>
          <cell r="O2541">
            <v>12</v>
          </cell>
          <cell r="P2541" t="str">
            <v>SHOP 58- 60-62, B3-CC THE PARK RESIDENCE</v>
          </cell>
          <cell r="Q2541" t="str">
            <v>NGUYEN HUU THO</v>
          </cell>
          <cell r="R2541" t="str">
            <v>PHUOC KIEN</v>
          </cell>
          <cell r="S2541" t="str">
            <v>NHA BE</v>
          </cell>
          <cell r="T2541" t="str">
            <v>TP HCM</v>
          </cell>
        </row>
        <row r="2542">
          <cell r="L2542">
            <v>5291067</v>
          </cell>
          <cell r="M2542" t="str">
            <v>6242_WM+LIFE HCM SHOP 58-60-62, B3</v>
          </cell>
          <cell r="N2542" t="str">
            <v>6242_WM+ HCM SHOP 58-60-62, B3</v>
          </cell>
          <cell r="O2542">
            <v>12</v>
          </cell>
          <cell r="P2542" t="str">
            <v>SHOP 58- 60-62, B3-CC THE PARK RESIDENCE</v>
          </cell>
          <cell r="Q2542" t="str">
            <v>NGUYEN HUU THO</v>
          </cell>
          <cell r="R2542" t="str">
            <v>PHUOC KIEN</v>
          </cell>
          <cell r="S2542" t="str">
            <v>NHA BE</v>
          </cell>
          <cell r="T2542" t="str">
            <v>TP HCM</v>
          </cell>
        </row>
        <row r="2543">
          <cell r="L2543">
            <v>5337549</v>
          </cell>
          <cell r="M2543" t="str">
            <v>3855_WM+LIFE BDG 453 LY THUONG KIET</v>
          </cell>
          <cell r="N2543" t="str">
            <v>VM+ BDG 453 LY THUONG KIET</v>
          </cell>
          <cell r="O2543">
            <v>453</v>
          </cell>
          <cell r="P2543" t="str">
            <v>KP THONG NHAT 1</v>
          </cell>
          <cell r="Q2543" t="str">
            <v>LY THUONG KIET</v>
          </cell>
          <cell r="R2543" t="str">
            <v>DI AN</v>
          </cell>
          <cell r="S2543" t="str">
            <v>DI AN</v>
          </cell>
          <cell r="T2543" t="str">
            <v>BINH DUONG</v>
          </cell>
        </row>
        <row r="2544">
          <cell r="L2544">
            <v>5200999</v>
          </cell>
          <cell r="M2544" t="str">
            <v>SEVEN SYSTEM VN JSC – CN BD</v>
          </cell>
          <cell r="N2544" t="str">
            <v>SEVEN SYSTEM VN JSC – CN BD</v>
          </cell>
          <cell r="O2544" t="str">
            <v>B1.01.02, SO 10</v>
          </cell>
          <cell r="P2544" t="str">
            <v>BLOCK B1, KCH-TMDV CAO TANG (OPAL BOULVEVARD)</v>
          </cell>
          <cell r="Q2544" t="str">
            <v>KHA VAN CAN</v>
          </cell>
          <cell r="R2544" t="str">
            <v>BINH AN</v>
          </cell>
          <cell r="S2544" t="str">
            <v>DI AN</v>
          </cell>
          <cell r="T2544" t="str">
            <v>BINH DUONG</v>
          </cell>
        </row>
        <row r="2545">
          <cell r="L2545">
            <v>5338735</v>
          </cell>
          <cell r="M2545" t="str">
            <v>3970_WM+LIFE HCM 169 NG. PHUC NGUYEN</v>
          </cell>
          <cell r="N2545" t="str">
            <v>3970_VM+ HCM 169 NG. PHUC NGUYEN</v>
          </cell>
          <cell r="O2545" t="str">
            <v>SO 169</v>
          </cell>
          <cell r="P2545" t="str">
            <v xml:space="preserve"> </v>
          </cell>
          <cell r="Q2545" t="str">
            <v>NGUYEN PHUC NGUYEN</v>
          </cell>
          <cell r="R2545" t="str">
            <v>P10</v>
          </cell>
          <cell r="S2545" t="str">
            <v>Q3</v>
          </cell>
          <cell r="T2545" t="str">
            <v>TP HCM</v>
          </cell>
        </row>
        <row r="2546">
          <cell r="L2546">
            <v>3010150</v>
          </cell>
          <cell r="M2546" t="str">
            <v>KING FOOD KHO TRUNG TAM</v>
          </cell>
          <cell r="N2546" t="str">
            <v>Kho A, Khu kho IIIB Trung Tâm Thương Mại Bình Điền, Phường 7, Quận 8, TP HCM</v>
          </cell>
          <cell r="O2546">
            <v>324</v>
          </cell>
          <cell r="P2546" t="str">
            <v>KHO LINKER LOGISTICS</v>
          </cell>
          <cell r="Q2546" t="str">
            <v>DT743A</v>
          </cell>
          <cell r="R2546" t="str">
            <v>BINH THANG</v>
          </cell>
          <cell r="S2546" t="str">
            <v>DI AN</v>
          </cell>
          <cell r="T2546" t="str">
            <v>BINH DUONG</v>
          </cell>
        </row>
        <row r="2547">
          <cell r="L2547">
            <v>5134689</v>
          </cell>
          <cell r="M2547" t="str">
            <v>4569_VM+ HCM GRAND RIVERSIDE Q4</v>
          </cell>
          <cell r="N2547" t="str">
            <v>VM+ HCM GRAND RIVERSIDE Q4</v>
          </cell>
          <cell r="O2547" t="str">
            <v>278-283</v>
          </cell>
          <cell r="P2547" t="str">
            <v>LO G01.03 VA G02.04, CC GRAND RIVERSIDE</v>
          </cell>
          <cell r="Q2547" t="str">
            <v>BEN VAN DON</v>
          </cell>
          <cell r="R2547" t="str">
            <v>P2</v>
          </cell>
          <cell r="S2547" t="str">
            <v>Q4</v>
          </cell>
          <cell r="T2547" t="str">
            <v>TP HCM</v>
          </cell>
        </row>
        <row r="2548">
          <cell r="L2548">
            <v>3010150</v>
          </cell>
          <cell r="M2548" t="str">
            <v>KING FOOD KHO TRUNG TAM</v>
          </cell>
          <cell r="N2548" t="str">
            <v>Kho A, Khu kho IIIB Trung Tâm Thương Mại Bình Điền, Phường 7, Quận 8, TP HCM</v>
          </cell>
          <cell r="O2548">
            <v>324</v>
          </cell>
          <cell r="P2548" t="str">
            <v>KHO LINKER LOGISTICS</v>
          </cell>
          <cell r="Q2548" t="str">
            <v>DT743A</v>
          </cell>
          <cell r="R2548" t="str">
            <v>BINH THANG</v>
          </cell>
          <cell r="S2548" t="str">
            <v>DI AN</v>
          </cell>
          <cell r="T2548" t="str">
            <v>BINH DUONG</v>
          </cell>
        </row>
        <row r="2549">
          <cell r="L2549">
            <v>5339817</v>
          </cell>
          <cell r="M2549" t="str">
            <v>4074_WM+LIFE BDG 12-14-14A TAN LAP</v>
          </cell>
          <cell r="N2549" t="str">
            <v>VM+ BDG 12-14-14A TAN LAP</v>
          </cell>
          <cell r="O2549" t="str">
            <v>SO 12-14-14A</v>
          </cell>
          <cell r="P2549" t="str">
            <v xml:space="preserve"> </v>
          </cell>
          <cell r="Q2549" t="str">
            <v>TAN LAP</v>
          </cell>
          <cell r="R2549" t="str">
            <v>DONG HOA</v>
          </cell>
          <cell r="S2549" t="str">
            <v>DI AN</v>
          </cell>
          <cell r="T2549" t="str">
            <v>BINH DUONG</v>
          </cell>
        </row>
        <row r="2550">
          <cell r="L2550">
            <v>5299405</v>
          </cell>
          <cell r="M2550" t="str">
            <v>2A49-WM+ HCM A9-10, CC SAIGON INTELA</v>
          </cell>
          <cell r="N2550" t="str">
            <v>2A49-WM+ HCM A9-10, CC SAIGON INTELA</v>
          </cell>
          <cell r="O2550" t="str">
            <v>A9-A10</v>
          </cell>
          <cell r="P2550" t="str">
            <v>CC SAIGON INTELA, KDC INTRESCO 13E</v>
          </cell>
          <cell r="Q2550" t="str">
            <v>DUONG SO 5</v>
          </cell>
          <cell r="R2550" t="str">
            <v>PHONG PHU</v>
          </cell>
          <cell r="S2550" t="str">
            <v>BINH CHANH</v>
          </cell>
          <cell r="T2550" t="str">
            <v>TP HCM</v>
          </cell>
        </row>
        <row r="2551">
          <cell r="L2551">
            <v>5150234</v>
          </cell>
          <cell r="M2551" t="str">
            <v>SATRAFOODS CAY DA XA</v>
          </cell>
          <cell r="N2551" t="str">
            <v>320A-SATRAFOODS CÂY DA SÀ</v>
          </cell>
          <cell r="O2551" t="str">
            <v>320A</v>
          </cell>
          <cell r="P2551" t="str">
            <v xml:space="preserve"> </v>
          </cell>
          <cell r="Q2551" t="str">
            <v>TINH LO 10</v>
          </cell>
          <cell r="R2551" t="str">
            <v>BINH TRI DONG</v>
          </cell>
          <cell r="S2551" t="str">
            <v>BINH TAN</v>
          </cell>
          <cell r="T2551" t="str">
            <v>TP HCM</v>
          </cell>
        </row>
        <row r="2552">
          <cell r="L2552">
            <v>5010019</v>
          </cell>
          <cell r="M2552" t="str">
            <v>AEON CANARY</v>
          </cell>
          <cell r="N2552" t="str">
            <v xml:space="preserve"> </v>
          </cell>
          <cell r="O2552" t="str">
            <v xml:space="preserve"> </v>
          </cell>
          <cell r="P2552" t="str">
            <v>KHU PHUC HOP CANARY</v>
          </cell>
          <cell r="Q2552" t="str">
            <v>DAI LO BINH DUONG</v>
          </cell>
          <cell r="R2552" t="str">
            <v>BINH HOA</v>
          </cell>
          <cell r="S2552" t="str">
            <v>THUAN AN</v>
          </cell>
          <cell r="T2552" t="str">
            <v>BINH DUONG</v>
          </cell>
        </row>
        <row r="2553">
          <cell r="L2553">
            <v>5151499</v>
          </cell>
          <cell r="M2553" t="str">
            <v>SATRAFOODS 204 DINH PHONG PHU</v>
          </cell>
          <cell r="N2553" t="str">
            <v>SATRAFOODS ĐÌNH PHONG PHÚ</v>
          </cell>
          <cell r="O2553">
            <v>204</v>
          </cell>
          <cell r="P2553" t="str">
            <v xml:space="preserve"> </v>
          </cell>
          <cell r="Q2553" t="str">
            <v>DINH PHONG PHU</v>
          </cell>
          <cell r="R2553" t="str">
            <v>TANG NHON PHU B</v>
          </cell>
          <cell r="S2553" t="str">
            <v>Q9</v>
          </cell>
          <cell r="T2553" t="str">
            <v>TP HCM</v>
          </cell>
        </row>
        <row r="2554">
          <cell r="L2554">
            <v>9184530</v>
          </cell>
          <cell r="M2554" t="str">
            <v>3810_VM+ DNI 36-38 A13 NG. VAN TIEN</v>
          </cell>
          <cell r="N2554" t="str">
            <v>VM+ DNI 36-38 A13 NGUYEN VAN TIEN</v>
          </cell>
          <cell r="O2554" t="str">
            <v>36-38 A13</v>
          </cell>
          <cell r="P2554" t="str">
            <v xml:space="preserve"> </v>
          </cell>
          <cell r="Q2554" t="str">
            <v>NGUYEN VAN TIEN</v>
          </cell>
          <cell r="R2554" t="str">
            <v>TAN PHONG</v>
          </cell>
          <cell r="S2554" t="str">
            <v>BIEN HOA</v>
          </cell>
          <cell r="T2554" t="str">
            <v>DONG NAI</v>
          </cell>
        </row>
        <row r="2555">
          <cell r="L2555">
            <v>5278011</v>
          </cell>
          <cell r="M2555" t="str">
            <v>VM+ HCM 0.08 CHUNG CU MELODY</v>
          </cell>
          <cell r="N2555" t="str">
            <v>VM+ HCM 0.08 Chung cư Melody</v>
          </cell>
          <cell r="O2555">
            <v>869</v>
          </cell>
          <cell r="P2555" t="str">
            <v>MELODY</v>
          </cell>
          <cell r="Q2555" t="str">
            <v>AU CO</v>
          </cell>
          <cell r="R2555" t="str">
            <v>TAN SON NHI</v>
          </cell>
          <cell r="S2555" t="str">
            <v>TAN PHU</v>
          </cell>
          <cell r="T2555" t="str">
            <v>TP HCM</v>
          </cell>
        </row>
        <row r="2556">
          <cell r="L2556">
            <v>5130825</v>
          </cell>
          <cell r="M2556" t="str">
            <v>4209_WM+LIFE BDG 116-118 DUONG SO 9</v>
          </cell>
          <cell r="N2556" t="str">
            <v>4209_WM+ BDG 116-118 DUONG SO 9</v>
          </cell>
          <cell r="O2556" t="str">
            <v>SO 116-118</v>
          </cell>
          <cell r="P2556" t="str">
            <v>THUA 2586 - TTHC, KHU PHO NHI DONG 2</v>
          </cell>
          <cell r="Q2556" t="str">
            <v>DUONG SO 9</v>
          </cell>
          <cell r="R2556" t="str">
            <v>DI AN</v>
          </cell>
          <cell r="S2556" t="str">
            <v>DI AN</v>
          </cell>
          <cell r="T2556" t="str">
            <v>BINH DUONG</v>
          </cell>
        </row>
        <row r="2557">
          <cell r="L2557">
            <v>5165357</v>
          </cell>
          <cell r="M2557" t="str">
            <v>BHX_DON_BHO-KHO DC LONG BINH</v>
          </cell>
          <cell r="N2557" t="str">
            <v>4089 - BHX_DON_BHO - KHO DC LONG BINH</v>
          </cell>
          <cell r="O2557" t="str">
            <v>G243</v>
          </cell>
          <cell r="P2557" t="str">
            <v>KP 7</v>
          </cell>
          <cell r="Q2557" t="str">
            <v>BUI VAN HOA</v>
          </cell>
          <cell r="R2557" t="str">
            <v>LONG BINH</v>
          </cell>
          <cell r="S2557" t="str">
            <v>BIEN HOA</v>
          </cell>
          <cell r="T2557" t="str">
            <v>DONG NAI</v>
          </cell>
        </row>
        <row r="2558">
          <cell r="L2558">
            <v>5150452</v>
          </cell>
          <cell r="M2558" t="str">
            <v>SATRAFOODS NO TRANG LONG</v>
          </cell>
          <cell r="N2558" t="str">
            <v>167A-SATRAFOODS NƠ TRANG LONG</v>
          </cell>
          <cell r="O2558" t="str">
            <v>167A</v>
          </cell>
          <cell r="P2558" t="str">
            <v xml:space="preserve"> </v>
          </cell>
          <cell r="Q2558" t="str">
            <v>NO TRANG LONG</v>
          </cell>
          <cell r="R2558" t="str">
            <v>P12</v>
          </cell>
          <cell r="S2558" t="str">
            <v>BINH THANH</v>
          </cell>
          <cell r="T2558" t="str">
            <v>TP HCM</v>
          </cell>
        </row>
        <row r="2559">
          <cell r="L2559">
            <v>5298901</v>
          </cell>
          <cell r="M2559" t="str">
            <v>2A32-WM+ BPC 847 TON DUC THANG</v>
          </cell>
          <cell r="N2559" t="str">
            <v>2A32-WM+ BPC 847 TON DUC THANG</v>
          </cell>
          <cell r="O2559">
            <v>847</v>
          </cell>
          <cell r="P2559" t="str">
            <v xml:space="preserve"> </v>
          </cell>
          <cell r="Q2559" t="str">
            <v>TON DUC THANG</v>
          </cell>
          <cell r="R2559" t="str">
            <v>TIEN THANH</v>
          </cell>
          <cell r="S2559" t="str">
            <v>DONG XOAI</v>
          </cell>
          <cell r="T2559" t="str">
            <v>BINH PHUOC</v>
          </cell>
        </row>
        <row r="2560">
          <cell r="L2560">
            <v>5280355</v>
          </cell>
          <cell r="M2560" t="str">
            <v>BHX_BRV_PMY_KHO DC PHU MY</v>
          </cell>
          <cell r="N2560" t="str">
            <v>7161 - BHX_BRV_PMY_KHO DC PHU MY</v>
          </cell>
          <cell r="O2560" t="str">
            <v xml:space="preserve"> </v>
          </cell>
          <cell r="P2560" t="str">
            <v>AP 4</v>
          </cell>
          <cell r="Q2560" t="str">
            <v xml:space="preserve"> </v>
          </cell>
          <cell r="R2560" t="str">
            <v>TOC TIEN</v>
          </cell>
          <cell r="S2560" t="str">
            <v>PHU MY</v>
          </cell>
          <cell r="T2560" t="str">
            <v>BA RIA VUNG TAU</v>
          </cell>
        </row>
        <row r="2561">
          <cell r="L2561">
            <v>5163577</v>
          </cell>
          <cell r="M2561" t="str">
            <v>BHX_HCM - KHO DC TRAN DAI NGHIA 1</v>
          </cell>
          <cell r="N2561" t="str">
            <v>3240 - BHX_HCM_BCH - Kho DC Trần Đại Nghĩa</v>
          </cell>
          <cell r="O2561" t="str">
            <v>G16/108A</v>
          </cell>
          <cell r="P2561" t="str">
            <v>AP 7</v>
          </cell>
          <cell r="Q2561" t="str">
            <v>TRAN DAI NGHIA</v>
          </cell>
          <cell r="R2561" t="str">
            <v>LE MINH XUAN</v>
          </cell>
          <cell r="S2561" t="str">
            <v>BINH CHANH</v>
          </cell>
          <cell r="T2561" t="str">
            <v>TP HCM</v>
          </cell>
        </row>
        <row r="2562">
          <cell r="L2562">
            <v>5295513</v>
          </cell>
          <cell r="M2562" t="str">
            <v>WM+ HCM 9A THOAI NGOC HAU</v>
          </cell>
          <cell r="N2562" t="str">
            <v>WM+ HCM 9A Thoại Ngọc Hầu</v>
          </cell>
          <cell r="O2562" t="str">
            <v>9A</v>
          </cell>
          <cell r="P2562" t="str">
            <v xml:space="preserve"> </v>
          </cell>
          <cell r="Q2562" t="str">
            <v>THOAI NGOC HAU</v>
          </cell>
          <cell r="R2562" t="str">
            <v>HOA THANH</v>
          </cell>
          <cell r="S2562" t="str">
            <v>TAN PHU</v>
          </cell>
          <cell r="T2562" t="str">
            <v>TP HCM</v>
          </cell>
        </row>
        <row r="2563">
          <cell r="L2563">
            <v>5160286</v>
          </cell>
          <cell r="M2563" t="str">
            <v>BHX_HCM-KHO DC VINH LOC 3</v>
          </cell>
          <cell r="N2563" t="str">
            <v>1522 - BHX_HCM_BTA - Kho DC Vĩnh Lộc</v>
          </cell>
          <cell r="O2563" t="str">
            <v>LO A 65/II</v>
          </cell>
          <cell r="P2563" t="str">
            <v>KCN VINH LOC</v>
          </cell>
          <cell r="Q2563" t="str">
            <v>DUONG SO 4</v>
          </cell>
          <cell r="R2563" t="str">
            <v>BINH HUNG HOA</v>
          </cell>
          <cell r="S2563" t="str">
            <v>BINH TAN</v>
          </cell>
          <cell r="T2563" t="str">
            <v>TP HCM</v>
          </cell>
        </row>
        <row r="2564">
          <cell r="L2564">
            <v>5152128</v>
          </cell>
          <cell r="M2564" t="str">
            <v>SATRAFOODS 115A D.PHONG PHU</v>
          </cell>
          <cell r="N2564" t="str">
            <v>SATRAFOODS  115A ĐÌNH PHONG PHÚ</v>
          </cell>
          <cell r="O2564" t="str">
            <v>115A</v>
          </cell>
          <cell r="P2564" t="str">
            <v xml:space="preserve"> </v>
          </cell>
          <cell r="Q2564" t="str">
            <v>DINH PHONG PHU</v>
          </cell>
          <cell r="R2564" t="str">
            <v>TANG NHON PHU</v>
          </cell>
          <cell r="S2564" t="str">
            <v>Q9</v>
          </cell>
          <cell r="T2564" t="str">
            <v>TP HCM</v>
          </cell>
        </row>
        <row r="2565">
          <cell r="L2565">
            <v>5151558</v>
          </cell>
          <cell r="M2565" t="str">
            <v>SATRAFOODS E9/8A NGUYEN HUU TRI</v>
          </cell>
          <cell r="N2565" t="str">
            <v>SATRAFOODS E9/8A-E9/8C NGUYỄN HỮU TRÍ</v>
          </cell>
          <cell r="O2565" t="str">
            <v>E9/8A-E9/8C</v>
          </cell>
          <cell r="P2565" t="str">
            <v xml:space="preserve"> </v>
          </cell>
          <cell r="Q2565" t="str">
            <v>NGUYEN HUU TRI</v>
          </cell>
          <cell r="R2565" t="str">
            <v>TAN TUC</v>
          </cell>
          <cell r="S2565" t="str">
            <v>BINH CHANH</v>
          </cell>
          <cell r="T2565" t="str">
            <v>TP HCM</v>
          </cell>
        </row>
        <row r="2566">
          <cell r="L2566">
            <v>5128543</v>
          </cell>
          <cell r="M2566" t="str">
            <v>WINMART XUAN KHANH</v>
          </cell>
          <cell r="N2566" t="str">
            <v>WINMART  XUAN KHANH</v>
          </cell>
          <cell r="O2566">
            <v>209</v>
          </cell>
          <cell r="P2566" t="str">
            <v xml:space="preserve"> </v>
          </cell>
          <cell r="Q2566" t="str">
            <v>DUONG 30/4</v>
          </cell>
          <cell r="R2566" t="str">
            <v>XUAN KHANH</v>
          </cell>
          <cell r="S2566" t="str">
            <v>NINH KIEU</v>
          </cell>
          <cell r="T2566" t="str">
            <v>CAN THO</v>
          </cell>
        </row>
        <row r="2567">
          <cell r="L2567">
            <v>5163577</v>
          </cell>
          <cell r="M2567" t="str">
            <v>BHX_HCM - KHO DC TRAN DAI NGHIA 1</v>
          </cell>
          <cell r="N2567" t="str">
            <v>3240 - BHX_HCM_BCH - Kho DC Trần Đại Nghĩa</v>
          </cell>
          <cell r="O2567" t="str">
            <v>G16/108A</v>
          </cell>
          <cell r="P2567" t="str">
            <v>AP 7</v>
          </cell>
          <cell r="Q2567" t="str">
            <v>TRAN DAI NGHIA</v>
          </cell>
          <cell r="R2567" t="str">
            <v>LE MINH XUAN</v>
          </cell>
          <cell r="S2567" t="str">
            <v>BINH CHANH</v>
          </cell>
          <cell r="T2567" t="str">
            <v>TP HCM</v>
          </cell>
        </row>
        <row r="2568">
          <cell r="L2568">
            <v>5130735</v>
          </cell>
          <cell r="M2568" t="str">
            <v>4162_WM+LIFE DNI SO 8 DUONG DONG KHOI</v>
          </cell>
          <cell r="N2568" t="str">
            <v>WM+ DNI SO 8 DUONG DONG KHOI</v>
          </cell>
          <cell r="O2568">
            <v>8</v>
          </cell>
          <cell r="P2568" t="str">
            <v xml:space="preserve"> </v>
          </cell>
          <cell r="Q2568" t="str">
            <v>DONG KHOI</v>
          </cell>
          <cell r="R2568" t="str">
            <v>TRANG DAI</v>
          </cell>
          <cell r="S2568" t="str">
            <v>BIEN HOA</v>
          </cell>
          <cell r="T2568" t="str">
            <v>DONG NAI</v>
          </cell>
        </row>
        <row r="2569">
          <cell r="L2569">
            <v>5132366</v>
          </cell>
          <cell r="M2569" t="str">
            <v>4318_WM+ BDG TH. 1647 KHU MY PHUOC</v>
          </cell>
          <cell r="N2569" t="str">
            <v>WM+ BDG THUA 1647 KHU MY PHUOC</v>
          </cell>
          <cell r="O2569" t="str">
            <v xml:space="preserve"> </v>
          </cell>
          <cell r="P2569" t="str">
            <v>THUA 1647, KHU TM-DV-TDC MY PHUOC</v>
          </cell>
          <cell r="Q2569" t="str">
            <v xml:space="preserve"> </v>
          </cell>
          <cell r="R2569" t="str">
            <v>THOI HOA</v>
          </cell>
          <cell r="S2569" t="str">
            <v>BEN CAT</v>
          </cell>
          <cell r="T2569" t="str">
            <v>BINH DUONG</v>
          </cell>
        </row>
        <row r="2570">
          <cell r="L2570">
            <v>5160286</v>
          </cell>
          <cell r="M2570" t="str">
            <v>BHX_HCM-KHO DC VINH LOC 3</v>
          </cell>
          <cell r="N2570" t="str">
            <v>1522 - BHX_HCM_BTA - Kho DC Vĩnh Lộc</v>
          </cell>
          <cell r="O2570" t="str">
            <v>LO A 65/II</v>
          </cell>
          <cell r="P2570" t="str">
            <v>KCN VINH LOC</v>
          </cell>
          <cell r="Q2570" t="str">
            <v>DUONG SO 4</v>
          </cell>
          <cell r="R2570" t="str">
            <v>BINH HUNG HOA</v>
          </cell>
          <cell r="S2570" t="str">
            <v>BINH TAN</v>
          </cell>
          <cell r="T2570" t="str">
            <v>TP HCM</v>
          </cell>
        </row>
        <row r="2571">
          <cell r="L2571">
            <v>5280355</v>
          </cell>
          <cell r="M2571" t="str">
            <v>BHX_BRV_PMY_KHO DC PHU MY</v>
          </cell>
          <cell r="N2571" t="str">
            <v>7161 - BHX_BRV_PMY_KHO DC PHU MY</v>
          </cell>
          <cell r="O2571" t="str">
            <v xml:space="preserve"> </v>
          </cell>
          <cell r="P2571" t="str">
            <v>AP 4</v>
          </cell>
          <cell r="Q2571" t="str">
            <v xml:space="preserve"> </v>
          </cell>
          <cell r="R2571" t="str">
            <v>TOC TIEN</v>
          </cell>
          <cell r="S2571" t="str">
            <v>PHU MY</v>
          </cell>
          <cell r="T2571" t="str">
            <v>BA RIA VUNG TAU</v>
          </cell>
        </row>
        <row r="2572">
          <cell r="L2572">
            <v>5160286</v>
          </cell>
          <cell r="M2572" t="str">
            <v>BHX_HCM-KHO DC VINH LOC 3</v>
          </cell>
          <cell r="N2572" t="str">
            <v>1522 - BHX_HCM_BTA - Kho DC Vĩnh Lộc</v>
          </cell>
          <cell r="O2572" t="str">
            <v>LO A 65/II</v>
          </cell>
          <cell r="P2572" t="str">
            <v>KCN VINH LOC</v>
          </cell>
          <cell r="Q2572" t="str">
            <v>DUONG SO 4</v>
          </cell>
          <cell r="R2572" t="str">
            <v>BINH HUNG HOA</v>
          </cell>
          <cell r="S2572" t="str">
            <v>BINH TAN</v>
          </cell>
          <cell r="T2572" t="str">
            <v>TP HCM</v>
          </cell>
        </row>
        <row r="2573">
          <cell r="L2573">
            <v>5280452</v>
          </cell>
          <cell r="M2573" t="str">
            <v>8030 BHX_LDO_DTR - KHO DC DUC TRONG</v>
          </cell>
          <cell r="N2573" t="str">
            <v>8030 BHX_LDO_DTR - KHO DC DUC TRONG</v>
          </cell>
          <cell r="O2573" t="str">
            <v xml:space="preserve"> </v>
          </cell>
          <cell r="P2573" t="str">
            <v>KCN PHU HOI,</v>
          </cell>
          <cell r="Q2573" t="str">
            <v>LO F3 - KCN</v>
          </cell>
          <cell r="R2573" t="str">
            <v>PHU HOI</v>
          </cell>
          <cell r="S2573" t="str">
            <v>DUC TRONG</v>
          </cell>
          <cell r="T2573" t="str">
            <v>LAM DONG</v>
          </cell>
        </row>
        <row r="2574">
          <cell r="L2574">
            <v>5265899</v>
          </cell>
          <cell r="M2574" t="str">
            <v>BHX_HCM_NBE - KHO DC NHA BE</v>
          </cell>
          <cell r="N2574" t="str">
            <v>6655 - BHX_HCM_NBE - KHO DC NHA BE</v>
          </cell>
          <cell r="O2574" t="str">
            <v>LO F5-1, F5-2</v>
          </cell>
          <cell r="P2574" t="str">
            <v>KHU F</v>
          </cell>
          <cell r="Q2574" t="str">
            <v>KCN HIEP PHUOC</v>
          </cell>
          <cell r="R2574" t="str">
            <v>HIEP PHUOC</v>
          </cell>
          <cell r="S2574" t="str">
            <v>NHA BE</v>
          </cell>
          <cell r="T2574" t="str">
            <v>TP HCM</v>
          </cell>
        </row>
        <row r="2575">
          <cell r="L2575">
            <v>5138993</v>
          </cell>
          <cell r="M2575" t="str">
            <v>5194_VM+ BDG SO 10/9 VO THI SAU</v>
          </cell>
          <cell r="N2575" t="str">
            <v>VM+ BDG SO 10/9  VO THI SAU</v>
          </cell>
          <cell r="O2575" t="str">
            <v>SO 10/9</v>
          </cell>
          <cell r="P2575" t="str">
            <v>TAY A</v>
          </cell>
          <cell r="Q2575" t="str">
            <v>VO THI SAU</v>
          </cell>
          <cell r="R2575" t="str">
            <v>DONG HOA</v>
          </cell>
          <cell r="S2575" t="str">
            <v>DI AN</v>
          </cell>
          <cell r="T2575" t="str">
            <v>BINH DUONG</v>
          </cell>
        </row>
        <row r="2576">
          <cell r="L2576">
            <v>5165357</v>
          </cell>
          <cell r="M2576" t="str">
            <v>BHX_DON_BHO-KHO DC LONG BINH</v>
          </cell>
          <cell r="N2576" t="str">
            <v>4089 - BHX_DON_BHO - KHO DC LONG BINH</v>
          </cell>
          <cell r="O2576" t="str">
            <v>G243</v>
          </cell>
          <cell r="P2576" t="str">
            <v>KP 7</v>
          </cell>
          <cell r="Q2576" t="str">
            <v>BUI VAN HOA</v>
          </cell>
          <cell r="R2576" t="str">
            <v>LONG BINH</v>
          </cell>
          <cell r="S2576" t="str">
            <v>BIEN HOA</v>
          </cell>
          <cell r="T2576" t="str">
            <v>DONG NAI</v>
          </cell>
        </row>
        <row r="2577">
          <cell r="L2577">
            <v>5265899</v>
          </cell>
          <cell r="M2577" t="str">
            <v>BHX_HCM_NBE - KHO DC NHA BE</v>
          </cell>
          <cell r="N2577" t="str">
            <v>6655 - BHX_HCM_NBE - KHO DC NHA BE</v>
          </cell>
          <cell r="O2577" t="str">
            <v>LO F5-1, F5-2</v>
          </cell>
          <cell r="P2577" t="str">
            <v>KHU F</v>
          </cell>
          <cell r="Q2577" t="str">
            <v>KCN HIEP PHUOC</v>
          </cell>
          <cell r="R2577" t="str">
            <v>HIEP PHUOC</v>
          </cell>
          <cell r="S2577" t="str">
            <v>NHA BE</v>
          </cell>
          <cell r="T2577" t="str">
            <v>TP HCM</v>
          </cell>
        </row>
        <row r="2578">
          <cell r="L2578">
            <v>5280331</v>
          </cell>
          <cell r="M2578" t="str">
            <v>BHX_BTH_HTN-DC HAM THUAN NAM</v>
          </cell>
          <cell r="N2578" t="str">
            <v>7211 - BHX_BTH_HTN - Kho DC Hàm Thuận Nam</v>
          </cell>
          <cell r="O2578" t="str">
            <v xml:space="preserve"> </v>
          </cell>
          <cell r="P2578" t="str">
            <v>LO C7-6/2,C7-7,C7-8/1, KCN HAM KIEM 1</v>
          </cell>
          <cell r="Q2578" t="str">
            <v>DUONG N4</v>
          </cell>
          <cell r="R2578" t="str">
            <v>HAM MY</v>
          </cell>
          <cell r="S2578" t="str">
            <v>HAM THUAN NAM</v>
          </cell>
          <cell r="T2578" t="str">
            <v>BINH THUAN</v>
          </cell>
        </row>
        <row r="2579">
          <cell r="L2579">
            <v>5280355</v>
          </cell>
          <cell r="M2579" t="str">
            <v>BHX_BRV_PMY_KHO DC PHU MY</v>
          </cell>
          <cell r="N2579" t="str">
            <v>7161 - BHX_BRV_PMY_KHO DC PHU MY</v>
          </cell>
          <cell r="O2579" t="str">
            <v xml:space="preserve"> </v>
          </cell>
          <cell r="P2579" t="str">
            <v>AP 4</v>
          </cell>
          <cell r="Q2579" t="str">
            <v xml:space="preserve"> </v>
          </cell>
          <cell r="R2579" t="str">
            <v>TOC TIEN</v>
          </cell>
          <cell r="S2579" t="str">
            <v>PHU MY</v>
          </cell>
          <cell r="T2579" t="str">
            <v>BA RIA VUNG TAU</v>
          </cell>
        </row>
        <row r="2580">
          <cell r="L2580">
            <v>5152159</v>
          </cell>
          <cell r="M2580" t="str">
            <v>SATRAFOODS NGUYEN VAN BUA</v>
          </cell>
          <cell r="N2580" t="str">
            <v>SATRAFOODS NGUYỄN VĂN BỨA</v>
          </cell>
          <cell r="O2580">
            <v>310</v>
          </cell>
          <cell r="P2580" t="str">
            <v xml:space="preserve"> </v>
          </cell>
          <cell r="Q2580" t="str">
            <v>NGUYEN VAN BUA</v>
          </cell>
          <cell r="R2580" t="str">
            <v>AP 6, XUAN THOI SON</v>
          </cell>
          <cell r="S2580" t="str">
            <v>HOC MON</v>
          </cell>
          <cell r="T2580" t="str">
            <v>TP HCM</v>
          </cell>
        </row>
        <row r="2581">
          <cell r="L2581">
            <v>5298053</v>
          </cell>
          <cell r="M2581" t="str">
            <v>6953-WM+LIFE BDG 20-21 BCONS GREEN VIEW</v>
          </cell>
          <cell r="N2581" t="str">
            <v>6953-WM+ BDG 20-21 Bcons Green View</v>
          </cell>
          <cell r="O2581" t="str">
            <v>150/2</v>
          </cell>
          <cell r="P2581" t="str">
            <v>SH20-21 TANG 1, BLOCK B, CC BCONS GREEN VIEW</v>
          </cell>
          <cell r="Q2581" t="str">
            <v>QUOC LO 1K , KP. TAN HOA</v>
          </cell>
          <cell r="R2581" t="str">
            <v>DONG HOA</v>
          </cell>
          <cell r="S2581" t="str">
            <v>DI AN</v>
          </cell>
          <cell r="T2581" t="str">
            <v>BINH DUONG</v>
          </cell>
        </row>
        <row r="2582">
          <cell r="L2582">
            <v>5150023</v>
          </cell>
          <cell r="M2582" t="str">
            <v>SATRAMART SAIGON</v>
          </cell>
          <cell r="N2582" t="str">
            <v xml:space="preserve"> </v>
          </cell>
          <cell r="O2582">
            <v>460</v>
          </cell>
          <cell r="P2582" t="str">
            <v xml:space="preserve"> </v>
          </cell>
          <cell r="Q2582" t="str">
            <v>DUONG 3/2</v>
          </cell>
          <cell r="R2582" t="str">
            <v>P12</v>
          </cell>
          <cell r="S2582" t="str">
            <v>Q10</v>
          </cell>
          <cell r="T2582" t="str">
            <v>TP HCM</v>
          </cell>
        </row>
        <row r="2583">
          <cell r="L2583">
            <v>5150023</v>
          </cell>
          <cell r="M2583" t="str">
            <v>SATRAMART SAIGON</v>
          </cell>
          <cell r="N2583" t="str">
            <v xml:space="preserve"> </v>
          </cell>
          <cell r="O2583">
            <v>460</v>
          </cell>
          <cell r="P2583" t="str">
            <v xml:space="preserve"> </v>
          </cell>
          <cell r="Q2583" t="str">
            <v>DUONG 3/2</v>
          </cell>
          <cell r="R2583" t="str">
            <v>P12</v>
          </cell>
          <cell r="S2583" t="str">
            <v>Q10</v>
          </cell>
          <cell r="T2583" t="str">
            <v>TP HCM</v>
          </cell>
        </row>
        <row r="2584">
          <cell r="L2584">
            <v>5290923</v>
          </cell>
          <cell r="M2584" t="str">
            <v>6241_WM+ STG 106 TRAN HUNG DAO</v>
          </cell>
          <cell r="N2584" t="str">
            <v>WM+ 6241 STG 106 TRAN HUNG DAO</v>
          </cell>
          <cell r="O2584">
            <v>106</v>
          </cell>
          <cell r="P2584" t="str">
            <v xml:space="preserve"> </v>
          </cell>
          <cell r="Q2584" t="str">
            <v>TRAN HUNG DAO</v>
          </cell>
          <cell r="R2584" t="str">
            <v>P2</v>
          </cell>
          <cell r="S2584" t="str">
            <v>SOC TRANG</v>
          </cell>
          <cell r="T2584" t="str">
            <v>SOC TRANG</v>
          </cell>
        </row>
        <row r="2585">
          <cell r="L2585">
            <v>5270237</v>
          </cell>
          <cell r="M2585" t="str">
            <v>5329_VM+ HCM 120-122 DUONG SO 2</v>
          </cell>
          <cell r="N2585" t="str">
            <v>VM+ HCM 120-122 DUONG SO 2</v>
          </cell>
          <cell r="O2585" t="str">
            <v>120-122</v>
          </cell>
          <cell r="P2585" t="str">
            <v>KP 1</v>
          </cell>
          <cell r="Q2585" t="str">
            <v>DUONG SO 2</v>
          </cell>
          <cell r="R2585" t="str">
            <v>TANG NHON PHU B</v>
          </cell>
          <cell r="S2585" t="str">
            <v>Q9</v>
          </cell>
          <cell r="T2585" t="str">
            <v>TP HCM</v>
          </cell>
        </row>
        <row r="2586">
          <cell r="L2586">
            <v>5299993</v>
          </cell>
          <cell r="M2586" t="str">
            <v>2AI5-WM+LIFE HCM GF-03 ＆GF-05,CC STOWN</v>
          </cell>
          <cell r="N2586" t="str">
            <v>2AI5 - WM+ RURAL HCM GF-03 ＆GF-05,CC STOWN</v>
          </cell>
          <cell r="O2586" t="str">
            <v>SO 2A</v>
          </cell>
          <cell r="P2586" t="str">
            <v>GF-03 VA GF-05, TANG TRET CC STOWN THU DUC</v>
          </cell>
          <cell r="Q2586" t="str">
            <v>BINH CHIEU</v>
          </cell>
          <cell r="R2586" t="str">
            <v>BINH CHIEU</v>
          </cell>
          <cell r="S2586" t="str">
            <v>THU DUC</v>
          </cell>
          <cell r="T2586" t="str">
            <v>TP HCM</v>
          </cell>
        </row>
        <row r="2587">
          <cell r="L2587">
            <v>5337075</v>
          </cell>
          <cell r="M2587" t="str">
            <v>3816_WM+LIFE HCM 38C/ 7-9 CAY KEO</v>
          </cell>
          <cell r="N2587" t="str">
            <v>3816_VM+ HCM 38C/ 7-9 CAY KEO</v>
          </cell>
          <cell r="O2587" t="str">
            <v>SO 38C/ 7-9</v>
          </cell>
          <cell r="P2587" t="str">
            <v>KP 1</v>
          </cell>
          <cell r="Q2587" t="str">
            <v>DUONG CAY KEO</v>
          </cell>
          <cell r="R2587" t="str">
            <v>TAM PHU</v>
          </cell>
          <cell r="S2587" t="str">
            <v>THU DUC</v>
          </cell>
          <cell r="T2587" t="str">
            <v>TP HCM</v>
          </cell>
        </row>
        <row r="2588">
          <cell r="L2588">
            <v>5137956</v>
          </cell>
          <cell r="M2588" t="str">
            <v>VM+ KGG SO 37 3 THANG 2</v>
          </cell>
          <cell r="N2588" t="str">
            <v>VM+ KGG SO 37 3 THANG 2</v>
          </cell>
          <cell r="O2588" t="str">
            <v>SO 37</v>
          </cell>
          <cell r="P2588" t="str">
            <v xml:space="preserve"> </v>
          </cell>
          <cell r="Q2588" t="str">
            <v>3 THANG 2</v>
          </cell>
          <cell r="R2588" t="str">
            <v>VINH THANH</v>
          </cell>
          <cell r="S2588" t="str">
            <v>RACH GIA</v>
          </cell>
          <cell r="T2588" t="str">
            <v>KIEN GIANG</v>
          </cell>
        </row>
        <row r="2589">
          <cell r="L2589">
            <v>5139006</v>
          </cell>
          <cell r="M2589" t="str">
            <v>5046_VM+ CMU SO 418 TRAN VAN THOI</v>
          </cell>
          <cell r="N2589" t="str">
            <v>VM+ CMU SO 418 TRAN VAN THOI</v>
          </cell>
          <cell r="O2589" t="str">
            <v>SO 418</v>
          </cell>
          <cell r="P2589" t="str">
            <v>KHOM 3</v>
          </cell>
          <cell r="Q2589" t="str">
            <v>TRAN VAN THOI</v>
          </cell>
          <cell r="R2589" t="str">
            <v>P6</v>
          </cell>
          <cell r="S2589" t="str">
            <v>CA MAU</v>
          </cell>
          <cell r="T2589" t="str">
            <v>CA MAU</v>
          </cell>
        </row>
        <row r="2590">
          <cell r="L2590">
            <v>6812663</v>
          </cell>
          <cell r="M2590" t="str">
            <v>ST: THISO PHAN HUY ICH</v>
          </cell>
          <cell r="N2590" t="str">
            <v>Siêu thị Emart Phan Huy Ích</v>
          </cell>
          <cell r="O2590">
            <v>385</v>
          </cell>
          <cell r="P2590" t="str">
            <v xml:space="preserve"> </v>
          </cell>
          <cell r="Q2590" t="str">
            <v>PHAN HUY ICH</v>
          </cell>
          <cell r="R2590" t="str">
            <v>P14</v>
          </cell>
          <cell r="S2590" t="str">
            <v>GO VAP</v>
          </cell>
          <cell r="T2590" t="str">
            <v>TP HCM</v>
          </cell>
        </row>
        <row r="2591">
          <cell r="L2591">
            <v>5272837</v>
          </cell>
          <cell r="M2591" t="str">
            <v>5557_VM+ HCM BAO MINH EZLAND</v>
          </cell>
          <cell r="N2591" t="str">
            <v>VM+ HCM CC BAO MINH EZLAND</v>
          </cell>
          <cell r="O2591">
            <v>2</v>
          </cell>
          <cell r="P2591" t="str">
            <v>CC BAO MINH EZLAND, KP 2</v>
          </cell>
          <cell r="Q2591" t="str">
            <v>DUONG SO 11</v>
          </cell>
          <cell r="R2591" t="str">
            <v>PHU HUU</v>
          </cell>
          <cell r="S2591" t="str">
            <v>Q9</v>
          </cell>
          <cell r="T2591" t="str">
            <v>TP HCM</v>
          </cell>
        </row>
        <row r="2592">
          <cell r="L2592">
            <v>5331635</v>
          </cell>
          <cell r="M2592" t="str">
            <v>3287_WM+LIFE HCM 173 LIEN KHU 4-5</v>
          </cell>
          <cell r="N2592" t="str">
            <v>3287_VM+ HCM 173 LIEN KHU 4-5</v>
          </cell>
          <cell r="O2592">
            <v>173</v>
          </cell>
          <cell r="P2592" t="str">
            <v xml:space="preserve"> </v>
          </cell>
          <cell r="Q2592" t="str">
            <v>LIEN KHU 4-5</v>
          </cell>
          <cell r="R2592" t="str">
            <v>BINH HUNG HOA</v>
          </cell>
          <cell r="S2592" t="str">
            <v>BINH TAN</v>
          </cell>
          <cell r="T2592" t="str">
            <v>TP HCM</v>
          </cell>
        </row>
        <row r="2593">
          <cell r="L2593">
            <v>5335572</v>
          </cell>
          <cell r="M2593" t="str">
            <v>3504_VM+ CTO 29-31 DUONG A3</v>
          </cell>
          <cell r="N2593" t="str">
            <v>VM+ CTO 29-31 DUONG A3</v>
          </cell>
          <cell r="O2593" t="str">
            <v>29-31</v>
          </cell>
          <cell r="P2593" t="str">
            <v>HDC HUNG PHU</v>
          </cell>
          <cell r="Q2593" t="str">
            <v>DUONG A3</v>
          </cell>
          <cell r="R2593" t="str">
            <v>HUNG PHU</v>
          </cell>
          <cell r="S2593" t="str">
            <v>CAI RANG</v>
          </cell>
          <cell r="T2593" t="str">
            <v>CAN THO</v>
          </cell>
        </row>
        <row r="2594">
          <cell r="L2594">
            <v>3030400</v>
          </cell>
          <cell r="M2594" t="str">
            <v>CIRCLE K DC</v>
          </cell>
          <cell r="N2594" t="str">
            <v>CIRLE K DC</v>
          </cell>
          <cell r="O2594" t="str">
            <v xml:space="preserve"> </v>
          </cell>
          <cell r="P2594" t="str">
            <v>KHO NGOAI QUAN PETEC, KCN NAM TAN UYEN</v>
          </cell>
          <cell r="Q2594" t="str">
            <v>DUONG N4</v>
          </cell>
          <cell r="R2594" t="str">
            <v>KHANH BINH</v>
          </cell>
          <cell r="S2594" t="str">
            <v>TAN UYEN</v>
          </cell>
          <cell r="T2594" t="str">
            <v>BINH DUONG</v>
          </cell>
        </row>
        <row r="2595">
          <cell r="L2595">
            <v>5136670</v>
          </cell>
          <cell r="M2595" t="str">
            <v>4787_VM+ VLG 1 MAU THAN</v>
          </cell>
          <cell r="N2595" t="str">
            <v>VM+ VLG 1 MAU THAN</v>
          </cell>
          <cell r="O2595" t="str">
            <v>SO 1</v>
          </cell>
          <cell r="P2595" t="str">
            <v>KHOM 1</v>
          </cell>
          <cell r="Q2595" t="str">
            <v>MAU THAN</v>
          </cell>
          <cell r="R2595" t="str">
            <v>P3</v>
          </cell>
          <cell r="S2595" t="str">
            <v>VINH LONG</v>
          </cell>
          <cell r="T2595" t="str">
            <v>VINH LONG</v>
          </cell>
        </row>
        <row r="2596">
          <cell r="L2596">
            <v>5163577</v>
          </cell>
          <cell r="M2596" t="str">
            <v>BHX_HCM - KHO DC TRAN DAI NGHIA 1</v>
          </cell>
          <cell r="N2596" t="str">
            <v>3240 - BHX_HCM_BCH - Kho DC Trần Đại Nghĩa</v>
          </cell>
          <cell r="O2596" t="str">
            <v>G16/108A</v>
          </cell>
          <cell r="P2596" t="str">
            <v>AP 7</v>
          </cell>
          <cell r="Q2596" t="str">
            <v>TRAN DAI NGHIA</v>
          </cell>
          <cell r="R2596" t="str">
            <v>LE MINH XUAN</v>
          </cell>
          <cell r="S2596" t="str">
            <v>BINH CHANH</v>
          </cell>
          <cell r="T2596" t="str">
            <v>TP HCM</v>
          </cell>
        </row>
        <row r="2597">
          <cell r="L2597">
            <v>5131921</v>
          </cell>
          <cell r="M2597" t="str">
            <v>4386_WM+ HCM CC LUCKY PALACE</v>
          </cell>
          <cell r="N2597" t="str">
            <v>WM+ HCM CC LUCKY PALACE</v>
          </cell>
          <cell r="O2597" t="str">
            <v>SO 50</v>
          </cell>
          <cell r="P2597" t="str">
            <v>1.01,1.02 TANG TRET, DU AN LUCKY PALACE</v>
          </cell>
          <cell r="Q2597" t="str">
            <v>PHAN VAN KHOE</v>
          </cell>
          <cell r="R2597" t="str">
            <v>P2</v>
          </cell>
          <cell r="S2597" t="str">
            <v>Q6</v>
          </cell>
          <cell r="T2597" t="str">
            <v>TP HCM</v>
          </cell>
        </row>
        <row r="2598">
          <cell r="L2598">
            <v>5151828</v>
          </cell>
          <cell r="M2598" t="str">
            <v>SATRAFOODS VO VAN VAN</v>
          </cell>
          <cell r="N2598" t="str">
            <v>SATRAFOODS VÕ VĂN VÂN</v>
          </cell>
          <cell r="O2598" t="str">
            <v>C9/3A</v>
          </cell>
          <cell r="P2598" t="str">
            <v xml:space="preserve"> </v>
          </cell>
          <cell r="Q2598" t="str">
            <v>VO VAN VAN</v>
          </cell>
          <cell r="R2598" t="str">
            <v>VINH LOC B</v>
          </cell>
          <cell r="S2598" t="str">
            <v>BINH CHANH</v>
          </cell>
          <cell r="T2598" t="str">
            <v>TP HCM</v>
          </cell>
        </row>
        <row r="2599">
          <cell r="L2599">
            <v>3030400</v>
          </cell>
          <cell r="M2599" t="str">
            <v>CIRCLE K DC</v>
          </cell>
          <cell r="N2599" t="str">
            <v>CIRLE K DC</v>
          </cell>
          <cell r="O2599" t="str">
            <v xml:space="preserve"> </v>
          </cell>
          <cell r="P2599" t="str">
            <v>KHO NGOAI QUAN PETEC, KCN NAM TAN UYEN</v>
          </cell>
          <cell r="Q2599" t="str">
            <v>DUONG N4</v>
          </cell>
          <cell r="R2599" t="str">
            <v>KHANH BINH</v>
          </cell>
          <cell r="S2599" t="str">
            <v>TAN UYEN</v>
          </cell>
          <cell r="T2599" t="str">
            <v>BINH DUONG</v>
          </cell>
        </row>
        <row r="2600">
          <cell r="L2600">
            <v>5136618</v>
          </cell>
          <cell r="M2600" t="str">
            <v>4862_VM+ KGG D4-25 DUONG 3/2</v>
          </cell>
          <cell r="N2600" t="str">
            <v>VM+ KGG D4-25 DUONG 3/2</v>
          </cell>
          <cell r="O2600" t="str">
            <v xml:space="preserve"> </v>
          </cell>
          <cell r="P2600" t="str">
            <v>SO D4-25, KDT</v>
          </cell>
          <cell r="Q2600" t="str">
            <v>DUONG 3/2</v>
          </cell>
          <cell r="R2600" t="str">
            <v xml:space="preserve"> </v>
          </cell>
          <cell r="S2600" t="str">
            <v>RACH GIA</v>
          </cell>
          <cell r="T2600" t="str">
            <v>KIEN GIANG</v>
          </cell>
        </row>
        <row r="2601">
          <cell r="L2601">
            <v>5138979</v>
          </cell>
          <cell r="M2601" t="str">
            <v>5211_VM+ TVH SO 491 NGUYEN THI MINH KHAI</v>
          </cell>
          <cell r="N2601" t="str">
            <v>VM+ TVH SO 491 NGUYEN THI MINH KHAI</v>
          </cell>
          <cell r="O2601" t="str">
            <v>SO 491</v>
          </cell>
          <cell r="P2601" t="str">
            <v>KHOM 7</v>
          </cell>
          <cell r="Q2601" t="str">
            <v>NGUYEN THI MINH KHAI</v>
          </cell>
          <cell r="R2601" t="str">
            <v>P7</v>
          </cell>
          <cell r="S2601" t="str">
            <v>TRA VINH</v>
          </cell>
          <cell r="T2601" t="str">
            <v>TRA VINH</v>
          </cell>
        </row>
        <row r="2602">
          <cell r="L2602">
            <v>5281226</v>
          </cell>
          <cell r="M2602" t="str">
            <v>BHX_KGI_CTH - KHO DC KIEN GIANG</v>
          </cell>
          <cell r="N2602" t="str">
            <v>BHX_KGI_CTH - Kho DC Kiên Giang</v>
          </cell>
          <cell r="O2602" t="str">
            <v>LO L4</v>
          </cell>
          <cell r="P2602" t="str">
            <v>KCN THANH LOC</v>
          </cell>
          <cell r="Q2602" t="str">
            <v>DUONG SO 2</v>
          </cell>
          <cell r="R2602" t="str">
            <v>THANH LOC</v>
          </cell>
          <cell r="S2602" t="str">
            <v>CHAU THANH</v>
          </cell>
          <cell r="T2602" t="str">
            <v>KIEN GIANG</v>
          </cell>
        </row>
        <row r="2603">
          <cell r="L2603">
            <v>5270493</v>
          </cell>
          <cell r="M2603" t="str">
            <v>5271_VM+ CTO 399 NGUYEN DE</v>
          </cell>
          <cell r="N2603" t="str">
            <v>VM+ CTO 399 NGUYEN DE</v>
          </cell>
          <cell r="O2603" t="str">
            <v>SO 399</v>
          </cell>
          <cell r="P2603" t="str">
            <v xml:space="preserve"> </v>
          </cell>
          <cell r="Q2603" t="str">
            <v>NGUYEN DE</v>
          </cell>
          <cell r="R2603" t="str">
            <v>AN HOA</v>
          </cell>
          <cell r="S2603" t="str">
            <v>NINH KIEU</v>
          </cell>
          <cell r="T2603" t="str">
            <v>CAN THO</v>
          </cell>
        </row>
        <row r="2604">
          <cell r="L2604">
            <v>5280331</v>
          </cell>
          <cell r="M2604" t="str">
            <v>BHX_BTH_HTN-DC HAM THUAN NAM</v>
          </cell>
          <cell r="N2604" t="str">
            <v>7211 - BHX_BTH_HTN - Kho DC Hàm Thuận Nam</v>
          </cell>
          <cell r="O2604" t="str">
            <v xml:space="preserve"> </v>
          </cell>
          <cell r="P2604" t="str">
            <v>LO C7-6/2,C7-7,C7-8/1, KCN HAM KIEM 1</v>
          </cell>
          <cell r="Q2604" t="str">
            <v>DUONG N4</v>
          </cell>
          <cell r="R2604" t="str">
            <v>HAM MY</v>
          </cell>
          <cell r="S2604" t="str">
            <v>HAM THUAN NAM</v>
          </cell>
          <cell r="T2604" t="str">
            <v>BINH THUAN</v>
          </cell>
        </row>
        <row r="2605">
          <cell r="L2605">
            <v>5120565</v>
          </cell>
          <cell r="M2605" t="str">
            <v>CN DA NANG – CTY CP SIEU THI WINMART</v>
          </cell>
          <cell r="N2605" t="str">
            <v>WINMART DA NANG</v>
          </cell>
          <cell r="O2605" t="str">
            <v xml:space="preserve"> </v>
          </cell>
          <cell r="P2605" t="str">
            <v>RIVERVIEW COMPLEX DN</v>
          </cell>
          <cell r="Q2605" t="str">
            <v>NGO QUYEN</v>
          </cell>
          <cell r="R2605" t="str">
            <v>AN HAI BAC</v>
          </cell>
          <cell r="S2605" t="str">
            <v>SON TRA</v>
          </cell>
          <cell r="T2605" t="str">
            <v>DA NANG</v>
          </cell>
        </row>
        <row r="2606">
          <cell r="L2606">
            <v>5152308</v>
          </cell>
          <cell r="M2606" t="str">
            <v>SATRAFOODS 109/4E TR. THI MIENG</v>
          </cell>
          <cell r="N2606" t="str">
            <v>SATRAFOODS 109/4E TRỊNH THỊ MIẾNG</v>
          </cell>
          <cell r="O2606" t="str">
            <v>109/4E</v>
          </cell>
          <cell r="P2606" t="str">
            <v xml:space="preserve"> </v>
          </cell>
          <cell r="Q2606" t="str">
            <v>TRINH THI MIENG</v>
          </cell>
          <cell r="R2606" t="str">
            <v>THOI TAM THON</v>
          </cell>
          <cell r="S2606" t="str">
            <v>HOC MON</v>
          </cell>
          <cell r="T2606" t="str">
            <v>TP HCM</v>
          </cell>
        </row>
        <row r="2607">
          <cell r="L2607">
            <v>5138955</v>
          </cell>
          <cell r="M2607" t="str">
            <v>5164_VM+ TVH SO 28 HUNG VUONG</v>
          </cell>
          <cell r="N2607" t="str">
            <v>VM+ TVH SO 28 HUNG VUONG</v>
          </cell>
          <cell r="O2607" t="str">
            <v>SO 28</v>
          </cell>
          <cell r="P2607" t="str">
            <v>KHOM 2</v>
          </cell>
          <cell r="Q2607" t="str">
            <v>HUNG VUONG</v>
          </cell>
          <cell r="R2607" t="str">
            <v>P5</v>
          </cell>
          <cell r="S2607" t="str">
            <v>TRA VINH</v>
          </cell>
          <cell r="T2607" t="str">
            <v>TRA VINH</v>
          </cell>
        </row>
        <row r="2608">
          <cell r="L2608">
            <v>3030400</v>
          </cell>
          <cell r="M2608" t="str">
            <v>CIRCLE K DC</v>
          </cell>
          <cell r="N2608" t="str">
            <v>CIRLE K DC</v>
          </cell>
          <cell r="O2608" t="str">
            <v xml:space="preserve"> </v>
          </cell>
          <cell r="P2608" t="str">
            <v>KHO NGOAI QUAN PETEC, KCN NAM TAN UYEN</v>
          </cell>
          <cell r="Q2608" t="str">
            <v>DUONG N4</v>
          </cell>
          <cell r="R2608" t="str">
            <v>KHANH BINH</v>
          </cell>
          <cell r="S2608" t="str">
            <v>TAN UYEN</v>
          </cell>
          <cell r="T2608" t="str">
            <v>BINH DUONG</v>
          </cell>
        </row>
        <row r="2609">
          <cell r="L2609">
            <v>5139051</v>
          </cell>
          <cell r="M2609" t="str">
            <v>5234_VM+ CTO SO 158 DUONG 30/4</v>
          </cell>
          <cell r="N2609" t="str">
            <v>VM+ CTO SO 158 DUONG 30/4</v>
          </cell>
          <cell r="O2609" t="str">
            <v>SO 158</v>
          </cell>
          <cell r="P2609" t="str">
            <v xml:space="preserve"> </v>
          </cell>
          <cell r="Q2609" t="str">
            <v>DUONG 30/4</v>
          </cell>
          <cell r="R2609" t="str">
            <v>AN PHU</v>
          </cell>
          <cell r="S2609" t="str">
            <v>NINH KIEU</v>
          </cell>
          <cell r="T2609" t="str">
            <v>CAN THO</v>
          </cell>
        </row>
        <row r="2610">
          <cell r="L2610">
            <v>5273812</v>
          </cell>
          <cell r="M2610" t="str">
            <v>5637_WM+LIFE HCM CC GIA HOA</v>
          </cell>
          <cell r="N2610" t="str">
            <v>5637_VM+ HCM CC GIA HOA</v>
          </cell>
          <cell r="O2610" t="str">
            <v>523A</v>
          </cell>
          <cell r="P2610" t="str">
            <v>TM 03, TANG 1, KHOI D, CC GIA HOA</v>
          </cell>
          <cell r="Q2610" t="str">
            <v>DO XUAN HOP</v>
          </cell>
          <cell r="R2610" t="str">
            <v>PHUOC LONG B</v>
          </cell>
          <cell r="S2610" t="str">
            <v>Q9</v>
          </cell>
          <cell r="T2610" t="str">
            <v>TP HCM</v>
          </cell>
        </row>
        <row r="2611">
          <cell r="L2611">
            <v>5292035</v>
          </cell>
          <cell r="M2611" t="str">
            <v>WM VCP BLU BAC LIEU</v>
          </cell>
          <cell r="N2611" t="str">
            <v>WM VCP BLU BAC LIEU</v>
          </cell>
          <cell r="O2611">
            <v>49</v>
          </cell>
          <cell r="P2611" t="str">
            <v xml:space="preserve"> </v>
          </cell>
          <cell r="Q2611" t="str">
            <v>TRAN HUYNH</v>
          </cell>
          <cell r="R2611" t="str">
            <v>P7</v>
          </cell>
          <cell r="S2611" t="str">
            <v>BAC LIEU</v>
          </cell>
          <cell r="T2611" t="str">
            <v>BAC LIEU</v>
          </cell>
        </row>
        <row r="2612">
          <cell r="L2612">
            <v>5280490</v>
          </cell>
          <cell r="M2612" t="str">
            <v>BHX_BPH_DPH - KHO DC DONG PHU</v>
          </cell>
          <cell r="N2612" t="str">
            <v>BHX_BPH_DPH - Kho DC Đồng Phú</v>
          </cell>
          <cell r="O2612" t="str">
            <v xml:space="preserve"> </v>
          </cell>
          <cell r="P2612" t="str">
            <v>57, 58, 63, 69, 68, 37, 38, 76, TO BAN DO 07, 12, 11</v>
          </cell>
          <cell r="Q2612" t="str">
            <v xml:space="preserve"> </v>
          </cell>
          <cell r="R2612" t="str">
            <v>TT TAN PHU</v>
          </cell>
          <cell r="S2612" t="str">
            <v>DONG PHU</v>
          </cell>
          <cell r="T2612" t="str">
            <v>BINH PHUOC</v>
          </cell>
        </row>
        <row r="2613">
          <cell r="L2613">
            <v>5152526</v>
          </cell>
          <cell r="M2613" t="str">
            <v>1225_SATRAFOODS 803 TINH LO 7</v>
          </cell>
          <cell r="N2613" t="str">
            <v>803 SATRAFOODS TỈNH LỘ 7</v>
          </cell>
          <cell r="O2613">
            <v>803</v>
          </cell>
          <cell r="P2613" t="str">
            <v xml:space="preserve"> </v>
          </cell>
          <cell r="Q2613" t="str">
            <v>TINH LO 7</v>
          </cell>
          <cell r="R2613" t="str">
            <v>PHUOC THANH</v>
          </cell>
          <cell r="S2613" t="str">
            <v>CU CHI</v>
          </cell>
          <cell r="T2613" t="str">
            <v>TP HCM</v>
          </cell>
        </row>
        <row r="2614">
          <cell r="L2614">
            <v>5151482</v>
          </cell>
          <cell r="M2614" t="str">
            <v>SATRAFOODS 37 NGUYEN VAN NI</v>
          </cell>
          <cell r="N2614" t="str">
            <v>SATRAFOODS 37 NGUYỄN VĂN NI</v>
          </cell>
          <cell r="O2614">
            <v>37</v>
          </cell>
          <cell r="P2614" t="str">
            <v xml:space="preserve"> </v>
          </cell>
          <cell r="Q2614" t="str">
            <v>NGUYEN VAN NI</v>
          </cell>
          <cell r="R2614" t="str">
            <v>KP2</v>
          </cell>
          <cell r="S2614" t="str">
            <v>CU CHI</v>
          </cell>
          <cell r="T2614" t="str">
            <v>TP HCM</v>
          </cell>
        </row>
        <row r="2615">
          <cell r="L2615">
            <v>5278637</v>
          </cell>
          <cell r="M2615" t="str">
            <v>5971_WM+ RURAL BDG 52/13, VINH PHU 41</v>
          </cell>
          <cell r="N2615" t="str">
            <v>VM+ BDG 52/13, DUONG VINH PHU 41</v>
          </cell>
          <cell r="O2615" t="str">
            <v>53/12</v>
          </cell>
          <cell r="P2615" t="str">
            <v>KP HOA LONG</v>
          </cell>
          <cell r="Q2615" t="str">
            <v>VINH PHU 41</v>
          </cell>
          <cell r="R2615" t="str">
            <v>VINH PHU</v>
          </cell>
          <cell r="S2615" t="str">
            <v>THUAN AN</v>
          </cell>
          <cell r="T2615" t="str">
            <v>BINH DUONG</v>
          </cell>
        </row>
        <row r="2616">
          <cell r="L2616">
            <v>5299768</v>
          </cell>
          <cell r="M2616" t="str">
            <v>2AI1-WM+ CTO 8B DUONG SO 3</v>
          </cell>
          <cell r="N2616" t="str">
            <v>2AI1-WM+ CTO 8B DUONG SO 3</v>
          </cell>
          <cell r="O2616" t="str">
            <v>8B</v>
          </cell>
          <cell r="P2616" t="str">
            <v>KDC CAI SON HANG BANG</v>
          </cell>
          <cell r="Q2616" t="str">
            <v>DUONG SO 3</v>
          </cell>
          <cell r="R2616" t="str">
            <v>AN BINH</v>
          </cell>
          <cell r="S2616" t="str">
            <v>NINH KIEU</v>
          </cell>
          <cell r="T2616" t="str">
            <v>CAN THO</v>
          </cell>
        </row>
        <row r="2617">
          <cell r="L2617">
            <v>5295748</v>
          </cell>
          <cell r="M2617" t="str">
            <v>WM+LIFE HCM SH3-6, CC HQC PLAZA</v>
          </cell>
          <cell r="N2617" t="str">
            <v>WM+ HCM SH3-6, CC HQC Plaza</v>
          </cell>
          <cell r="O2617" t="str">
            <v xml:space="preserve"> </v>
          </cell>
          <cell r="P2617" t="str">
            <v>SH3-6, TANG TRET, HQ3, KHU CHUNG CU CC1</v>
          </cell>
          <cell r="Q2617" t="str">
            <v>NGUYEN VAN LINH</v>
          </cell>
          <cell r="R2617" t="str">
            <v>AN PHU TAY</v>
          </cell>
          <cell r="S2617" t="str">
            <v>BINH CHANH</v>
          </cell>
          <cell r="T2617" t="str">
            <v>TP HCM</v>
          </cell>
        </row>
        <row r="2618">
          <cell r="L2618">
            <v>5150995</v>
          </cell>
          <cell r="M2618" t="str">
            <v>SATRAFOODS 203A HOANG HOA THAM</v>
          </cell>
          <cell r="N2618" t="str">
            <v>203A- SATRAFOODS HOÀNG HOA THÁM</v>
          </cell>
          <cell r="O2618" t="str">
            <v>203A</v>
          </cell>
          <cell r="P2618" t="str">
            <v xml:space="preserve"> </v>
          </cell>
          <cell r="Q2618" t="str">
            <v>HOANG HOA THAM</v>
          </cell>
          <cell r="R2618" t="str">
            <v>P6</v>
          </cell>
          <cell r="S2618" t="str">
            <v>BINH THANH</v>
          </cell>
          <cell r="T2618" t="str">
            <v>TP HCM</v>
          </cell>
        </row>
        <row r="2619">
          <cell r="L2619">
            <v>5299353</v>
          </cell>
          <cell r="M2619" t="str">
            <v>2AA8-WM+ CTO 132 DUONG 3/2</v>
          </cell>
          <cell r="N2619" t="str">
            <v>2AA8-WM+ CTO 132 DUONG 3/2</v>
          </cell>
          <cell r="O2619">
            <v>132</v>
          </cell>
          <cell r="P2619" t="str">
            <v xml:space="preserve"> </v>
          </cell>
          <cell r="Q2619" t="str">
            <v>DUONG 3/2</v>
          </cell>
          <cell r="R2619" t="str">
            <v>HUNG LOI</v>
          </cell>
          <cell r="S2619" t="str">
            <v>NINH KIEU</v>
          </cell>
          <cell r="T2619" t="str">
            <v>CAN THO</v>
          </cell>
        </row>
        <row r="2620">
          <cell r="L2620">
            <v>5338067</v>
          </cell>
          <cell r="M2620" t="str">
            <v>4027_WM+LIFE HCM 4/1D AP NAM THOI</v>
          </cell>
          <cell r="N2620" t="str">
            <v>4027_VM+ HCM 4/1D AP NAM THOI</v>
          </cell>
          <cell r="O2620" t="str">
            <v>SO 4/1D</v>
          </cell>
          <cell r="P2620" t="str">
            <v>AP NAM THOI</v>
          </cell>
          <cell r="Q2620" t="str">
            <v xml:space="preserve"> </v>
          </cell>
          <cell r="R2620" t="str">
            <v>THOI TAM THON</v>
          </cell>
          <cell r="S2620" t="str">
            <v>HOC MON</v>
          </cell>
          <cell r="T2620" t="str">
            <v>TP HCM</v>
          </cell>
        </row>
        <row r="2621">
          <cell r="L2621">
            <v>5151257</v>
          </cell>
          <cell r="M2621" t="str">
            <v>SATRAFOODS 96 PHAM VAN CHIEU</v>
          </cell>
          <cell r="N2621" t="str">
            <v>96-SATRAFOODS PHẠM VĂN CHIÊU</v>
          </cell>
          <cell r="O2621">
            <v>96</v>
          </cell>
          <cell r="P2621" t="str">
            <v xml:space="preserve"> </v>
          </cell>
          <cell r="Q2621" t="str">
            <v>PHAM VAN CHIEU</v>
          </cell>
          <cell r="R2621" t="str">
            <v>P9</v>
          </cell>
          <cell r="S2621" t="str">
            <v>GO VAP</v>
          </cell>
          <cell r="T2621" t="str">
            <v>TP HCM</v>
          </cell>
        </row>
        <row r="2622">
          <cell r="L2622">
            <v>5129258</v>
          </cell>
          <cell r="M2622" t="str">
            <v>2991_WM+ CTO 404/12 NG. VAN LINH</v>
          </cell>
          <cell r="N2622" t="str">
            <v>WM+ CTO 404/12 NGUYEN VAN LINH</v>
          </cell>
          <cell r="O2622" t="str">
            <v>404/12</v>
          </cell>
          <cell r="P2622" t="str">
            <v xml:space="preserve"> </v>
          </cell>
          <cell r="Q2622" t="str">
            <v>NGUYEN VAN LINH</v>
          </cell>
          <cell r="R2622" t="str">
            <v>AN KHANH</v>
          </cell>
          <cell r="S2622" t="str">
            <v>NINH KIEU</v>
          </cell>
          <cell r="T2622" t="str">
            <v>CAN THO</v>
          </cell>
        </row>
        <row r="2623">
          <cell r="L2623">
            <v>5283532</v>
          </cell>
          <cell r="M2623" t="str">
            <v>13628-BHX_TN_TNI-KHO DC TAY NINH</v>
          </cell>
          <cell r="N2623" t="str">
            <v>13628-TN_TNI-KHO DC TAY NINH</v>
          </cell>
          <cell r="O2623" t="str">
            <v xml:space="preserve"> </v>
          </cell>
          <cell r="P2623" t="str">
            <v>TDS 477-481, TBD 18, AP BAU LUN</v>
          </cell>
          <cell r="Q2623" t="str">
            <v xml:space="preserve"> </v>
          </cell>
          <cell r="R2623" t="str">
            <v>BINH MINH</v>
          </cell>
          <cell r="S2623" t="str">
            <v>TAY NINH</v>
          </cell>
          <cell r="T2623" t="str">
            <v>TAY NINH</v>
          </cell>
        </row>
        <row r="2624">
          <cell r="L2624">
            <v>5339291</v>
          </cell>
          <cell r="M2624" t="str">
            <v>4202_WM+ RURAL HCM 28 TRAN TU BINH</v>
          </cell>
          <cell r="N2624" t="str">
            <v>VM+ HCM 28 TRAN TU BINH</v>
          </cell>
          <cell r="O2624" t="str">
            <v>SO 28</v>
          </cell>
          <cell r="P2624" t="str">
            <v>TAN ĐINH</v>
          </cell>
          <cell r="Q2624" t="str">
            <v>TRAN TU BINH</v>
          </cell>
          <cell r="R2624" t="str">
            <v>TAN THONG HOI</v>
          </cell>
          <cell r="S2624" t="str">
            <v>CU CHI</v>
          </cell>
          <cell r="T2624" t="str">
            <v>TP HCM</v>
          </cell>
        </row>
        <row r="2625">
          <cell r="L2625">
            <v>5339620</v>
          </cell>
          <cell r="M2625" t="str">
            <v>4163_WM+LIFE DNI 3/9 NGUYEN VAN TO</v>
          </cell>
          <cell r="N2625" t="str">
            <v>VM+ DNI 3/9 NGUYEN VAN TO</v>
          </cell>
          <cell r="O2625" t="str">
            <v>SO 3/9</v>
          </cell>
          <cell r="P2625" t="str">
            <v>KP LONG DIEM</v>
          </cell>
          <cell r="Q2625" t="str">
            <v>NGUYEN VAN TO</v>
          </cell>
          <cell r="R2625" t="str">
            <v>LONG BINH TAN</v>
          </cell>
          <cell r="S2625" t="str">
            <v>BIEN HOA</v>
          </cell>
          <cell r="T2625" t="str">
            <v>DONG NAI</v>
          </cell>
        </row>
        <row r="2626">
          <cell r="L2626">
            <v>4811923</v>
          </cell>
          <cell r="M2626" t="str">
            <v>NS:NHAN VAN - 875 CMT8</v>
          </cell>
          <cell r="N2626" t="str">
            <v xml:space="preserve"> </v>
          </cell>
          <cell r="O2626">
            <v>875</v>
          </cell>
          <cell r="P2626" t="str">
            <v>TOA NHA</v>
          </cell>
          <cell r="Q2626" t="str">
            <v>CMT8</v>
          </cell>
          <cell r="R2626" t="str">
            <v>P15</v>
          </cell>
          <cell r="S2626" t="str">
            <v>Q10</v>
          </cell>
          <cell r="T2626" t="str">
            <v>TP HCM</v>
          </cell>
        </row>
        <row r="2627">
          <cell r="L2627">
            <v>5278969</v>
          </cell>
          <cell r="M2627" t="str">
            <v>6003_VM+ VLG 80 NGUYEN VAN THANH</v>
          </cell>
          <cell r="N2627" t="str">
            <v>VM+ VLG 80 Nguyễn Văn Thảnh</v>
          </cell>
          <cell r="O2627">
            <v>80</v>
          </cell>
          <cell r="P2627" t="str">
            <v>KHOM 5</v>
          </cell>
          <cell r="Q2627" t="str">
            <v>NGUYEN VAN THANH</v>
          </cell>
          <cell r="R2627" t="str">
            <v>CAI VON</v>
          </cell>
          <cell r="S2627" t="str">
            <v>BINH MINH</v>
          </cell>
          <cell r="T2627" t="str">
            <v>VINH LONG</v>
          </cell>
        </row>
        <row r="2628">
          <cell r="L2628">
            <v>5295478</v>
          </cell>
          <cell r="M2628" t="str">
            <v>WM+ HCM SL09 CU XA PHU LAM A</v>
          </cell>
          <cell r="N2628" t="str">
            <v>WM+ HCM SL09 Cư Xá Phú Lâm A</v>
          </cell>
          <cell r="O2628" t="str">
            <v>SL9</v>
          </cell>
          <cell r="P2628" t="str">
            <v xml:space="preserve"> </v>
          </cell>
          <cell r="Q2628" t="str">
            <v>CU XA PHU LAM</v>
          </cell>
          <cell r="R2628" t="str">
            <v>P12</v>
          </cell>
          <cell r="S2628" t="str">
            <v>Q6</v>
          </cell>
          <cell r="T2628" t="str">
            <v>TP HCM</v>
          </cell>
        </row>
        <row r="2629">
          <cell r="L2629">
            <v>5132034</v>
          </cell>
          <cell r="M2629" t="str">
            <v>4296_WM+ CTO 90A2-92A2 HUNG PHU 1</v>
          </cell>
          <cell r="N2629" t="str">
            <v>WM+ CTO 90A2-92A2 HUNG PHU 1</v>
          </cell>
          <cell r="O2629" t="str">
            <v>SO 90A2-92A2</v>
          </cell>
          <cell r="P2629" t="str">
            <v>KDC HUNG PHU 1</v>
          </cell>
          <cell r="Q2629" t="str">
            <v xml:space="preserve"> </v>
          </cell>
          <cell r="R2629" t="str">
            <v>HUNG PHU</v>
          </cell>
          <cell r="S2629" t="str">
            <v>CAI RANG</v>
          </cell>
          <cell r="T2629" t="str">
            <v>CAN THO</v>
          </cell>
        </row>
        <row r="2630">
          <cell r="L2630">
            <v>5333169</v>
          </cell>
          <cell r="M2630" t="str">
            <v>3484-WM+ HCM 101/2 AP 4</v>
          </cell>
          <cell r="N2630" t="str">
            <v>3484-WM+ HCM 101/2 AP 4</v>
          </cell>
          <cell r="O2630" t="str">
            <v>101/2</v>
          </cell>
          <cell r="P2630" t="str">
            <v>AP 4</v>
          </cell>
          <cell r="Q2630" t="str">
            <v xml:space="preserve"> </v>
          </cell>
          <cell r="R2630" t="str">
            <v>XUAN THOI THUONG</v>
          </cell>
          <cell r="S2630" t="str">
            <v>HOC MON</v>
          </cell>
          <cell r="T2630" t="str">
            <v>TP HCM</v>
          </cell>
        </row>
        <row r="2631">
          <cell r="L2631">
            <v>5150881</v>
          </cell>
          <cell r="M2631" t="str">
            <v>SATRAFOODS 975 NGUYEN DUY TRINH</v>
          </cell>
          <cell r="N2631" t="str">
            <v>975-SATRAFOODS NGUYỄN DUY TRINH</v>
          </cell>
          <cell r="O2631">
            <v>975</v>
          </cell>
          <cell r="P2631" t="str">
            <v xml:space="preserve"> </v>
          </cell>
          <cell r="Q2631" t="str">
            <v>NGUYEN DUY TRINH</v>
          </cell>
          <cell r="R2631" t="str">
            <v>BINH TRUNG DONG</v>
          </cell>
          <cell r="S2631" t="str">
            <v>Q2</v>
          </cell>
          <cell r="T2631" t="str">
            <v>TP HCM</v>
          </cell>
        </row>
        <row r="2632">
          <cell r="L2632">
            <v>5336827</v>
          </cell>
          <cell r="M2632" t="str">
            <v>3831_WM+LIFE HCM 37 DUONG 385</v>
          </cell>
          <cell r="N2632" t="str">
            <v>3831_VM+ HCM 37 DUONG 385</v>
          </cell>
          <cell r="O2632" t="str">
            <v>SO 37</v>
          </cell>
          <cell r="P2632" t="str">
            <v xml:space="preserve"> </v>
          </cell>
          <cell r="Q2632" t="str">
            <v>DUONG 385</v>
          </cell>
          <cell r="R2632" t="str">
            <v>TANG NHON PHU A</v>
          </cell>
          <cell r="S2632" t="str">
            <v>Q9</v>
          </cell>
          <cell r="T2632" t="str">
            <v>TP HCM</v>
          </cell>
        </row>
        <row r="2633">
          <cell r="L2633">
            <v>5296228</v>
          </cell>
          <cell r="M2633" t="str">
            <v>WM+ CTO 118 NGUYEN VAN CU NOI DAI</v>
          </cell>
          <cell r="N2633" t="str">
            <v>WM+ CTO 118 Nguyễn Văn Cừ Nối Dài</v>
          </cell>
          <cell r="O2633">
            <v>118</v>
          </cell>
          <cell r="P2633" t="str">
            <v xml:space="preserve"> </v>
          </cell>
          <cell r="Q2633" t="str">
            <v>NGUYEN VAN CU NOI DAI</v>
          </cell>
          <cell r="R2633" t="str">
            <v>AN BINH</v>
          </cell>
          <cell r="S2633" t="str">
            <v>NINH KIEU</v>
          </cell>
          <cell r="T2633" t="str">
            <v>CAN THO</v>
          </cell>
        </row>
        <row r="2634">
          <cell r="L2634">
            <v>5134070</v>
          </cell>
          <cell r="M2634" t="str">
            <v>4550_VM+ AGG 54A LY THUONG KIET</v>
          </cell>
          <cell r="N2634" t="str">
            <v>VM+ AGG 54A LY THUONG KIET</v>
          </cell>
          <cell r="O2634" t="str">
            <v>SO 54 A</v>
          </cell>
          <cell r="P2634" t="str">
            <v xml:space="preserve"> </v>
          </cell>
          <cell r="Q2634" t="str">
            <v>LY THUONG KIET</v>
          </cell>
          <cell r="R2634" t="str">
            <v>MY BINH</v>
          </cell>
          <cell r="S2634" t="str">
            <v>LONG XUYEN</v>
          </cell>
          <cell r="T2634" t="str">
            <v>AN GIANG</v>
          </cell>
        </row>
        <row r="2635">
          <cell r="L2635">
            <v>5294116</v>
          </cell>
          <cell r="M2635" t="str">
            <v>6607_WM+ KGG 24 MAC CUU</v>
          </cell>
          <cell r="N2635" t="str">
            <v>WM+ KGG 24 Mạc Cửu</v>
          </cell>
          <cell r="O2635">
            <v>24</v>
          </cell>
          <cell r="P2635" t="str">
            <v xml:space="preserve"> </v>
          </cell>
          <cell r="Q2635" t="str">
            <v>MAC CUU, CU XA MOI</v>
          </cell>
          <cell r="R2635" t="str">
            <v>KIEN LUONG</v>
          </cell>
          <cell r="S2635" t="str">
            <v>KIEN LUONG</v>
          </cell>
          <cell r="T2635" t="str">
            <v>KIEN GIANG</v>
          </cell>
        </row>
        <row r="2636">
          <cell r="L2636">
            <v>5129898</v>
          </cell>
          <cell r="M2636" t="str">
            <v>3050_WM+ CTO 119-121 DE THAM</v>
          </cell>
          <cell r="N2636" t="str">
            <v>WM+ CTO 119-121 DE THAM</v>
          </cell>
          <cell r="O2636" t="str">
            <v>119-121</v>
          </cell>
          <cell r="P2636" t="str">
            <v xml:space="preserve"> </v>
          </cell>
          <cell r="Q2636" t="str">
            <v>DE THAM</v>
          </cell>
          <cell r="R2636" t="str">
            <v>AN CU</v>
          </cell>
          <cell r="S2636" t="str">
            <v>NINH KIEU</v>
          </cell>
          <cell r="T2636" t="str">
            <v>CAN THO</v>
          </cell>
        </row>
        <row r="2637">
          <cell r="L2637">
            <v>5139020</v>
          </cell>
          <cell r="M2637" t="str">
            <v>VM+ CMU SO 227-229 PHAN NGOC HIEN</v>
          </cell>
          <cell r="N2637" t="str">
            <v>VM+ CMU SO 227-229 PHAN NGOC HIEN</v>
          </cell>
          <cell r="O2637" t="str">
            <v>SO 227-229</v>
          </cell>
          <cell r="P2637" t="str">
            <v xml:space="preserve"> </v>
          </cell>
          <cell r="Q2637" t="str">
            <v>PHAN NGOC HIEN</v>
          </cell>
          <cell r="R2637" t="str">
            <v>P9</v>
          </cell>
          <cell r="S2637" t="str">
            <v>CA MAU</v>
          </cell>
          <cell r="T2637" t="str">
            <v>CA MAU</v>
          </cell>
        </row>
        <row r="2638">
          <cell r="L2638">
            <v>5139037</v>
          </cell>
          <cell r="M2638" t="str">
            <v>4963_VM+ CMU SO 81 HUNG VUONG</v>
          </cell>
          <cell r="N2638" t="str">
            <v>VM+ CMU SO 81 HUNG VUONG</v>
          </cell>
          <cell r="O2638" t="str">
            <v>SO 81</v>
          </cell>
          <cell r="P2638" t="str">
            <v>KHOM 4</v>
          </cell>
          <cell r="Q2638" t="str">
            <v>HUNG VUONG</v>
          </cell>
          <cell r="R2638" t="str">
            <v>P5</v>
          </cell>
          <cell r="S2638" t="str">
            <v>CA MAU</v>
          </cell>
          <cell r="T2638" t="str">
            <v>CA MAU</v>
          </cell>
        </row>
        <row r="2639">
          <cell r="L2639">
            <v>5123489</v>
          </cell>
          <cell r="M2639" t="str">
            <v>6143_WM+LIFE HCM 85 PHAN VAN KHOE</v>
          </cell>
          <cell r="N2639" t="str">
            <v>6143_WM+ HCM 85 PHAN VAN KHOE</v>
          </cell>
          <cell r="O2639">
            <v>85</v>
          </cell>
          <cell r="P2639" t="str">
            <v xml:space="preserve"> </v>
          </cell>
          <cell r="Q2639" t="str">
            <v>PHAN VAN KHOE</v>
          </cell>
          <cell r="R2639" t="str">
            <v>P2</v>
          </cell>
          <cell r="S2639" t="str">
            <v>Q6</v>
          </cell>
          <cell r="T2639" t="str">
            <v>TP HCM</v>
          </cell>
        </row>
        <row r="2640">
          <cell r="L2640">
            <v>5280490</v>
          </cell>
          <cell r="M2640" t="str">
            <v>BHX_BPH_DPH - KHO DC DONG PHU</v>
          </cell>
          <cell r="N2640" t="str">
            <v>BHX_BPH_DPH - Kho DC Đồng Phú</v>
          </cell>
          <cell r="O2640" t="str">
            <v xml:space="preserve"> </v>
          </cell>
          <cell r="P2640" t="str">
            <v>57, 58, 63, 69, 68, 37, 38, 76, TO BAN DO 07, 12, 11</v>
          </cell>
          <cell r="Q2640" t="str">
            <v xml:space="preserve"> </v>
          </cell>
          <cell r="R2640" t="str">
            <v>TT TAN PHU</v>
          </cell>
          <cell r="S2640" t="str">
            <v>DONG PHU</v>
          </cell>
          <cell r="T2640" t="str">
            <v>BINH PHUOC</v>
          </cell>
        </row>
        <row r="2641">
          <cell r="L2641">
            <v>5296138</v>
          </cell>
          <cell r="M2641" t="str">
            <v>WM+ CMU 315 LY THUONG KIET</v>
          </cell>
          <cell r="N2641" t="str">
            <v>WM+ CMU 315 Lý Thường Kiệt</v>
          </cell>
          <cell r="O2641">
            <v>315</v>
          </cell>
          <cell r="P2641" t="str">
            <v xml:space="preserve"> </v>
          </cell>
          <cell r="Q2641" t="str">
            <v>LY THUONG KIET</v>
          </cell>
          <cell r="R2641" t="str">
            <v>P6</v>
          </cell>
          <cell r="S2641" t="str">
            <v>CA MAU</v>
          </cell>
          <cell r="T2641" t="str">
            <v>CA MAU</v>
          </cell>
        </row>
        <row r="2642">
          <cell r="L2642">
            <v>5298354</v>
          </cell>
          <cell r="M2642" t="str">
            <v>6997-WM+ HCM 1F DUONG 18</v>
          </cell>
          <cell r="N2642" t="str">
            <v>6997-WM+ HCM 1F DUONG 18</v>
          </cell>
          <cell r="O2642" t="str">
            <v>1F</v>
          </cell>
          <cell r="P2642" t="str">
            <v xml:space="preserve"> </v>
          </cell>
          <cell r="Q2642" t="str">
            <v>NGUYEN DUY HIEU</v>
          </cell>
          <cell r="R2642" t="str">
            <v>PHUOC BINH</v>
          </cell>
          <cell r="S2642" t="str">
            <v>THU DUC</v>
          </cell>
          <cell r="T2642" t="str">
            <v>TP HCM</v>
          </cell>
        </row>
        <row r="2643">
          <cell r="L2643">
            <v>5151589</v>
          </cell>
          <cell r="M2643" t="str">
            <v>SATRAFOODS 68 LIEU BINH HUONG</v>
          </cell>
          <cell r="N2643" t="str">
            <v>SATRAFOODS 68 LIÊU BÌNH HƯƠNG</v>
          </cell>
          <cell r="O2643">
            <v>68</v>
          </cell>
          <cell r="P2643" t="str">
            <v xml:space="preserve"> </v>
          </cell>
          <cell r="Q2643" t="str">
            <v>LIEU BINH HUONG</v>
          </cell>
          <cell r="R2643" t="str">
            <v>TAN THONG HOI</v>
          </cell>
          <cell r="S2643" t="str">
            <v>CU CHI</v>
          </cell>
          <cell r="T2643" t="str">
            <v>TP HCM</v>
          </cell>
        </row>
        <row r="2644">
          <cell r="L2644">
            <v>5334386</v>
          </cell>
          <cell r="M2644" t="str">
            <v>3551_VM+ CTO 38 VO VAN KIET</v>
          </cell>
          <cell r="N2644" t="str">
            <v>VM+ CTO 38 VO VAN KIET</v>
          </cell>
          <cell r="O2644">
            <v>38</v>
          </cell>
          <cell r="P2644" t="str">
            <v xml:space="preserve"> </v>
          </cell>
          <cell r="Q2644" t="str">
            <v>VO VAN KIET</v>
          </cell>
          <cell r="R2644" t="str">
            <v>AN HOA</v>
          </cell>
          <cell r="S2644" t="str">
            <v>NINH KIEU</v>
          </cell>
          <cell r="T2644" t="str">
            <v>CAN THO</v>
          </cell>
        </row>
        <row r="2645">
          <cell r="L2645">
            <v>5133220</v>
          </cell>
          <cell r="M2645" t="str">
            <v>4459_WM+LIFE CTO 18 DUONG A1</v>
          </cell>
          <cell r="N2645" t="str">
            <v>4459_VM+ CTO 18 DUONG A1</v>
          </cell>
          <cell r="O2645" t="str">
            <v>SO 18</v>
          </cell>
          <cell r="P2645" t="str">
            <v>KDC HUNG PHU 1, KV9</v>
          </cell>
          <cell r="Q2645" t="str">
            <v>DUONG A1</v>
          </cell>
          <cell r="R2645" t="str">
            <v>HUNG PHU</v>
          </cell>
          <cell r="S2645" t="str">
            <v>CAI RANG</v>
          </cell>
          <cell r="T2645" t="str">
            <v>CAN THO</v>
          </cell>
        </row>
        <row r="2646">
          <cell r="L2646">
            <v>5136663</v>
          </cell>
          <cell r="M2646" t="str">
            <v>4784_VM+ VLG 68 DUONG 2/9</v>
          </cell>
          <cell r="N2646" t="str">
            <v>VM+ VLG 68 DUONG 2/9</v>
          </cell>
          <cell r="O2646" t="str">
            <v>SO 68</v>
          </cell>
          <cell r="P2646" t="str">
            <v xml:space="preserve"> </v>
          </cell>
          <cell r="Q2646" t="str">
            <v>DUONG 2/9</v>
          </cell>
          <cell r="R2646" t="str">
            <v>P1</v>
          </cell>
          <cell r="S2646" t="str">
            <v>VINH LONG</v>
          </cell>
          <cell r="T2646" t="str">
            <v>VINH LONG</v>
          </cell>
        </row>
        <row r="2647">
          <cell r="L2647">
            <v>5150694</v>
          </cell>
          <cell r="M2647" t="str">
            <v>SATRAFOODS 60 HO VAN TU</v>
          </cell>
          <cell r="N2647" t="str">
            <v>60- SATRAFOODS HỒ VĂN TƯ</v>
          </cell>
          <cell r="O2647">
            <v>60</v>
          </cell>
          <cell r="P2647" t="str">
            <v xml:space="preserve"> </v>
          </cell>
          <cell r="Q2647" t="str">
            <v>HO VAN TU</v>
          </cell>
          <cell r="R2647" t="str">
            <v>TRUONG THO</v>
          </cell>
          <cell r="S2647" t="str">
            <v>THU DUC</v>
          </cell>
          <cell r="T2647" t="str">
            <v>TP HCM</v>
          </cell>
        </row>
        <row r="2648">
          <cell r="L2648">
            <v>5270576</v>
          </cell>
          <cell r="M2648" t="str">
            <v>5335_VM+ CTO 365/14 NGUYEN VAN CU</v>
          </cell>
          <cell r="N2648" t="str">
            <v>VM+ CTO 365/14 NGUYEN VAN CU</v>
          </cell>
          <cell r="O2648" t="str">
            <v>SO 365/14</v>
          </cell>
          <cell r="P2648" t="str">
            <v xml:space="preserve"> </v>
          </cell>
          <cell r="Q2648" t="str">
            <v>NGUYEN VAN CU</v>
          </cell>
          <cell r="R2648" t="str">
            <v>NINH KIEU</v>
          </cell>
          <cell r="S2648" t="str">
            <v>NINH KIEU</v>
          </cell>
          <cell r="T2648" t="str">
            <v>CAN THO</v>
          </cell>
        </row>
        <row r="2649">
          <cell r="L2649">
            <v>5336834</v>
          </cell>
          <cell r="M2649" t="str">
            <v>3870_WM+LIFE HCM CC OPAL RIVERSIDE</v>
          </cell>
          <cell r="N2649" t="str">
            <v>3870_VM+ HCM CC OPAL RIVERSIDE</v>
          </cell>
          <cell r="O2649" t="str">
            <v>SO 001</v>
          </cell>
          <cell r="P2649" t="str">
            <v>KHOI A1, CC OPAL RIVERSIDE</v>
          </cell>
          <cell r="Q2649" t="str">
            <v xml:space="preserve"> </v>
          </cell>
          <cell r="R2649" t="str">
            <v>HIEP BINH CHANH</v>
          </cell>
          <cell r="S2649" t="str">
            <v>THU DUC</v>
          </cell>
          <cell r="T2649" t="str">
            <v>TP HCM</v>
          </cell>
        </row>
        <row r="2650">
          <cell r="L2650">
            <v>5334078</v>
          </cell>
          <cell r="M2650" t="str">
            <v>3473_WM+LIFE HCM 60 DUONG SO 9</v>
          </cell>
          <cell r="N2650" t="str">
            <v>3473_VM+ HCM 60 DUONG SO 9</v>
          </cell>
          <cell r="O2650">
            <v>60</v>
          </cell>
          <cell r="P2650" t="str">
            <v xml:space="preserve"> </v>
          </cell>
          <cell r="Q2650" t="str">
            <v>DUONG SO 9</v>
          </cell>
          <cell r="R2650" t="str">
            <v>LINH TAY</v>
          </cell>
          <cell r="S2650" t="str">
            <v>THU DUC</v>
          </cell>
          <cell r="T2650" t="str">
            <v>TP HCM</v>
          </cell>
        </row>
        <row r="2651">
          <cell r="L2651">
            <v>5130593</v>
          </cell>
          <cell r="M2651" t="str">
            <v>4235_WM+LIFE HCM CC XI RIVERVIEW</v>
          </cell>
          <cell r="N2651" t="str">
            <v>4235_WM+ HCM CC XI RIVERVIEW</v>
          </cell>
          <cell r="O2651" t="str">
            <v>SO 190</v>
          </cell>
          <cell r="P2651" t="str">
            <v>TANG 1 LO A, CC XI RIVERVIEW</v>
          </cell>
          <cell r="Q2651" t="str">
            <v>NGUYEN VAN HUONG</v>
          </cell>
          <cell r="R2651" t="str">
            <v>THAO DIEN</v>
          </cell>
          <cell r="S2651" t="str">
            <v>Q2</v>
          </cell>
          <cell r="T2651" t="str">
            <v>TP HCM</v>
          </cell>
        </row>
        <row r="2652">
          <cell r="L2652">
            <v>5281226</v>
          </cell>
          <cell r="M2652" t="str">
            <v>BHX_KGI_CTH - KHO DC KIEN GIANG</v>
          </cell>
          <cell r="N2652" t="str">
            <v>BHX_KGI_CTH - Kho DC Kiên Giang</v>
          </cell>
          <cell r="O2652" t="str">
            <v>LO L4</v>
          </cell>
          <cell r="P2652" t="str">
            <v>KCN THANH LOC</v>
          </cell>
          <cell r="Q2652" t="str">
            <v>DUONG SO 2</v>
          </cell>
          <cell r="R2652" t="str">
            <v>THANH LOC</v>
          </cell>
          <cell r="S2652" t="str">
            <v>CHAU THANH</v>
          </cell>
          <cell r="T2652" t="str">
            <v>KIEN GIANG</v>
          </cell>
        </row>
        <row r="2653">
          <cell r="L2653">
            <v>6811453</v>
          </cell>
          <cell r="M2653" t="str">
            <v>ST: THISO RETAIL VIET NAM</v>
          </cell>
          <cell r="N2653" t="str">
            <v xml:space="preserve"> </v>
          </cell>
          <cell r="O2653">
            <v>168</v>
          </cell>
          <cell r="P2653" t="str">
            <v xml:space="preserve"> </v>
          </cell>
          <cell r="Q2653" t="str">
            <v>PHAN VAN TRI</v>
          </cell>
          <cell r="R2653" t="str">
            <v>P5</v>
          </cell>
          <cell r="S2653" t="str">
            <v>GO VAP</v>
          </cell>
          <cell r="T2653" t="str">
            <v>TP HCM</v>
          </cell>
        </row>
        <row r="2654">
          <cell r="L2654">
            <v>5296228</v>
          </cell>
          <cell r="M2654" t="str">
            <v>WM+ CTO 118 NGUYEN VAN CU NOI DAI</v>
          </cell>
          <cell r="N2654" t="str">
            <v>WM+ CTO 118 Nguyễn Văn Cừ Nối Dài</v>
          </cell>
          <cell r="O2654">
            <v>118</v>
          </cell>
          <cell r="P2654" t="str">
            <v xml:space="preserve"> </v>
          </cell>
          <cell r="Q2654" t="str">
            <v>NGUYEN VAN CU NOI DAI</v>
          </cell>
          <cell r="R2654" t="str">
            <v>AN BINH</v>
          </cell>
          <cell r="S2654" t="str">
            <v>NINH KIEU</v>
          </cell>
          <cell r="T2654" t="str">
            <v>CAN THO</v>
          </cell>
        </row>
        <row r="2655">
          <cell r="L2655">
            <v>5139020</v>
          </cell>
          <cell r="M2655" t="str">
            <v>VM+ CMU SO 227-229 PHAN NGOC HIEN</v>
          </cell>
          <cell r="N2655" t="str">
            <v>VM+ CMU SO 227-229 PHAN NGOC HIEN</v>
          </cell>
          <cell r="O2655" t="str">
            <v>SO 227-229</v>
          </cell>
          <cell r="P2655" t="str">
            <v xml:space="preserve"> </v>
          </cell>
          <cell r="Q2655" t="str">
            <v>PHAN NGOC HIEN</v>
          </cell>
          <cell r="R2655" t="str">
            <v>P9</v>
          </cell>
          <cell r="S2655" t="str">
            <v>CA MAU</v>
          </cell>
          <cell r="T2655" t="str">
            <v>CA MAU</v>
          </cell>
        </row>
        <row r="2656">
          <cell r="L2656">
            <v>5139037</v>
          </cell>
          <cell r="M2656" t="str">
            <v>4963_VM+ CMU SO 81 HUNG VUONG</v>
          </cell>
          <cell r="N2656" t="str">
            <v>VM+ CMU SO 81 HUNG VUONG</v>
          </cell>
          <cell r="O2656" t="str">
            <v>SO 81</v>
          </cell>
          <cell r="P2656" t="str">
            <v>KHOM 4</v>
          </cell>
          <cell r="Q2656" t="str">
            <v>HUNG VUONG</v>
          </cell>
          <cell r="R2656" t="str">
            <v>P5</v>
          </cell>
          <cell r="S2656" t="str">
            <v>CA MAU</v>
          </cell>
          <cell r="T2656" t="str">
            <v>CA MAU</v>
          </cell>
        </row>
        <row r="2657">
          <cell r="L2657">
            <v>5150348</v>
          </cell>
          <cell r="M2657" t="str">
            <v>SATRAFOODS LAC LONG QUAN</v>
          </cell>
          <cell r="N2657" t="str">
            <v>224-SATRAFOODS LẠC LONG QUÂN</v>
          </cell>
          <cell r="O2657">
            <v>224</v>
          </cell>
          <cell r="P2657" t="str">
            <v xml:space="preserve"> </v>
          </cell>
          <cell r="Q2657" t="str">
            <v>LAC LONG QUAN</v>
          </cell>
          <cell r="R2657" t="str">
            <v>P10</v>
          </cell>
          <cell r="S2657" t="str">
            <v>Q11</v>
          </cell>
          <cell r="T2657" t="str">
            <v>TP HCM</v>
          </cell>
        </row>
        <row r="2658">
          <cell r="L2658">
            <v>5150348</v>
          </cell>
          <cell r="M2658" t="str">
            <v>SATRAFOODS LAC LONG QUAN</v>
          </cell>
          <cell r="N2658" t="str">
            <v>224-SATRAFOODS LẠC LONG QUÂN</v>
          </cell>
          <cell r="O2658">
            <v>224</v>
          </cell>
          <cell r="P2658" t="str">
            <v xml:space="preserve"> </v>
          </cell>
          <cell r="Q2658" t="str">
            <v>LAC LONG QUAN</v>
          </cell>
          <cell r="R2658" t="str">
            <v>P10</v>
          </cell>
          <cell r="S2658" t="str">
            <v>Q11</v>
          </cell>
          <cell r="T2658" t="str">
            <v>TP HCM</v>
          </cell>
        </row>
        <row r="2659">
          <cell r="L2659">
            <v>5283532</v>
          </cell>
          <cell r="M2659" t="str">
            <v>13628-BHX_TN_TNI-KHO DC TAY NINH</v>
          </cell>
          <cell r="N2659" t="str">
            <v>13628-TN_TNI-KHO DC TAY NINH</v>
          </cell>
          <cell r="O2659" t="str">
            <v xml:space="preserve"> </v>
          </cell>
          <cell r="P2659" t="str">
            <v>TDS 477-481, TBD 18, AP BAU LUN</v>
          </cell>
          <cell r="Q2659" t="str">
            <v xml:space="preserve"> </v>
          </cell>
          <cell r="R2659" t="str">
            <v>BINH MINH</v>
          </cell>
          <cell r="S2659" t="str">
            <v>TAY NINH</v>
          </cell>
          <cell r="T2659" t="str">
            <v>TAY NINH</v>
          </cell>
        </row>
        <row r="2660">
          <cell r="L2660">
            <v>5339291</v>
          </cell>
          <cell r="M2660" t="str">
            <v>4202_WM+ RURAL HCM 28 TRAN TU BINH</v>
          </cell>
          <cell r="N2660" t="str">
            <v>VM+ HCM 28 TRAN TU BINH</v>
          </cell>
          <cell r="O2660" t="str">
            <v>SO 28</v>
          </cell>
          <cell r="P2660" t="str">
            <v>TAN ĐINH</v>
          </cell>
          <cell r="Q2660" t="str">
            <v>TRAN TU BINH</v>
          </cell>
          <cell r="R2660" t="str">
            <v>TAN THONG HOI</v>
          </cell>
          <cell r="S2660" t="str">
            <v>CU CHI</v>
          </cell>
          <cell r="T2660" t="str">
            <v>TP HCM</v>
          </cell>
        </row>
        <row r="2661">
          <cell r="L2661">
            <v>5296086</v>
          </cell>
          <cell r="M2661" t="str">
            <v>WM+ BLU 6 LE DUAN</v>
          </cell>
          <cell r="N2661" t="str">
            <v>WM+ BLU 6 Lê Duẩn</v>
          </cell>
          <cell r="O2661">
            <v>6</v>
          </cell>
          <cell r="P2661" t="str">
            <v xml:space="preserve"> </v>
          </cell>
          <cell r="Q2661" t="str">
            <v>LE DUAN</v>
          </cell>
          <cell r="R2661" t="str">
            <v>P1</v>
          </cell>
          <cell r="S2661" t="str">
            <v>BAC LIEU</v>
          </cell>
          <cell r="T2661" t="str">
            <v>BAC LIEU</v>
          </cell>
        </row>
        <row r="2662">
          <cell r="L2662">
            <v>5281226</v>
          </cell>
          <cell r="M2662" t="str">
            <v>BHX_KGI_CTH - KHO DC KIEN GIANG</v>
          </cell>
          <cell r="N2662" t="str">
            <v>BHX_KGI_CTH - Kho DC Kiên Giang</v>
          </cell>
          <cell r="O2662" t="str">
            <v>LO L4</v>
          </cell>
          <cell r="P2662" t="str">
            <v>KCN THANH LOC</v>
          </cell>
          <cell r="Q2662" t="str">
            <v>DUONG SO 2</v>
          </cell>
          <cell r="R2662" t="str">
            <v>THANH LOC</v>
          </cell>
          <cell r="S2662" t="str">
            <v>CHAU THANH</v>
          </cell>
          <cell r="T2662" t="str">
            <v>KIEN GIANG</v>
          </cell>
        </row>
        <row r="2663">
          <cell r="L2663">
            <v>5138955</v>
          </cell>
          <cell r="M2663" t="str">
            <v>5164_VM+ TVH SO 28 HUNG VUONG</v>
          </cell>
          <cell r="N2663" t="str">
            <v>VM+ TVH SO 28 HUNG VUONG</v>
          </cell>
          <cell r="O2663" t="str">
            <v>SO 28</v>
          </cell>
          <cell r="P2663" t="str">
            <v>KHOM 2</v>
          </cell>
          <cell r="Q2663" t="str">
            <v>HUNG VUONG</v>
          </cell>
          <cell r="R2663" t="str">
            <v>P5</v>
          </cell>
          <cell r="S2663" t="str">
            <v>TRA VINH</v>
          </cell>
          <cell r="T2663" t="str">
            <v>TRA VINH</v>
          </cell>
        </row>
        <row r="2664">
          <cell r="L2664">
            <v>5280331</v>
          </cell>
          <cell r="M2664" t="str">
            <v>BHX_BTH_HTN-DC HAM THUAN NAM</v>
          </cell>
          <cell r="N2664" t="str">
            <v>7211 - BHX_BTH_HTN - Kho DC Hàm Thuận Nam</v>
          </cell>
          <cell r="O2664" t="str">
            <v xml:space="preserve"> </v>
          </cell>
          <cell r="P2664" t="str">
            <v>LO C7-6/2,C7-7,C7-8/1, KCN HAM KIEM 1</v>
          </cell>
          <cell r="Q2664" t="str">
            <v>DUONG N4</v>
          </cell>
          <cell r="R2664" t="str">
            <v>HAM MY</v>
          </cell>
          <cell r="S2664" t="str">
            <v>HAM THUAN NAM</v>
          </cell>
          <cell r="T2664" t="str">
            <v>BINH THUAN</v>
          </cell>
        </row>
        <row r="2665">
          <cell r="L2665">
            <v>5292035</v>
          </cell>
          <cell r="M2665" t="str">
            <v>WM VCP BLU BAC LIEU</v>
          </cell>
          <cell r="N2665" t="str">
            <v>WM VCP BLU BAC LIEU</v>
          </cell>
          <cell r="O2665">
            <v>49</v>
          </cell>
          <cell r="P2665" t="str">
            <v xml:space="preserve"> </v>
          </cell>
          <cell r="Q2665" t="str">
            <v>TRAN HUYNH</v>
          </cell>
          <cell r="R2665" t="str">
            <v>P7</v>
          </cell>
          <cell r="S2665" t="str">
            <v>BAC LIEU</v>
          </cell>
          <cell r="T2665" t="str">
            <v>BAC LIEU</v>
          </cell>
        </row>
        <row r="2666">
          <cell r="L2666">
            <v>5280490</v>
          </cell>
          <cell r="M2666" t="str">
            <v>BHX_BPH_DPH - KHO DC DONG PHU</v>
          </cell>
          <cell r="N2666" t="str">
            <v>BHX_BPH_DPH - Kho DC Đồng Phú</v>
          </cell>
          <cell r="O2666" t="str">
            <v xml:space="preserve"> </v>
          </cell>
          <cell r="P2666" t="str">
            <v>57, 58, 63, 69, 68, 37, 38, 76, TO BAN DO 07, 12, 11</v>
          </cell>
          <cell r="Q2666" t="str">
            <v xml:space="preserve"> </v>
          </cell>
          <cell r="R2666" t="str">
            <v>TT TAN PHU</v>
          </cell>
          <cell r="S2666" t="str">
            <v>DONG PHU</v>
          </cell>
          <cell r="T2666" t="str">
            <v>BINH PHUOC</v>
          </cell>
        </row>
        <row r="2667">
          <cell r="L2667">
            <v>3052125</v>
          </cell>
          <cell r="M2667" t="str">
            <v>FAMILY MART 09 NGUYEN VAN TAO</v>
          </cell>
          <cell r="N2667" t="str">
            <v>FAMILY MART NGUYEN VAN TAO</v>
          </cell>
          <cell r="O2667">
            <v>9</v>
          </cell>
          <cell r="P2667" t="str">
            <v xml:space="preserve"> </v>
          </cell>
          <cell r="Q2667" t="str">
            <v>NGUYEN VAN TAO</v>
          </cell>
          <cell r="R2667" t="str">
            <v>LONG THOI</v>
          </cell>
          <cell r="S2667" t="str">
            <v>NHA BE</v>
          </cell>
          <cell r="T2667" t="str">
            <v>TP HCM</v>
          </cell>
        </row>
        <row r="2668">
          <cell r="L2668">
            <v>5278637</v>
          </cell>
          <cell r="M2668" t="str">
            <v>5971_WM+ RURAL BDG 52/13, VINH PHU 41</v>
          </cell>
          <cell r="N2668" t="str">
            <v>VM+ BDG 52/13, DUONG VINH PHU 41</v>
          </cell>
          <cell r="O2668" t="str">
            <v>53/12</v>
          </cell>
          <cell r="P2668" t="str">
            <v>KP HOA LONG</v>
          </cell>
          <cell r="Q2668" t="str">
            <v>VINH PHU 41</v>
          </cell>
          <cell r="R2668" t="str">
            <v>VINH PHU</v>
          </cell>
          <cell r="S2668" t="str">
            <v>THUAN AN</v>
          </cell>
          <cell r="T2668" t="str">
            <v>BINH DUONG</v>
          </cell>
        </row>
        <row r="2669">
          <cell r="L2669">
            <v>5281226</v>
          </cell>
          <cell r="M2669" t="str">
            <v>BHX_KGI_CTH - KHO DC KIEN GIANG</v>
          </cell>
          <cell r="N2669" t="str">
            <v>BHX_KGI_CTH - Kho DC Kiên Giang</v>
          </cell>
          <cell r="O2669" t="str">
            <v>LO L4</v>
          </cell>
          <cell r="P2669" t="str">
            <v>KCN THANH LOC</v>
          </cell>
          <cell r="Q2669" t="str">
            <v>DUONG SO 2</v>
          </cell>
          <cell r="R2669" t="str">
            <v>THANH LOC</v>
          </cell>
          <cell r="S2669" t="str">
            <v>CHAU THANH</v>
          </cell>
          <cell r="T2669" t="str">
            <v>KIEN GIANG</v>
          </cell>
        </row>
        <row r="2670">
          <cell r="L2670">
            <v>5296055</v>
          </cell>
          <cell r="M2670" t="str">
            <v>WM+ AGG TO 1, D. TAN LO KIEU LUONG</v>
          </cell>
          <cell r="N2670" t="str">
            <v>WM+ AGG Tổ 1, Đ. Tân Lộ Kiều Lương</v>
          </cell>
          <cell r="O2670" t="str">
            <v>129/3</v>
          </cell>
          <cell r="P2670" t="str">
            <v>TO 1</v>
          </cell>
          <cell r="Q2670" t="str">
            <v>TAN LO KIEU LUONG</v>
          </cell>
          <cell r="R2670" t="str">
            <v>VINH TAY 3</v>
          </cell>
          <cell r="S2670" t="str">
            <v>NUI SAM</v>
          </cell>
          <cell r="T2670" t="str">
            <v>AN GIANG</v>
          </cell>
        </row>
        <row r="2671">
          <cell r="L2671">
            <v>5139006</v>
          </cell>
          <cell r="M2671" t="str">
            <v>5046_VM+ CMU SO 418 TRAN VAN THOI</v>
          </cell>
          <cell r="N2671" t="str">
            <v>VM+ CMU SO 418 TRAN VAN THOI</v>
          </cell>
          <cell r="O2671" t="str">
            <v>SO 418</v>
          </cell>
          <cell r="P2671" t="str">
            <v>KHOM 3</v>
          </cell>
          <cell r="Q2671" t="str">
            <v>TRAN VAN THOI</v>
          </cell>
          <cell r="R2671" t="str">
            <v>P6</v>
          </cell>
          <cell r="S2671" t="str">
            <v>CA MAU</v>
          </cell>
          <cell r="T2671" t="str">
            <v>CA MAU</v>
          </cell>
        </row>
        <row r="2672">
          <cell r="L2672">
            <v>5151686</v>
          </cell>
          <cell r="M2672" t="str">
            <v>SATRAFOODS 1403 NGUYEN DUY TRINH</v>
          </cell>
          <cell r="N2672" t="str">
            <v>SATRAFOODS 1403 NGUYỄN DUY TRINH</v>
          </cell>
          <cell r="O2672">
            <v>1403</v>
          </cell>
          <cell r="P2672" t="str">
            <v xml:space="preserve"> </v>
          </cell>
          <cell r="Q2672" t="str">
            <v>NGUYEN DUY TRINH</v>
          </cell>
          <cell r="R2672" t="str">
            <v xml:space="preserve"> </v>
          </cell>
          <cell r="S2672" t="str">
            <v>Q9</v>
          </cell>
          <cell r="T2672" t="str">
            <v>TP HCM</v>
          </cell>
        </row>
        <row r="2673">
          <cell r="L2673">
            <v>3030400</v>
          </cell>
          <cell r="M2673" t="str">
            <v>CIRCLE K DC</v>
          </cell>
          <cell r="N2673" t="str">
            <v>CIRLE K DC</v>
          </cell>
          <cell r="O2673" t="str">
            <v xml:space="preserve"> </v>
          </cell>
          <cell r="P2673" t="str">
            <v>KHO NGOAI QUAN PETEC, KCN NAM TAN UYEN</v>
          </cell>
          <cell r="Q2673" t="str">
            <v>DUONG N4</v>
          </cell>
          <cell r="R2673" t="str">
            <v>KHANH BINH</v>
          </cell>
          <cell r="S2673" t="str">
            <v>TAN UYEN</v>
          </cell>
          <cell r="T2673" t="str">
            <v>BINH DUONG</v>
          </cell>
        </row>
        <row r="2674">
          <cell r="L2674">
            <v>5163577</v>
          </cell>
          <cell r="M2674" t="str">
            <v>BHX_HCM - KHO DC TRAN DAI NGHIA 1</v>
          </cell>
          <cell r="N2674" t="str">
            <v>3240 - BHX_HCM_BCH - Kho DC Trần Đại Nghĩa</v>
          </cell>
          <cell r="O2674" t="str">
            <v>G16/108A</v>
          </cell>
          <cell r="P2674" t="str">
            <v>AP 7</v>
          </cell>
          <cell r="Q2674" t="str">
            <v>TRAN DAI NGHIA</v>
          </cell>
          <cell r="R2674" t="str">
            <v>LE MINH XUAN</v>
          </cell>
          <cell r="S2674" t="str">
            <v>BINH CHANH</v>
          </cell>
          <cell r="T2674" t="str">
            <v>TP HCM</v>
          </cell>
        </row>
        <row r="2675">
          <cell r="L2675">
            <v>5136739</v>
          </cell>
          <cell r="M2675" t="str">
            <v>4802_VM+ STG 62 DUONG 30/4</v>
          </cell>
          <cell r="N2675" t="str">
            <v>VM+ STG 62 DUONG 30/4</v>
          </cell>
          <cell r="O2675" t="str">
            <v>SO 62</v>
          </cell>
          <cell r="P2675" t="str">
            <v xml:space="preserve"> </v>
          </cell>
          <cell r="Q2675" t="str">
            <v>30 THANG 4</v>
          </cell>
          <cell r="R2675" t="str">
            <v>P3</v>
          </cell>
          <cell r="S2675" t="str">
            <v>SOC TRANG</v>
          </cell>
          <cell r="T2675" t="str">
            <v>SOC TRANG</v>
          </cell>
        </row>
        <row r="2676">
          <cell r="L2676">
            <v>4811923</v>
          </cell>
          <cell r="M2676" t="str">
            <v>NS:NHAN VAN - 875 CMT8</v>
          </cell>
          <cell r="N2676" t="str">
            <v xml:space="preserve"> </v>
          </cell>
          <cell r="O2676">
            <v>875</v>
          </cell>
          <cell r="P2676" t="str">
            <v>TOA NHA</v>
          </cell>
          <cell r="Q2676" t="str">
            <v>CMT8</v>
          </cell>
          <cell r="R2676" t="str">
            <v>P15</v>
          </cell>
          <cell r="S2676" t="str">
            <v>Q10</v>
          </cell>
          <cell r="T2676" t="str">
            <v>TP HCM</v>
          </cell>
        </row>
        <row r="2677">
          <cell r="L2677">
            <v>3052125</v>
          </cell>
          <cell r="M2677" t="str">
            <v>FAMILY MART 09 NGUYEN VAN TAO</v>
          </cell>
          <cell r="N2677" t="str">
            <v>FAMILY MART NGUYEN VAN TAO</v>
          </cell>
          <cell r="O2677">
            <v>9</v>
          </cell>
          <cell r="P2677" t="str">
            <v xml:space="preserve"> </v>
          </cell>
          <cell r="Q2677" t="str">
            <v>NGUYEN VAN TAO</v>
          </cell>
          <cell r="R2677" t="str">
            <v>LONG THOI</v>
          </cell>
          <cell r="S2677" t="str">
            <v>NHA BE</v>
          </cell>
          <cell r="T2677" t="str">
            <v>TP HCM</v>
          </cell>
        </row>
        <row r="2678">
          <cell r="L2678">
            <v>5150348</v>
          </cell>
          <cell r="M2678" t="str">
            <v>SATRAFOODS LAC LONG QUAN</v>
          </cell>
          <cell r="N2678" t="str">
            <v>224-SATRAFOODS LẠC LONG QUÂN</v>
          </cell>
          <cell r="O2678">
            <v>224</v>
          </cell>
          <cell r="P2678" t="str">
            <v xml:space="preserve"> </v>
          </cell>
          <cell r="Q2678" t="str">
            <v>LAC LONG QUAN</v>
          </cell>
          <cell r="R2678" t="str">
            <v>P10</v>
          </cell>
          <cell r="S2678" t="str">
            <v>Q11</v>
          </cell>
          <cell r="T2678" t="str">
            <v>TP HCM</v>
          </cell>
        </row>
        <row r="2679">
          <cell r="L2679">
            <v>5150355</v>
          </cell>
          <cell r="M2679" t="str">
            <v>SATRAFOODS LE THI RIENG</v>
          </cell>
          <cell r="N2679" t="str">
            <v>2-4-6-SATRAFOODS LÊ THỊ RIÊNG</v>
          </cell>
          <cell r="O2679">
            <v>38023</v>
          </cell>
          <cell r="P2679" t="str">
            <v xml:space="preserve"> </v>
          </cell>
          <cell r="Q2679" t="str">
            <v>LE THI RIENG</v>
          </cell>
          <cell r="R2679" t="str">
            <v>BEN THANH</v>
          </cell>
          <cell r="S2679" t="str">
            <v>Q1</v>
          </cell>
          <cell r="T2679" t="str">
            <v>TP HCM</v>
          </cell>
        </row>
        <row r="2680">
          <cell r="L2680">
            <v>3052125</v>
          </cell>
          <cell r="M2680" t="str">
            <v>FAMILY MART 09 NGUYEN VAN TAO</v>
          </cell>
          <cell r="N2680" t="str">
            <v>FAMILY MART NGUYEN VAN TAO</v>
          </cell>
          <cell r="O2680">
            <v>9</v>
          </cell>
          <cell r="P2680" t="str">
            <v xml:space="preserve"> </v>
          </cell>
          <cell r="Q2680" t="str">
            <v>NGUYEN VAN TAO</v>
          </cell>
          <cell r="R2680" t="str">
            <v>LONG THOI</v>
          </cell>
          <cell r="S2680" t="str">
            <v>NHA BE</v>
          </cell>
          <cell r="T2680" t="str">
            <v>TP HCM</v>
          </cell>
        </row>
        <row r="2681">
          <cell r="L2681">
            <v>5163577</v>
          </cell>
          <cell r="M2681" t="str">
            <v>BHX_HCM - KHO DC TRAN DAI NGHIA 1</v>
          </cell>
          <cell r="N2681" t="str">
            <v>3240 - BHX_HCM_BCH - Kho DC Trần Đại Nghĩa</v>
          </cell>
          <cell r="O2681" t="str">
            <v>G16/108A</v>
          </cell>
          <cell r="P2681" t="str">
            <v>AP 7</v>
          </cell>
          <cell r="Q2681" t="str">
            <v>TRAN DAI NGHIA</v>
          </cell>
          <cell r="R2681" t="str">
            <v>LE MINH XUAN</v>
          </cell>
          <cell r="S2681" t="str">
            <v>BINH CHANH</v>
          </cell>
          <cell r="T2681" t="str">
            <v>TP HCM</v>
          </cell>
        </row>
        <row r="2682">
          <cell r="L2682">
            <v>5129504</v>
          </cell>
          <cell r="M2682" t="str">
            <v>WINMART RACH GIA</v>
          </cell>
          <cell r="N2682" t="str">
            <v>WINMART RACH GIA</v>
          </cell>
          <cell r="O2682" t="str">
            <v xml:space="preserve"> </v>
          </cell>
          <cell r="P2682" t="str">
            <v>LO A12</v>
          </cell>
          <cell r="Q2682" t="str">
            <v>CO BAC, KP1</v>
          </cell>
          <cell r="R2682" t="str">
            <v>VINH BAO</v>
          </cell>
          <cell r="S2682" t="str">
            <v>RACH GIA</v>
          </cell>
          <cell r="T2682" t="str">
            <v>KIEN GIANG</v>
          </cell>
        </row>
        <row r="2683">
          <cell r="L2683">
            <v>5151897</v>
          </cell>
          <cell r="M2683" t="str">
            <v>SATRAFOODS 244 LE THI HOA</v>
          </cell>
          <cell r="N2683" t="str">
            <v>SATRAFOODS 244 LÊ THỊ HOA</v>
          </cell>
          <cell r="O2683">
            <v>244</v>
          </cell>
          <cell r="P2683" t="str">
            <v xml:space="preserve"> </v>
          </cell>
          <cell r="Q2683" t="str">
            <v>LE THI HOA</v>
          </cell>
          <cell r="R2683" t="str">
            <v>BINH CHIEU</v>
          </cell>
          <cell r="S2683" t="str">
            <v>THU DUC</v>
          </cell>
          <cell r="T2683" t="str">
            <v>TP HCM</v>
          </cell>
        </row>
        <row r="2684">
          <cell r="L2684">
            <v>5151897</v>
          </cell>
          <cell r="M2684" t="str">
            <v>SATRAFOODS 244 LE THI HOA</v>
          </cell>
          <cell r="N2684" t="str">
            <v>SATRAFOODS 244 LÊ THỊ HOA</v>
          </cell>
          <cell r="O2684">
            <v>244</v>
          </cell>
          <cell r="P2684" t="str">
            <v xml:space="preserve"> </v>
          </cell>
          <cell r="Q2684" t="str">
            <v>LE THI HOA</v>
          </cell>
          <cell r="R2684" t="str">
            <v>BINH CHIEU</v>
          </cell>
          <cell r="S2684" t="str">
            <v>THU DUC</v>
          </cell>
          <cell r="T2684" t="str">
            <v>TP HCM</v>
          </cell>
        </row>
        <row r="2685">
          <cell r="L2685">
            <v>5280331</v>
          </cell>
          <cell r="M2685" t="str">
            <v>BHX_BTH_HTN-DC HAM THUAN NAM</v>
          </cell>
          <cell r="N2685" t="str">
            <v>7211 - BHX_BTH_HTN - Kho DC Hàm Thuận Nam</v>
          </cell>
          <cell r="O2685" t="str">
            <v xml:space="preserve"> </v>
          </cell>
          <cell r="P2685" t="str">
            <v>LO C7-6/2,C7-7,C7-8/1, KCN HAM KIEM 1</v>
          </cell>
          <cell r="Q2685" t="str">
            <v>DUONG N4</v>
          </cell>
          <cell r="R2685" t="str">
            <v>HAM MY</v>
          </cell>
          <cell r="S2685" t="str">
            <v>HAM THUAN NAM</v>
          </cell>
          <cell r="T2685" t="str">
            <v>BINH THUAN</v>
          </cell>
        </row>
        <row r="2686">
          <cell r="L2686">
            <v>3030400</v>
          </cell>
          <cell r="M2686" t="str">
            <v>CIRCLE K DC</v>
          </cell>
          <cell r="N2686" t="str">
            <v>CIRLE K DC</v>
          </cell>
          <cell r="O2686" t="str">
            <v xml:space="preserve"> </v>
          </cell>
          <cell r="P2686" t="str">
            <v>KHO NGOAI QUAN PETEC, KCN NAM TAN UYEN</v>
          </cell>
          <cell r="Q2686" t="str">
            <v>DUONG N4</v>
          </cell>
          <cell r="R2686" t="str">
            <v>KHANH BINH</v>
          </cell>
          <cell r="S2686" t="str">
            <v>TAN UYEN</v>
          </cell>
          <cell r="T2686" t="str">
            <v>BINH DUONG</v>
          </cell>
        </row>
        <row r="2687">
          <cell r="L2687">
            <v>5320172</v>
          </cell>
          <cell r="M2687" t="str">
            <v>MMVN MEGA TONG KHO</v>
          </cell>
          <cell r="N2687" t="str">
            <v xml:space="preserve"> </v>
          </cell>
          <cell r="O2687" t="str">
            <v>LO J2</v>
          </cell>
          <cell r="P2687" t="str">
            <v>CONG SO 3, KCN SONG THAN 1, TONG KHO CJ GEMADEPT</v>
          </cell>
          <cell r="Q2687" t="str">
            <v>DUONG SO 10</v>
          </cell>
          <cell r="R2687" t="str">
            <v xml:space="preserve"> </v>
          </cell>
          <cell r="S2687" t="str">
            <v>DI AN</v>
          </cell>
          <cell r="T2687" t="str">
            <v>BINH DUONG</v>
          </cell>
        </row>
        <row r="2688">
          <cell r="L2688">
            <v>5151828</v>
          </cell>
          <cell r="M2688" t="str">
            <v>SATRAFOODS VO VAN VAN</v>
          </cell>
          <cell r="N2688" t="str">
            <v>SATRAFOODS VÕ VĂN VÂN</v>
          </cell>
          <cell r="O2688" t="str">
            <v>C9/3A</v>
          </cell>
          <cell r="P2688" t="str">
            <v xml:space="preserve"> </v>
          </cell>
          <cell r="Q2688" t="str">
            <v>VO VAN VAN</v>
          </cell>
          <cell r="R2688" t="str">
            <v>VINH LOC B</v>
          </cell>
          <cell r="S2688" t="str">
            <v>BINH CHANH</v>
          </cell>
          <cell r="T2688" t="str">
            <v>TP HCM</v>
          </cell>
        </row>
        <row r="2689">
          <cell r="L2689">
            <v>5150881</v>
          </cell>
          <cell r="M2689" t="str">
            <v>SATRAFOODS 975 NGUYEN DUY TRINH</v>
          </cell>
          <cell r="N2689" t="str">
            <v>975-SATRAFOODS NGUYỄN DUY TRINH</v>
          </cell>
          <cell r="O2689">
            <v>975</v>
          </cell>
          <cell r="P2689" t="str">
            <v xml:space="preserve"> </v>
          </cell>
          <cell r="Q2689" t="str">
            <v>NGUYEN DUY TRINH</v>
          </cell>
          <cell r="R2689" t="str">
            <v>BINH TRUNG DONG</v>
          </cell>
          <cell r="S2689" t="str">
            <v>Q2</v>
          </cell>
          <cell r="T2689" t="str">
            <v>TP HCM</v>
          </cell>
        </row>
        <row r="2690">
          <cell r="L2690">
            <v>5150504</v>
          </cell>
          <cell r="M2690" t="str">
            <v>SATRAFOODS QUANG TRUNG</v>
          </cell>
          <cell r="N2690" t="str">
            <v>393-SATRAFOODS QUANG TRUNG</v>
          </cell>
          <cell r="O2690">
            <v>393</v>
          </cell>
          <cell r="P2690" t="str">
            <v xml:space="preserve"> </v>
          </cell>
          <cell r="Q2690" t="str">
            <v>QUANG TRUNG</v>
          </cell>
          <cell r="R2690" t="str">
            <v>P10</v>
          </cell>
          <cell r="S2690" t="str">
            <v>GO VAP</v>
          </cell>
          <cell r="T2690" t="str">
            <v>TP HCM</v>
          </cell>
        </row>
        <row r="2691">
          <cell r="L2691">
            <v>5271890</v>
          </cell>
          <cell r="M2691" t="str">
            <v>5414_WM+ HCM 23 NGUYEN HUU CAU</v>
          </cell>
          <cell r="N2691" t="str">
            <v>5414-WM+ HCM 23 NGUYEN HUU CAU</v>
          </cell>
          <cell r="O2691">
            <v>23</v>
          </cell>
          <cell r="P2691" t="str">
            <v>AP VAN HANH</v>
          </cell>
          <cell r="Q2691" t="str">
            <v>NGUYEN HUU CAU</v>
          </cell>
          <cell r="R2691" t="str">
            <v>TRUNG CHANH</v>
          </cell>
          <cell r="S2691" t="str">
            <v>HOC MON</v>
          </cell>
          <cell r="T2691" t="str">
            <v>TP HCM</v>
          </cell>
        </row>
        <row r="2692">
          <cell r="L2692">
            <v>5136739</v>
          </cell>
          <cell r="M2692" t="str">
            <v>4802_VM+ STG 62 DUONG 30/4</v>
          </cell>
          <cell r="N2692" t="str">
            <v>VM+ STG 62 DUONG 30/4</v>
          </cell>
          <cell r="O2692" t="str">
            <v>SO 62</v>
          </cell>
          <cell r="P2692" t="str">
            <v xml:space="preserve"> </v>
          </cell>
          <cell r="Q2692" t="str">
            <v>30 THANG 4</v>
          </cell>
          <cell r="R2692" t="str">
            <v>P3</v>
          </cell>
          <cell r="S2692" t="str">
            <v>SOC TRANG</v>
          </cell>
          <cell r="T2692" t="str">
            <v>SOC TRANG</v>
          </cell>
        </row>
        <row r="2693">
          <cell r="L2693">
            <v>5138858</v>
          </cell>
          <cell r="M2693" t="str">
            <v>5213_VM+ BTE SO 116A1 TRUONG DINH</v>
          </cell>
          <cell r="N2693" t="str">
            <v>VM+ BTE SO 116A1 TRUONG DINH</v>
          </cell>
          <cell r="O2693" t="str">
            <v>SO 116A1</v>
          </cell>
          <cell r="P2693" t="str">
            <v xml:space="preserve"> </v>
          </cell>
          <cell r="Q2693" t="str">
            <v>TRUONG DINH</v>
          </cell>
          <cell r="R2693" t="str">
            <v>P6</v>
          </cell>
          <cell r="S2693" t="str">
            <v>BEN TRE</v>
          </cell>
          <cell r="T2693" t="str">
            <v>BEN TRE</v>
          </cell>
        </row>
        <row r="2694">
          <cell r="L2694">
            <v>5137925</v>
          </cell>
          <cell r="M2694" t="str">
            <v>4881_WM+LIFE HCM BTM1-3, CC CENTANA</v>
          </cell>
          <cell r="N2694" t="str">
            <v>4881_VM+ HCM BTM1-3, CC CENTANA</v>
          </cell>
          <cell r="O2694">
            <v>36</v>
          </cell>
          <cell r="P2694" t="str">
            <v>CENTANA</v>
          </cell>
          <cell r="Q2694" t="str">
            <v>MAI CHI THO</v>
          </cell>
          <cell r="R2694" t="str">
            <v>AN PHU</v>
          </cell>
          <cell r="S2694" t="str">
            <v>Q2</v>
          </cell>
          <cell r="T2694" t="str">
            <v>TP HCM</v>
          </cell>
        </row>
        <row r="2695">
          <cell r="L2695">
            <v>5150722</v>
          </cell>
          <cell r="M2695" t="str">
            <v>SATRAFOODS 1438F PHAM THE HIEN</v>
          </cell>
          <cell r="N2695" t="str">
            <v>1438F-SATRAFOODS PHẠM THẾ HIỂN</v>
          </cell>
          <cell r="O2695" t="str">
            <v>1438F</v>
          </cell>
          <cell r="P2695" t="str">
            <v xml:space="preserve"> </v>
          </cell>
          <cell r="Q2695" t="str">
            <v>PHAM THE HIEN</v>
          </cell>
          <cell r="R2695" t="str">
            <v>P5</v>
          </cell>
          <cell r="S2695" t="str">
            <v>Q8</v>
          </cell>
          <cell r="T2695" t="str">
            <v>TP HCM</v>
          </cell>
        </row>
        <row r="2696">
          <cell r="L2696">
            <v>5270341</v>
          </cell>
          <cell r="M2696" t="str">
            <v>4921_VM+ VLG SO 27 A LE VAN TAM</v>
          </cell>
          <cell r="N2696" t="str">
            <v>VM+ VLG SO 27 A LE VAN TAM</v>
          </cell>
          <cell r="O2696" t="str">
            <v>SO 27 A</v>
          </cell>
          <cell r="P2696" t="str">
            <v xml:space="preserve"> </v>
          </cell>
          <cell r="Q2696" t="str">
            <v>LE VAN TAM</v>
          </cell>
          <cell r="R2696" t="str">
            <v>P1</v>
          </cell>
          <cell r="S2696" t="str">
            <v>VINH LONG</v>
          </cell>
          <cell r="T2696" t="str">
            <v>VINH LONG</v>
          </cell>
        </row>
        <row r="2697">
          <cell r="L2697">
            <v>5270576</v>
          </cell>
          <cell r="M2697" t="str">
            <v>5335_VM+ CTO 365/14 NGUYEN VAN CU</v>
          </cell>
          <cell r="N2697" t="str">
            <v>VM+ CTO 365/14 NGUYEN VAN CU</v>
          </cell>
          <cell r="O2697" t="str">
            <v>SO 365/14</v>
          </cell>
          <cell r="P2697" t="str">
            <v xml:space="preserve"> </v>
          </cell>
          <cell r="Q2697" t="str">
            <v>NGUYEN VAN CU</v>
          </cell>
          <cell r="R2697" t="str">
            <v>NINH KIEU</v>
          </cell>
          <cell r="S2697" t="str">
            <v>NINH KIEU</v>
          </cell>
          <cell r="T2697" t="str">
            <v>CAN THO</v>
          </cell>
        </row>
        <row r="2698">
          <cell r="L2698">
            <v>5138616</v>
          </cell>
          <cell r="M2698" t="str">
            <v>VM+ HCM SO 383-385 NGUYEN DUY TRINH</v>
          </cell>
          <cell r="N2698" t="str">
            <v>VM+ HCM SO 383 NG. DUY TRINH</v>
          </cell>
          <cell r="O2698" t="str">
            <v>SO 383-385</v>
          </cell>
          <cell r="P2698" t="str">
            <v xml:space="preserve"> </v>
          </cell>
          <cell r="Q2698" t="str">
            <v>NGUYEN DUY TRINH</v>
          </cell>
          <cell r="R2698" t="str">
            <v>BINH TRUNG TAY</v>
          </cell>
          <cell r="S2698" t="str">
            <v>Q2</v>
          </cell>
          <cell r="T2698" t="str">
            <v>TP HCM</v>
          </cell>
        </row>
        <row r="2699">
          <cell r="L2699">
            <v>5151897</v>
          </cell>
          <cell r="M2699" t="str">
            <v>SATRAFOODS 244 LE THI HOA</v>
          </cell>
          <cell r="N2699" t="str">
            <v>SATRAFOODS 244 LÊ THỊ HOA</v>
          </cell>
          <cell r="O2699">
            <v>244</v>
          </cell>
          <cell r="P2699" t="str">
            <v xml:space="preserve"> </v>
          </cell>
          <cell r="Q2699" t="str">
            <v>LE THI HOA</v>
          </cell>
          <cell r="R2699" t="str">
            <v>BINH CHIEU</v>
          </cell>
          <cell r="S2699" t="str">
            <v>THU DUC</v>
          </cell>
          <cell r="T2699" t="str">
            <v>TP HCM</v>
          </cell>
        </row>
        <row r="2700">
          <cell r="L2700">
            <v>5334092</v>
          </cell>
          <cell r="M2700" t="str">
            <v>3419_VM+ HCM 744 TL 43</v>
          </cell>
          <cell r="N2700" t="str">
            <v>VM+ HCM 744 TL 43</v>
          </cell>
          <cell r="O2700">
            <v>774</v>
          </cell>
          <cell r="P2700" t="str">
            <v xml:space="preserve"> </v>
          </cell>
          <cell r="Q2700" t="str">
            <v>TINH LO 43</v>
          </cell>
          <cell r="R2700" t="str">
            <v>BINH CHIEU</v>
          </cell>
          <cell r="S2700" t="str">
            <v>THU DUC</v>
          </cell>
          <cell r="T2700" t="str">
            <v>TP HCM</v>
          </cell>
        </row>
        <row r="2701">
          <cell r="L2701">
            <v>5301544</v>
          </cell>
          <cell r="M2701" t="str">
            <v>2ABI-WM+ GLI 331 HUNG VUONG</v>
          </cell>
          <cell r="N2701" t="str">
            <v>2ABI-WM+ GLI 331 Hùng Vương</v>
          </cell>
          <cell r="O2701">
            <v>331</v>
          </cell>
          <cell r="P2701" t="str">
            <v xml:space="preserve"> </v>
          </cell>
          <cell r="Q2701" t="str">
            <v>HUNG VUONG</v>
          </cell>
          <cell r="R2701" t="str">
            <v>LA KHA</v>
          </cell>
          <cell r="S2701" t="str">
            <v>LA GRAI</v>
          </cell>
          <cell r="T2701" t="str">
            <v>GIA LAI</v>
          </cell>
        </row>
        <row r="2702">
          <cell r="L2702">
            <v>5010026</v>
          </cell>
          <cell r="M2702" t="str">
            <v>AEON CELADON TAN PHU</v>
          </cell>
          <cell r="N2702" t="str">
            <v xml:space="preserve"> </v>
          </cell>
          <cell r="O2702">
            <v>30</v>
          </cell>
          <cell r="P2702" t="str">
            <v xml:space="preserve"> </v>
          </cell>
          <cell r="Q2702" t="str">
            <v>TAN THANG</v>
          </cell>
          <cell r="R2702" t="str">
            <v>SON KY</v>
          </cell>
          <cell r="S2702" t="str">
            <v>TAN PHU</v>
          </cell>
          <cell r="T2702" t="str">
            <v>TP HCM</v>
          </cell>
        </row>
        <row r="2703">
          <cell r="L2703">
            <v>5150355</v>
          </cell>
          <cell r="M2703" t="str">
            <v>SATRAFOODS LE THI RIENG</v>
          </cell>
          <cell r="N2703" t="str">
            <v>2-4-6-SATRAFOODS LÊ THỊ RIÊNG</v>
          </cell>
          <cell r="O2703">
            <v>38023</v>
          </cell>
          <cell r="P2703" t="str">
            <v xml:space="preserve"> </v>
          </cell>
          <cell r="Q2703" t="str">
            <v>LE THI RIENG</v>
          </cell>
          <cell r="R2703" t="str">
            <v>BEN THANH</v>
          </cell>
          <cell r="S2703" t="str">
            <v>Q1</v>
          </cell>
          <cell r="T2703" t="str">
            <v>TP HCM</v>
          </cell>
        </row>
        <row r="2704">
          <cell r="L2704">
            <v>5132034</v>
          </cell>
          <cell r="M2704" t="str">
            <v>4296_WM+ CTO 90A2-92A2 HUNG PHU 1</v>
          </cell>
          <cell r="N2704" t="str">
            <v>WM+ CTO 90A2-92A2 HUNG PHU 1</v>
          </cell>
          <cell r="O2704" t="str">
            <v>SO 90A2-92A2</v>
          </cell>
          <cell r="P2704" t="str">
            <v>KDC HUNG PHU 1</v>
          </cell>
          <cell r="Q2704" t="str">
            <v xml:space="preserve"> </v>
          </cell>
          <cell r="R2704" t="str">
            <v>HUNG PHU</v>
          </cell>
          <cell r="S2704" t="str">
            <v>CAI RANG</v>
          </cell>
          <cell r="T2704" t="str">
            <v>CAN THO</v>
          </cell>
        </row>
        <row r="2705">
          <cell r="L2705">
            <v>5339879</v>
          </cell>
          <cell r="M2705" t="str">
            <v>4130_VM+ CTO 160 TRAN QUANG DIEU</v>
          </cell>
          <cell r="N2705" t="str">
            <v>VM+ CTO 160 TRAN QUANG DIEU</v>
          </cell>
          <cell r="O2705" t="str">
            <v>SO 160</v>
          </cell>
          <cell r="P2705" t="str">
            <v xml:space="preserve"> </v>
          </cell>
          <cell r="Q2705" t="str">
            <v>TRAN QUANG DIEU</v>
          </cell>
          <cell r="R2705" t="str">
            <v>AN THOI</v>
          </cell>
          <cell r="S2705" t="str">
            <v>BINH THUY</v>
          </cell>
          <cell r="T2705" t="str">
            <v>CAN THO</v>
          </cell>
        </row>
        <row r="2706">
          <cell r="L2706">
            <v>5293553</v>
          </cell>
          <cell r="M2706" t="str">
            <v>6550_WM+ RURAL TGG 1 VO THANH TAM</v>
          </cell>
          <cell r="N2706" t="str">
            <v>WM+ TGG 1 VO THANH TAM</v>
          </cell>
          <cell r="O2706">
            <v>1</v>
          </cell>
          <cell r="P2706" t="str">
            <v xml:space="preserve"> </v>
          </cell>
          <cell r="Q2706" t="str">
            <v>VO THANH TAM, KP 1</v>
          </cell>
          <cell r="R2706" t="str">
            <v>P4</v>
          </cell>
          <cell r="S2706" t="str">
            <v>CAI LAY</v>
          </cell>
          <cell r="T2706" t="str">
            <v>TIEN GIANG</v>
          </cell>
        </row>
        <row r="2707">
          <cell r="L2707">
            <v>5136618</v>
          </cell>
          <cell r="M2707" t="str">
            <v>4862_VM+ KGG D4-25 DUONG 3/2</v>
          </cell>
          <cell r="N2707" t="str">
            <v>VM+ KGG D4-25 DUONG 3/2</v>
          </cell>
          <cell r="O2707" t="str">
            <v xml:space="preserve"> </v>
          </cell>
          <cell r="P2707" t="str">
            <v>SO D4-25, KDT</v>
          </cell>
          <cell r="Q2707" t="str">
            <v>DUONG 3/2</v>
          </cell>
          <cell r="R2707" t="str">
            <v xml:space="preserve"> </v>
          </cell>
          <cell r="S2707" t="str">
            <v>RACH GIA</v>
          </cell>
          <cell r="T2707" t="str">
            <v>KIEN GIANG</v>
          </cell>
        </row>
        <row r="2708">
          <cell r="L2708">
            <v>5138979</v>
          </cell>
          <cell r="M2708" t="str">
            <v>5211_VM+ TVH SO 491 NGUYEN THI MINH KHAI</v>
          </cell>
          <cell r="N2708" t="str">
            <v>VM+ TVH SO 491 NGUYEN THI MINH KHAI</v>
          </cell>
          <cell r="O2708" t="str">
            <v>SO 491</v>
          </cell>
          <cell r="P2708" t="str">
            <v>KHOM 7</v>
          </cell>
          <cell r="Q2708" t="str">
            <v>NGUYEN THI MINH KHAI</v>
          </cell>
          <cell r="R2708" t="str">
            <v>P7</v>
          </cell>
          <cell r="S2708" t="str">
            <v>TRA VINH</v>
          </cell>
          <cell r="T2708" t="str">
            <v>TRA VINH</v>
          </cell>
        </row>
        <row r="2709">
          <cell r="L2709">
            <v>5136933</v>
          </cell>
          <cell r="M2709" t="str">
            <v>4662_VM+ HCM 177 XA LO HA NOI</v>
          </cell>
          <cell r="N2709" t="str">
            <v>VM+ HCM 177 XA LO HA NOI</v>
          </cell>
          <cell r="O2709" t="str">
            <v>SO 177</v>
          </cell>
          <cell r="P2709" t="str">
            <v>BLOCK B KLH CAO OC TTTM VP VA CAN HO</v>
          </cell>
          <cell r="Q2709" t="str">
            <v>XA LO HA NOI</v>
          </cell>
          <cell r="R2709" t="str">
            <v>THAO DIEN</v>
          </cell>
          <cell r="S2709" t="str">
            <v>Q2</v>
          </cell>
          <cell r="T2709" t="str">
            <v>TP HCM</v>
          </cell>
        </row>
        <row r="2710">
          <cell r="L2710">
            <v>5278585</v>
          </cell>
          <cell r="M2710" t="str">
            <v>6036_WM+LIFE HCM 232 LE VAN THINH</v>
          </cell>
          <cell r="N2710" t="str">
            <v>6036_VM+ HCM 232 LE VAN THINH</v>
          </cell>
          <cell r="O2710">
            <v>232</v>
          </cell>
          <cell r="P2710" t="str">
            <v>KP1</v>
          </cell>
          <cell r="Q2710" t="str">
            <v>LE VAN THINH</v>
          </cell>
          <cell r="R2710" t="str">
            <v>CAT LAI</v>
          </cell>
          <cell r="S2710" t="str">
            <v>Q2</v>
          </cell>
          <cell r="T2710" t="str">
            <v>TP HCM</v>
          </cell>
        </row>
        <row r="2711">
          <cell r="L2711">
            <v>5281226</v>
          </cell>
          <cell r="M2711" t="str">
            <v>BHX_KGI_CTH - KHO DC KIEN GIANG</v>
          </cell>
          <cell r="N2711" t="str">
            <v>BHX_KGI_CTH - Kho DC Kiên Giang</v>
          </cell>
          <cell r="O2711" t="str">
            <v>LO L4</v>
          </cell>
          <cell r="P2711" t="str">
            <v>KCN THANH LOC</v>
          </cell>
          <cell r="Q2711" t="str">
            <v>DUONG SO 2</v>
          </cell>
          <cell r="R2711" t="str">
            <v>THANH LOC</v>
          </cell>
          <cell r="S2711" t="str">
            <v>CHAU THANH</v>
          </cell>
          <cell r="T2711" t="str">
            <v>KIEN GIANG</v>
          </cell>
        </row>
        <row r="2712">
          <cell r="L2712">
            <v>5290013</v>
          </cell>
          <cell r="M2712" t="str">
            <v>6069_VM+ VLG 79/9 PHO CO DIEU</v>
          </cell>
          <cell r="N2712" t="str">
            <v>VM+ VLG 79/9 Phó Cơ Điều</v>
          </cell>
          <cell r="O2712" t="str">
            <v>79/9</v>
          </cell>
          <cell r="P2712" t="str">
            <v xml:space="preserve"> </v>
          </cell>
          <cell r="Q2712" t="str">
            <v>PHO CO DIEU</v>
          </cell>
          <cell r="R2712" t="str">
            <v>PHUONG 3</v>
          </cell>
          <cell r="S2712" t="str">
            <v>VINH LONG</v>
          </cell>
          <cell r="T2712" t="str">
            <v>VINH LONG</v>
          </cell>
        </row>
        <row r="2713">
          <cell r="L2713">
            <v>5136760</v>
          </cell>
          <cell r="M2713" t="str">
            <v>4501_VM+ CTO 13 XUAN THUY</v>
          </cell>
          <cell r="N2713" t="str">
            <v>VM+ CTO 13 XUAN THUY</v>
          </cell>
          <cell r="O2713" t="str">
            <v>SO 13-15</v>
          </cell>
          <cell r="P2713" t="str">
            <v>KDC CAI SON- HANG BANG</v>
          </cell>
          <cell r="Q2713" t="str">
            <v>XUAN THUY</v>
          </cell>
          <cell r="R2713" t="str">
            <v>AN BINH</v>
          </cell>
          <cell r="S2713" t="str">
            <v>NINH KIEU</v>
          </cell>
          <cell r="T2713" t="str">
            <v>CAN THO</v>
          </cell>
        </row>
        <row r="2714">
          <cell r="L2714">
            <v>5136791</v>
          </cell>
          <cell r="M2714" t="str">
            <v>4899_VM+ GLI 306 CÁCH MANG THANG 8</v>
          </cell>
          <cell r="N2714" t="str">
            <v>VM+ GLI 306 CÁCH MANG THANG 8</v>
          </cell>
          <cell r="O2714" t="str">
            <v>SO 306</v>
          </cell>
          <cell r="P2714" t="str">
            <v xml:space="preserve"> </v>
          </cell>
          <cell r="Q2714" t="str">
            <v>CMT8</v>
          </cell>
          <cell r="R2714" t="str">
            <v>HOA LU</v>
          </cell>
          <cell r="S2714" t="str">
            <v>PLEIKU</v>
          </cell>
          <cell r="T2714" t="str">
            <v>GIA LAI</v>
          </cell>
        </row>
        <row r="2715">
          <cell r="L2715">
            <v>5297331</v>
          </cell>
          <cell r="M2715" t="str">
            <v>6918-WM+ RURAL BDG 2/15 NGUYEN DU</v>
          </cell>
          <cell r="N2715" t="str">
            <v>6918-WM+ BDG 2/15 NGUYEN DU</v>
          </cell>
          <cell r="O2715">
            <v>42036</v>
          </cell>
          <cell r="P2715" t="str">
            <v>KP BINH DUC</v>
          </cell>
          <cell r="Q2715" t="str">
            <v>NGUYEN DU</v>
          </cell>
          <cell r="R2715" t="str">
            <v>BINH HOA</v>
          </cell>
          <cell r="S2715" t="str">
            <v>THUAN AN</v>
          </cell>
          <cell r="T2715" t="str">
            <v>BINH DUONG</v>
          </cell>
        </row>
        <row r="2716">
          <cell r="L2716">
            <v>5298828</v>
          </cell>
          <cell r="M2716" t="str">
            <v>2A65-WM+ CTO 28 BUI HUU NGHIA</v>
          </cell>
          <cell r="N2716" t="str">
            <v>2A65-WM+ CTO 28 BUI HUU NGHIA</v>
          </cell>
          <cell r="O2716">
            <v>28</v>
          </cell>
          <cell r="P2716" t="str">
            <v xml:space="preserve"> </v>
          </cell>
          <cell r="Q2716" t="str">
            <v>BUI HUU NGHIA</v>
          </cell>
          <cell r="R2716" t="str">
            <v>BINH THUY</v>
          </cell>
          <cell r="S2716" t="str">
            <v>BINH THUY</v>
          </cell>
          <cell r="T2716" t="str">
            <v>CAN THO</v>
          </cell>
        </row>
        <row r="2717">
          <cell r="L2717">
            <v>5339398</v>
          </cell>
          <cell r="M2717" t="str">
            <v>5703_VM+ HCM 876 HUYNH TAN PHAT</v>
          </cell>
          <cell r="N2717" t="str">
            <v>VM+ HCM 876 HUYNH TAN PHAT</v>
          </cell>
          <cell r="O2717" t="str">
            <v>SO 876</v>
          </cell>
          <cell r="P2717" t="str">
            <v xml:space="preserve"> </v>
          </cell>
          <cell r="Q2717" t="str">
            <v>HUYNH TAN PHAT</v>
          </cell>
          <cell r="R2717" t="str">
            <v>TAN PHU</v>
          </cell>
          <cell r="S2717" t="str">
            <v>Q7</v>
          </cell>
          <cell r="T2717" t="str">
            <v>TP HCM</v>
          </cell>
        </row>
        <row r="2718">
          <cell r="L2718">
            <v>5120565</v>
          </cell>
          <cell r="M2718" t="str">
            <v>CN DA NANG – CTY CP SIEU THI WINMART</v>
          </cell>
          <cell r="N2718" t="str">
            <v>WINMART DA NANG</v>
          </cell>
          <cell r="O2718" t="str">
            <v xml:space="preserve"> </v>
          </cell>
          <cell r="P2718" t="str">
            <v>RIVERVIEW COMPLEX DN</v>
          </cell>
          <cell r="Q2718" t="str">
            <v>NGO QUYEN</v>
          </cell>
          <cell r="R2718" t="str">
            <v>AN HAI BAC</v>
          </cell>
          <cell r="S2718" t="str">
            <v>SON TRA</v>
          </cell>
          <cell r="T2718" t="str">
            <v>DA NANG</v>
          </cell>
        </row>
        <row r="2719">
          <cell r="L2719">
            <v>5139518</v>
          </cell>
          <cell r="M2719" t="str">
            <v>5354_WM+LIFE HCM CC FLORA ANH DAO</v>
          </cell>
          <cell r="N2719" t="str">
            <v>5354_VM+ HCM CC FLORA ANH DAO</v>
          </cell>
          <cell r="O2719">
            <v>619</v>
          </cell>
          <cell r="P2719" t="str">
            <v xml:space="preserve"> </v>
          </cell>
          <cell r="Q2719" t="str">
            <v>DO XUAN HOP</v>
          </cell>
          <cell r="R2719" t="str">
            <v>PHUOC LONG B</v>
          </cell>
          <cell r="S2719" t="str">
            <v>Q9</v>
          </cell>
          <cell r="T2719" t="str">
            <v>TP HCM</v>
          </cell>
        </row>
        <row r="2720">
          <cell r="L2720">
            <v>5337411</v>
          </cell>
          <cell r="M2720" t="str">
            <v>3933_WM+LIFE HCM 39 DUONG SO 1</v>
          </cell>
          <cell r="N2720" t="str">
            <v>3933_VM+ HCM 39 DUONG SO 1</v>
          </cell>
          <cell r="O2720">
            <v>39</v>
          </cell>
          <cell r="P2720" t="str">
            <v xml:space="preserve"> </v>
          </cell>
          <cell r="Q2720" t="str">
            <v>SO 1</v>
          </cell>
          <cell r="R2720" t="str">
            <v>BINH TRI DONG B</v>
          </cell>
          <cell r="S2720" t="str">
            <v>BINH TAN</v>
          </cell>
          <cell r="T2720" t="str">
            <v>TP HCM</v>
          </cell>
        </row>
        <row r="2721">
          <cell r="L2721">
            <v>5278644</v>
          </cell>
          <cell r="M2721" t="str">
            <v>6034_VM+ BDG A-S-04, A-S-05 ECOXUAN</v>
          </cell>
          <cell r="N2721" t="str">
            <v>VM+ BDG A-S-04 VA A-S-05 ECOXUAN</v>
          </cell>
          <cell r="O2721" t="str">
            <v>AS04AS05</v>
          </cell>
          <cell r="P2721" t="str">
            <v>ECO XUAN</v>
          </cell>
          <cell r="Q2721" t="str">
            <v>NB-N9</v>
          </cell>
          <cell r="R2721" t="str">
            <v>LAI THIEU</v>
          </cell>
          <cell r="S2721" t="str">
            <v>THUAN AN</v>
          </cell>
          <cell r="T2721" t="str">
            <v>BINH DUONG</v>
          </cell>
        </row>
        <row r="2722">
          <cell r="L2722">
            <v>5135581</v>
          </cell>
          <cell r="M2722" t="str">
            <v>4562_VM+ AGG 244-245 HAM NGHI</v>
          </cell>
          <cell r="N2722" t="str">
            <v>VM+ AGG 244-245 HAM NGHI</v>
          </cell>
          <cell r="O2722" t="str">
            <v>244-245</v>
          </cell>
          <cell r="P2722" t="str">
            <v xml:space="preserve"> </v>
          </cell>
          <cell r="Q2722" t="str">
            <v>HAM NGHI</v>
          </cell>
          <cell r="R2722" t="str">
            <v>BINH KHANH</v>
          </cell>
          <cell r="S2722" t="str">
            <v>LONG XUYEN</v>
          </cell>
          <cell r="T2722" t="str">
            <v>AN GIANG</v>
          </cell>
        </row>
        <row r="2723">
          <cell r="L2723">
            <v>5299768</v>
          </cell>
          <cell r="M2723" t="str">
            <v>2AI1-WM+ CTO 8B DUONG SO 3</v>
          </cell>
          <cell r="N2723" t="str">
            <v>2AI1-WM+ CTO 8B DUONG SO 3</v>
          </cell>
          <cell r="O2723" t="str">
            <v>8B</v>
          </cell>
          <cell r="P2723" t="str">
            <v>KDC CAI SON HANG BANG</v>
          </cell>
          <cell r="Q2723" t="str">
            <v>DUONG SO 3</v>
          </cell>
          <cell r="R2723" t="str">
            <v>AN BINH</v>
          </cell>
          <cell r="S2723" t="str">
            <v>NINH KIEU</v>
          </cell>
          <cell r="T2723" t="str">
            <v>CAN THO</v>
          </cell>
        </row>
        <row r="2724">
          <cell r="L2724">
            <v>5150348</v>
          </cell>
          <cell r="M2724" t="str">
            <v>SATRAFOODS LAC LONG QUAN</v>
          </cell>
          <cell r="N2724" t="str">
            <v>224-SATRAFOODS LẠC LONG QUÂN</v>
          </cell>
          <cell r="O2724">
            <v>224</v>
          </cell>
          <cell r="P2724" t="str">
            <v xml:space="preserve"> </v>
          </cell>
          <cell r="Q2724" t="str">
            <v>LAC LONG QUAN</v>
          </cell>
          <cell r="R2724" t="str">
            <v>P10</v>
          </cell>
          <cell r="S2724" t="str">
            <v>Q11</v>
          </cell>
          <cell r="T2724" t="str">
            <v>TP HCM</v>
          </cell>
        </row>
        <row r="2725">
          <cell r="L2725">
            <v>5150995</v>
          </cell>
          <cell r="M2725" t="str">
            <v>SATRAFOODS 203A HOANG HOA THAM</v>
          </cell>
          <cell r="N2725" t="str">
            <v>203A- SATRAFOODS HOÀNG HOA THÁM</v>
          </cell>
          <cell r="O2725" t="str">
            <v>203A</v>
          </cell>
          <cell r="P2725" t="str">
            <v xml:space="preserve"> </v>
          </cell>
          <cell r="Q2725" t="str">
            <v>HOANG HOA THAM</v>
          </cell>
          <cell r="R2725" t="str">
            <v>P6</v>
          </cell>
          <cell r="S2725" t="str">
            <v>BINH THANH</v>
          </cell>
          <cell r="T2725" t="str">
            <v>TP HCM</v>
          </cell>
        </row>
        <row r="2726">
          <cell r="L2726">
            <v>5270697</v>
          </cell>
          <cell r="M2726" t="str">
            <v>5450_VM+ STG SO 176 LE HONG PHONG</v>
          </cell>
          <cell r="N2726" t="str">
            <v>VM+ STG SO 176 LE HONG PHONG</v>
          </cell>
          <cell r="O2726" t="str">
            <v>SO 176</v>
          </cell>
          <cell r="P2726" t="str">
            <v xml:space="preserve"> </v>
          </cell>
          <cell r="Q2726" t="str">
            <v>LE HONG PHONG</v>
          </cell>
          <cell r="R2726" t="str">
            <v>P3</v>
          </cell>
          <cell r="S2726" t="str">
            <v>SOC TRANG</v>
          </cell>
          <cell r="T2726" t="str">
            <v>SOC TRANG</v>
          </cell>
        </row>
        <row r="2727">
          <cell r="L2727">
            <v>5272512</v>
          </cell>
          <cell r="M2727" t="str">
            <v>5498_VM+ TVH 120 TRAN QUOC TUAN</v>
          </cell>
          <cell r="N2727" t="str">
            <v>VM+ TVH 120  TRAN QUOC TUAN</v>
          </cell>
          <cell r="O2727" t="str">
            <v>SO 120</v>
          </cell>
          <cell r="P2727" t="str">
            <v xml:space="preserve"> </v>
          </cell>
          <cell r="Q2727" t="str">
            <v>TRAN QUOC TUAN</v>
          </cell>
          <cell r="R2727" t="str">
            <v>P2</v>
          </cell>
          <cell r="S2727" t="str">
            <v>TRA VINH</v>
          </cell>
          <cell r="T2727" t="str">
            <v>TRA VINH</v>
          </cell>
        </row>
        <row r="2728">
          <cell r="L2728">
            <v>5272529</v>
          </cell>
          <cell r="M2728" t="str">
            <v>5476_VM+ CMU 127 NGUYEN CONG TRU</v>
          </cell>
          <cell r="N2728" t="str">
            <v>VM+ CMU 127 NGUYEN CONG TRU</v>
          </cell>
          <cell r="O2728" t="str">
            <v>SO 127</v>
          </cell>
          <cell r="P2728" t="str">
            <v xml:space="preserve"> </v>
          </cell>
          <cell r="Q2728" t="str">
            <v>NGUYEN CONG TRU</v>
          </cell>
          <cell r="R2728" t="str">
            <v>P8</v>
          </cell>
          <cell r="S2728" t="str">
            <v>CA MAU</v>
          </cell>
          <cell r="T2728" t="str">
            <v>CA MAU</v>
          </cell>
        </row>
        <row r="2729">
          <cell r="L2729">
            <v>5297511</v>
          </cell>
          <cell r="M2729" t="str">
            <v>6786-WM+ TNH 17 NGUYEN VAN LINH</v>
          </cell>
          <cell r="N2729" t="str">
            <v>6786-WM+ TNH 17 Nguyễn Văn Linh</v>
          </cell>
          <cell r="O2729">
            <v>17</v>
          </cell>
          <cell r="P2729" t="str">
            <v xml:space="preserve"> </v>
          </cell>
          <cell r="Q2729" t="str">
            <v>NGUYEN VAN LINH</v>
          </cell>
          <cell r="R2729" t="str">
            <v>LONG THANH BAC</v>
          </cell>
          <cell r="S2729" t="str">
            <v>HOA THANH</v>
          </cell>
          <cell r="T2729" t="str">
            <v>TAY NINH</v>
          </cell>
        </row>
        <row r="2730">
          <cell r="L2730">
            <v>5295032</v>
          </cell>
          <cell r="M2730" t="str">
            <v>WM+ AGG 191 THU KHOA NGHIA</v>
          </cell>
          <cell r="N2730" t="str">
            <v>WM+ AGG 191 Thủ Khoa Nghĩa</v>
          </cell>
          <cell r="O2730">
            <v>191</v>
          </cell>
          <cell r="P2730" t="str">
            <v xml:space="preserve"> </v>
          </cell>
          <cell r="Q2730" t="str">
            <v>THU KHOA NGHIA</v>
          </cell>
          <cell r="R2730" t="str">
            <v>CHAU PHU A</v>
          </cell>
          <cell r="S2730" t="str">
            <v>CHAU DOC</v>
          </cell>
          <cell r="T2730" t="str">
            <v>AN GIANG</v>
          </cell>
        </row>
        <row r="2731">
          <cell r="L2731">
            <v>5296138</v>
          </cell>
          <cell r="M2731" t="str">
            <v>WM+ CMU 315 LY THUONG KIET</v>
          </cell>
          <cell r="N2731" t="str">
            <v>WM+ CMU 315 Lý Thường Kiệt</v>
          </cell>
          <cell r="O2731">
            <v>315</v>
          </cell>
          <cell r="P2731" t="str">
            <v xml:space="preserve"> </v>
          </cell>
          <cell r="Q2731" t="str">
            <v>LY THUONG KIET</v>
          </cell>
          <cell r="R2731" t="str">
            <v>P6</v>
          </cell>
          <cell r="S2731" t="str">
            <v>CA MAU</v>
          </cell>
          <cell r="T2731" t="str">
            <v>CA MAU</v>
          </cell>
        </row>
        <row r="2732">
          <cell r="L2732">
            <v>5296152</v>
          </cell>
          <cell r="M2732" t="str">
            <v>WM+ DNI 420 PHAM VAN THUAN</v>
          </cell>
          <cell r="N2732" t="str">
            <v>WM+ DNI 420 Phạm Văn Thuận</v>
          </cell>
          <cell r="O2732">
            <v>420</v>
          </cell>
          <cell r="P2732" t="str">
            <v xml:space="preserve"> </v>
          </cell>
          <cell r="Q2732" t="str">
            <v>PHAM VAN THUAN,KP 3</v>
          </cell>
          <cell r="R2732" t="str">
            <v>TAM HIEP</v>
          </cell>
          <cell r="S2732" t="str">
            <v>BIEN HOA</v>
          </cell>
          <cell r="T2732" t="str">
            <v>DONG NAI</v>
          </cell>
        </row>
        <row r="2733">
          <cell r="L2733">
            <v>5150054</v>
          </cell>
          <cell r="M2733" t="str">
            <v>SATRAFOODS 177 HAI THUONG</v>
          </cell>
          <cell r="N2733" t="str">
            <v>177-SATRAFOODS HẢI THƯỢNG LÃN ÔNG</v>
          </cell>
          <cell r="O2733">
            <v>177</v>
          </cell>
          <cell r="P2733" t="str">
            <v xml:space="preserve"> </v>
          </cell>
          <cell r="Q2733" t="str">
            <v>HAI THUONG LAN ONG</v>
          </cell>
          <cell r="R2733" t="str">
            <v>P13</v>
          </cell>
          <cell r="S2733" t="str">
            <v>Q5</v>
          </cell>
          <cell r="T2733" t="str">
            <v>TP HCM</v>
          </cell>
        </row>
        <row r="2734">
          <cell r="L2734">
            <v>5281226</v>
          </cell>
          <cell r="M2734" t="str">
            <v>BHX_KGI_CTH - KHO DC KIEN GIANG</v>
          </cell>
          <cell r="N2734" t="str">
            <v>BHX_KGI_CTH - Kho DC Kiên Giang</v>
          </cell>
          <cell r="O2734" t="str">
            <v>LO L4</v>
          </cell>
          <cell r="P2734" t="str">
            <v>KCN THANH LOC</v>
          </cell>
          <cell r="Q2734" t="str">
            <v>DUONG SO 2</v>
          </cell>
          <cell r="R2734" t="str">
            <v>THANH LOC</v>
          </cell>
          <cell r="S2734" t="str">
            <v>CHAU THANH</v>
          </cell>
          <cell r="T2734" t="str">
            <v>KIEN GIANG</v>
          </cell>
        </row>
        <row r="2735">
          <cell r="L2735">
            <v>6811453</v>
          </cell>
          <cell r="M2735" t="str">
            <v>ST: THISO RETAIL VIET NAM</v>
          </cell>
          <cell r="N2735" t="str">
            <v xml:space="preserve"> </v>
          </cell>
          <cell r="O2735">
            <v>168</v>
          </cell>
          <cell r="P2735" t="str">
            <v xml:space="preserve"> </v>
          </cell>
          <cell r="Q2735" t="str">
            <v>PHAN VAN TRI</v>
          </cell>
          <cell r="R2735" t="str">
            <v>P5</v>
          </cell>
          <cell r="S2735" t="str">
            <v>GO VAP</v>
          </cell>
          <cell r="T2735" t="str">
            <v>TP HCM</v>
          </cell>
        </row>
        <row r="2736">
          <cell r="L2736">
            <v>5271364</v>
          </cell>
          <cell r="M2736" t="str">
            <v>5364_VM+ BTN TBD 21 NGUYEN HOI</v>
          </cell>
          <cell r="N2736" t="str">
            <v>VM+ BTN TBD 21 NGUYEN HOI</v>
          </cell>
          <cell r="O2736" t="str">
            <v xml:space="preserve"> </v>
          </cell>
          <cell r="P2736" t="str">
            <v>TBD 21</v>
          </cell>
          <cell r="Q2736" t="str">
            <v>NGUYEN HOI</v>
          </cell>
          <cell r="R2736" t="str">
            <v>PHU TRINH</v>
          </cell>
          <cell r="S2736" t="str">
            <v>PHAN THIET</v>
          </cell>
          <cell r="T2736" t="str">
            <v>BINH THUAN</v>
          </cell>
        </row>
        <row r="2737">
          <cell r="L2737">
            <v>3030400</v>
          </cell>
          <cell r="M2737" t="str">
            <v>CIRCLE K DC</v>
          </cell>
          <cell r="N2737" t="str">
            <v>CIRLE K DC</v>
          </cell>
          <cell r="O2737" t="str">
            <v xml:space="preserve"> </v>
          </cell>
          <cell r="P2737" t="str">
            <v>KHO NGOAI QUAN PETEC, KCN NAM TAN UYEN</v>
          </cell>
          <cell r="Q2737" t="str">
            <v>DUONG N4</v>
          </cell>
          <cell r="R2737" t="str">
            <v>KHANH BINH</v>
          </cell>
          <cell r="S2737" t="str">
            <v>TAN UYEN</v>
          </cell>
          <cell r="T2737" t="str">
            <v>BINH DUONG</v>
          </cell>
        </row>
        <row r="2738">
          <cell r="L2738">
            <v>5293861</v>
          </cell>
          <cell r="M2738" t="str">
            <v>6573_WM+ CTO 162/1 PHAM NGU LAO</v>
          </cell>
          <cell r="N2738" t="str">
            <v>WM+ CTO 162/1 Phạm Ngũ Lão</v>
          </cell>
          <cell r="O2738" t="str">
            <v>162/1</v>
          </cell>
          <cell r="P2738" t="str">
            <v xml:space="preserve"> </v>
          </cell>
          <cell r="Q2738" t="str">
            <v>PHAM NGU LAO</v>
          </cell>
          <cell r="R2738" t="str">
            <v>AN HOA</v>
          </cell>
          <cell r="S2738" t="str">
            <v>NINH KIEU</v>
          </cell>
          <cell r="T2738" t="str">
            <v>CAN THO</v>
          </cell>
        </row>
        <row r="2739">
          <cell r="L2739">
            <v>5136670</v>
          </cell>
          <cell r="M2739" t="str">
            <v>4787_VM+ VLG 1 MAU THAN</v>
          </cell>
          <cell r="N2739" t="str">
            <v>VM+ VLG 1 MAU THAN</v>
          </cell>
          <cell r="O2739" t="str">
            <v>SO 1</v>
          </cell>
          <cell r="P2739" t="str">
            <v>KHOM 1</v>
          </cell>
          <cell r="Q2739" t="str">
            <v>MAU THAN</v>
          </cell>
          <cell r="R2739" t="str">
            <v>P3</v>
          </cell>
          <cell r="S2739" t="str">
            <v>VINH LONG</v>
          </cell>
          <cell r="T2739" t="str">
            <v>VINH LONG</v>
          </cell>
        </row>
        <row r="2740">
          <cell r="L2740">
            <v>5163577</v>
          </cell>
          <cell r="M2740" t="str">
            <v>BHX_HCM - KHO DC TRAN DAI NGHIA 1</v>
          </cell>
          <cell r="N2740" t="str">
            <v>3240 - BHX_HCM_BCH - Kho DC Trần Đại Nghĩa</v>
          </cell>
          <cell r="O2740" t="str">
            <v>G16/108A</v>
          </cell>
          <cell r="P2740" t="str">
            <v>AP 7</v>
          </cell>
          <cell r="Q2740" t="str">
            <v>TRAN DAI NGHIA</v>
          </cell>
          <cell r="R2740" t="str">
            <v>LE MINH XUAN</v>
          </cell>
          <cell r="S2740" t="str">
            <v>BINH CHANH</v>
          </cell>
          <cell r="T2740" t="str">
            <v>TP HCM</v>
          </cell>
        </row>
        <row r="2741">
          <cell r="L2741">
            <v>5291946</v>
          </cell>
          <cell r="M2741" t="str">
            <v>6358_WM+VLG 46C DINH TIEN HOANG</v>
          </cell>
          <cell r="N2741" t="str">
            <v>WM+6358  VLG 46C Đinh Tiên Hoàng</v>
          </cell>
          <cell r="O2741" t="str">
            <v>46C</v>
          </cell>
          <cell r="P2741" t="str">
            <v xml:space="preserve"> </v>
          </cell>
          <cell r="Q2741" t="str">
            <v>DINH TIEN HOANG</v>
          </cell>
          <cell r="R2741" t="str">
            <v>P8</v>
          </cell>
          <cell r="S2741" t="str">
            <v>VINH LONG</v>
          </cell>
          <cell r="T2741" t="str">
            <v>VINH LONG</v>
          </cell>
        </row>
        <row r="2742">
          <cell r="L2742">
            <v>5136881</v>
          </cell>
          <cell r="M2742" t="str">
            <v>4960_VM+ KGG 79 QUANG TRUNG</v>
          </cell>
          <cell r="N2742" t="str">
            <v>VM+ KGG 79 QUANG TRUNG</v>
          </cell>
          <cell r="O2742" t="str">
            <v>SO 79</v>
          </cell>
          <cell r="P2742" t="str">
            <v xml:space="preserve"> </v>
          </cell>
          <cell r="Q2742" t="str">
            <v>QUANG TRUNG</v>
          </cell>
          <cell r="R2742" t="str">
            <v>VINH QUANG</v>
          </cell>
          <cell r="S2742" t="str">
            <v>RACH GIA</v>
          </cell>
          <cell r="T2742" t="str">
            <v>KIEN GIANG</v>
          </cell>
        </row>
        <row r="2743">
          <cell r="L2743">
            <v>5295049</v>
          </cell>
          <cell r="M2743" t="str">
            <v>WM+ AGG 342 QUOC LO 91</v>
          </cell>
          <cell r="N2743" t="str">
            <v>WM+ AGG 342 Quốc lộ 91</v>
          </cell>
          <cell r="O2743">
            <v>342</v>
          </cell>
          <cell r="P2743" t="str">
            <v xml:space="preserve"> </v>
          </cell>
          <cell r="Q2743" t="str">
            <v>QUOC LO 91</v>
          </cell>
          <cell r="R2743" t="str">
            <v>CAI DAU</v>
          </cell>
          <cell r="S2743" t="str">
            <v>CHAU PHU</v>
          </cell>
          <cell r="T2743" t="str">
            <v>AN GIANG</v>
          </cell>
        </row>
        <row r="2744">
          <cell r="L2744">
            <v>5300147</v>
          </cell>
          <cell r="M2744" t="str">
            <v>2AM4-WM+ CTO 92 XO VIET NGHE TINH</v>
          </cell>
          <cell r="N2744" t="str">
            <v>2AM4-WM+ CTO 92 XÔ VIẾT NGHỆ TĨNH</v>
          </cell>
          <cell r="O2744">
            <v>92</v>
          </cell>
          <cell r="P2744" t="str">
            <v xml:space="preserve"> </v>
          </cell>
          <cell r="Q2744" t="str">
            <v>XO VIET NGHE TINH</v>
          </cell>
          <cell r="R2744" t="str">
            <v>TAN AN</v>
          </cell>
          <cell r="S2744" t="str">
            <v>NINH KIEU</v>
          </cell>
          <cell r="T2744" t="str">
            <v>CAN THO</v>
          </cell>
        </row>
        <row r="2745">
          <cell r="L2745">
            <v>5271883</v>
          </cell>
          <cell r="M2745" t="str">
            <v>5518_VM+ AGI 141/5 NGUYEN THAI HOC</v>
          </cell>
          <cell r="N2745" t="str">
            <v>VM+ AGI 141/5 NGUYEN THAI HOC</v>
          </cell>
          <cell r="O2745" t="str">
            <v>SO 141/5</v>
          </cell>
          <cell r="P2745" t="str">
            <v xml:space="preserve"> </v>
          </cell>
          <cell r="Q2745" t="str">
            <v>NGUYEN THAI HOC</v>
          </cell>
          <cell r="R2745" t="str">
            <v>MY BINH</v>
          </cell>
          <cell r="S2745" t="str">
            <v>LONG XUYEN</v>
          </cell>
          <cell r="T2745" t="str">
            <v>AN GIANG</v>
          </cell>
        </row>
        <row r="2746">
          <cell r="L2746">
            <v>6812663</v>
          </cell>
          <cell r="M2746" t="str">
            <v>ST: THISO PHAN HUY ICH</v>
          </cell>
          <cell r="N2746" t="str">
            <v>Siêu thị Emart Phan Huy Ích</v>
          </cell>
          <cell r="O2746">
            <v>385</v>
          </cell>
          <cell r="P2746" t="str">
            <v xml:space="preserve"> </v>
          </cell>
          <cell r="Q2746" t="str">
            <v>PHAN HUY ICH</v>
          </cell>
          <cell r="R2746" t="str">
            <v>P14</v>
          </cell>
          <cell r="S2746" t="str">
            <v>GO VAP</v>
          </cell>
          <cell r="T2746" t="str">
            <v>TP HCM</v>
          </cell>
        </row>
        <row r="2747">
          <cell r="L2747">
            <v>5296228</v>
          </cell>
          <cell r="M2747" t="str">
            <v>WM+ CTO 118 NGUYEN VAN CU NOI DAI</v>
          </cell>
          <cell r="N2747" t="str">
            <v>WM+ CTO 118 Nguyễn Văn Cừ Nối Dài</v>
          </cell>
          <cell r="O2747">
            <v>118</v>
          </cell>
          <cell r="P2747" t="str">
            <v xml:space="preserve"> </v>
          </cell>
          <cell r="Q2747" t="str">
            <v>NGUYEN VAN CU NOI DAI</v>
          </cell>
          <cell r="R2747" t="str">
            <v>AN BINH</v>
          </cell>
          <cell r="S2747" t="str">
            <v>NINH KIEU</v>
          </cell>
          <cell r="T2747" t="str">
            <v>CAN THO</v>
          </cell>
        </row>
        <row r="2748">
          <cell r="L2748">
            <v>5330304</v>
          </cell>
          <cell r="M2748" t="str">
            <v>3099_VM+ KHA 53 VAN DON</v>
          </cell>
          <cell r="N2748" t="str">
            <v>VM+ KHA 53 VAN DON</v>
          </cell>
          <cell r="O2748">
            <v>53</v>
          </cell>
          <cell r="P2748" t="str">
            <v xml:space="preserve"> </v>
          </cell>
          <cell r="Q2748" t="str">
            <v>VAN DON</v>
          </cell>
          <cell r="R2748" t="str">
            <v>PHUOC HOA</v>
          </cell>
          <cell r="S2748" t="str">
            <v>NHA TRANG</v>
          </cell>
          <cell r="T2748" t="str">
            <v>KHANH HOA</v>
          </cell>
        </row>
        <row r="2749">
          <cell r="L2749">
            <v>5138654</v>
          </cell>
          <cell r="M2749" t="str">
            <v>5017_VM+ DTP SO 98 LE LOI</v>
          </cell>
          <cell r="N2749" t="str">
            <v>VM+ DTP SO 98  LE LOI</v>
          </cell>
          <cell r="O2749" t="str">
            <v>SO 98</v>
          </cell>
          <cell r="P2749" t="str">
            <v xml:space="preserve"> </v>
          </cell>
          <cell r="Q2749" t="str">
            <v>LE LOI</v>
          </cell>
          <cell r="R2749" t="str">
            <v>P2</v>
          </cell>
          <cell r="S2749" t="str">
            <v>CAO LANH</v>
          </cell>
          <cell r="T2749" t="str">
            <v>DONG THAP</v>
          </cell>
        </row>
        <row r="2750">
          <cell r="L2750">
            <v>5129898</v>
          </cell>
          <cell r="M2750" t="str">
            <v>3050_WM+ CTO 119-121 DE THAM</v>
          </cell>
          <cell r="N2750" t="str">
            <v>WM+ CTO 119-121 DE THAM</v>
          </cell>
          <cell r="O2750" t="str">
            <v>119-121</v>
          </cell>
          <cell r="P2750" t="str">
            <v xml:space="preserve"> </v>
          </cell>
          <cell r="Q2750" t="str">
            <v>DE THAM</v>
          </cell>
          <cell r="R2750" t="str">
            <v>AN CU</v>
          </cell>
          <cell r="S2750" t="str">
            <v>NINH KIEU</v>
          </cell>
          <cell r="T2750" t="str">
            <v>CAN THO</v>
          </cell>
        </row>
        <row r="2751">
          <cell r="L2751">
            <v>5297511</v>
          </cell>
          <cell r="M2751" t="str">
            <v>6786-WM+ TNH 17 NGUYEN VAN LINH</v>
          </cell>
          <cell r="N2751" t="str">
            <v>6786-WM+ TNH 17 Nguyễn Văn Linh</v>
          </cell>
          <cell r="O2751">
            <v>17</v>
          </cell>
          <cell r="P2751" t="str">
            <v xml:space="preserve"> </v>
          </cell>
          <cell r="Q2751" t="str">
            <v>NGUYEN VAN LINH</v>
          </cell>
          <cell r="R2751" t="str">
            <v>LONG THANH BAC</v>
          </cell>
          <cell r="S2751" t="str">
            <v>HOA THANH</v>
          </cell>
          <cell r="T2751" t="str">
            <v>TAY NINH</v>
          </cell>
        </row>
        <row r="2752">
          <cell r="L2752">
            <v>5134904</v>
          </cell>
          <cell r="M2752" t="str">
            <v>4674_VM+ DTP 669 PHAM HUU LAU</v>
          </cell>
          <cell r="N2752" t="str">
            <v>VM+ DTP 669 PHAM HUU LAU</v>
          </cell>
          <cell r="O2752" t="str">
            <v>SO 669</v>
          </cell>
          <cell r="P2752" t="str">
            <v>KHOM 2</v>
          </cell>
          <cell r="Q2752" t="str">
            <v>PHAM HUU LAU</v>
          </cell>
          <cell r="R2752" t="str">
            <v>P6</v>
          </cell>
          <cell r="S2752" t="str">
            <v>CAO LANH</v>
          </cell>
          <cell r="T2752" t="str">
            <v>DONG THAP</v>
          </cell>
        </row>
        <row r="2753">
          <cell r="L2753">
            <v>5320172</v>
          </cell>
          <cell r="M2753" t="str">
            <v>MMVN MEGA TONG KHO</v>
          </cell>
          <cell r="N2753" t="str">
            <v xml:space="preserve"> </v>
          </cell>
          <cell r="O2753" t="str">
            <v>LO J2</v>
          </cell>
          <cell r="P2753" t="str">
            <v>CONG SO 3, KCN SONG THAN 1, TONG KHO CJ GEMADEPT</v>
          </cell>
          <cell r="Q2753" t="str">
            <v>DUONG SO 10</v>
          </cell>
          <cell r="R2753" t="str">
            <v xml:space="preserve"> </v>
          </cell>
          <cell r="S2753" t="str">
            <v>DI AN</v>
          </cell>
          <cell r="T2753" t="str">
            <v>BINH DUONG</v>
          </cell>
        </row>
        <row r="2754">
          <cell r="L2754">
            <v>5271319</v>
          </cell>
          <cell r="M2754" t="str">
            <v>5462_VM+ CMU 13 DOAN THI DIEM</v>
          </cell>
          <cell r="N2754" t="str">
            <v>VM+ CMU SO 13 DOAN THI DIEM</v>
          </cell>
          <cell r="O2754" t="str">
            <v>SO 13</v>
          </cell>
          <cell r="P2754" t="str">
            <v xml:space="preserve"> </v>
          </cell>
          <cell r="Q2754" t="str">
            <v>DOAN THI DIEM</v>
          </cell>
          <cell r="R2754" t="str">
            <v>P7</v>
          </cell>
          <cell r="S2754" t="str">
            <v>CA MAU</v>
          </cell>
          <cell r="T2754" t="str">
            <v>CA MAU</v>
          </cell>
        </row>
        <row r="2755">
          <cell r="L2755">
            <v>5334386</v>
          </cell>
          <cell r="M2755" t="str">
            <v>3551_VM+ CTO 38 VO VAN KIET</v>
          </cell>
          <cell r="N2755" t="str">
            <v>VM+ CTO 38 VO VAN KIET</v>
          </cell>
          <cell r="O2755">
            <v>38</v>
          </cell>
          <cell r="P2755" t="str">
            <v xml:space="preserve"> </v>
          </cell>
          <cell r="Q2755" t="str">
            <v>VO VAN KIET</v>
          </cell>
          <cell r="R2755" t="str">
            <v>AN HOA</v>
          </cell>
          <cell r="S2755" t="str">
            <v>NINH KIEU</v>
          </cell>
          <cell r="T2755" t="str">
            <v>CAN THO</v>
          </cell>
        </row>
        <row r="2756">
          <cell r="L2756">
            <v>5133220</v>
          </cell>
          <cell r="M2756" t="str">
            <v>4459_WM+LIFE CTO 18 DUONG A1</v>
          </cell>
          <cell r="N2756" t="str">
            <v>4459_VM+ CTO 18 DUONG A1</v>
          </cell>
          <cell r="O2756" t="str">
            <v>SO 18</v>
          </cell>
          <cell r="P2756" t="str">
            <v>KDC HUNG PHU 1, KV9</v>
          </cell>
          <cell r="Q2756" t="str">
            <v>DUONG A1</v>
          </cell>
          <cell r="R2756" t="str">
            <v>HUNG PHU</v>
          </cell>
          <cell r="S2756" t="str">
            <v>CAI RANG</v>
          </cell>
          <cell r="T2756" t="str">
            <v>CAN THO</v>
          </cell>
        </row>
        <row r="2757">
          <cell r="L2757">
            <v>5124080</v>
          </cell>
          <cell r="M2757" t="str">
            <v>2503_WM+LIFE HCM CANH VIEN</v>
          </cell>
          <cell r="N2757" t="str">
            <v>2503_WM+ HCM CANH VIEN</v>
          </cell>
          <cell r="O2757" t="str">
            <v>11A(SG-8-1)</v>
          </cell>
          <cell r="P2757" t="str">
            <v>PHO TIEU NAM, KP CANH VIEN (SS2)</v>
          </cell>
          <cell r="Q2757" t="str">
            <v xml:space="preserve"> </v>
          </cell>
          <cell r="R2757" t="str">
            <v>TAN PHU</v>
          </cell>
          <cell r="S2757" t="str">
            <v>Q7</v>
          </cell>
          <cell r="T2757" t="str">
            <v>TP HCM</v>
          </cell>
        </row>
        <row r="2758">
          <cell r="L2758">
            <v>5139051</v>
          </cell>
          <cell r="M2758" t="str">
            <v>5234_VM+ CTO SO 158 DUONG 30/4</v>
          </cell>
          <cell r="N2758" t="str">
            <v>VM+ CTO SO 158 DUONG 30/4</v>
          </cell>
          <cell r="O2758" t="str">
            <v>SO 158</v>
          </cell>
          <cell r="P2758" t="str">
            <v xml:space="preserve"> </v>
          </cell>
          <cell r="Q2758" t="str">
            <v>DUONG 30/4</v>
          </cell>
          <cell r="R2758" t="str">
            <v>AN PHU</v>
          </cell>
          <cell r="S2758" t="str">
            <v>NINH KIEU</v>
          </cell>
          <cell r="T2758" t="str">
            <v>CAN THO</v>
          </cell>
        </row>
        <row r="2759">
          <cell r="L2759">
            <v>5338067</v>
          </cell>
          <cell r="M2759" t="str">
            <v>4027_WM+LIFE HCM 4/1D AP NAM THOI</v>
          </cell>
          <cell r="N2759" t="str">
            <v>4027_VM+ HCM 4/1D AP NAM THOI</v>
          </cell>
          <cell r="O2759" t="str">
            <v>SO 4/1D</v>
          </cell>
          <cell r="P2759" t="str">
            <v>AP NAM THOI</v>
          </cell>
          <cell r="Q2759" t="str">
            <v xml:space="preserve"> </v>
          </cell>
          <cell r="R2759" t="str">
            <v>THOI TAM THON</v>
          </cell>
          <cell r="S2759" t="str">
            <v>HOC MON</v>
          </cell>
          <cell r="T2759" t="str">
            <v>TP HCM</v>
          </cell>
        </row>
        <row r="2760">
          <cell r="L2760">
            <v>5151257</v>
          </cell>
          <cell r="M2760" t="str">
            <v>SATRAFOODS 96 PHAM VAN CHIEU</v>
          </cell>
          <cell r="N2760" t="str">
            <v>96-SATRAFOODS PHẠM VĂN CHIÊU</v>
          </cell>
          <cell r="O2760">
            <v>96</v>
          </cell>
          <cell r="P2760" t="str">
            <v xml:space="preserve"> </v>
          </cell>
          <cell r="Q2760" t="str">
            <v>PHAM VAN CHIEU</v>
          </cell>
          <cell r="R2760" t="str">
            <v>P9</v>
          </cell>
          <cell r="S2760" t="str">
            <v>GO VAP</v>
          </cell>
          <cell r="T2760" t="str">
            <v>TP HCM</v>
          </cell>
        </row>
        <row r="2761">
          <cell r="L2761">
            <v>5273511</v>
          </cell>
          <cell r="M2761" t="str">
            <v>5591 - WM+LIFE KDC NEWCITY</v>
          </cell>
          <cell r="N2761" t="str">
            <v>5591 - VM+ KDC NEWCITY</v>
          </cell>
          <cell r="O2761">
            <v>17</v>
          </cell>
          <cell r="P2761" t="str">
            <v>VE-S06 TANG TRET KHU TM TOA NHA VENICE, KDC CITY</v>
          </cell>
          <cell r="Q2761" t="str">
            <v>MAI CHI THO</v>
          </cell>
          <cell r="R2761" t="str">
            <v>BINH KHANH</v>
          </cell>
          <cell r="S2761" t="str">
            <v>Q2</v>
          </cell>
          <cell r="T2761" t="str">
            <v>TP HCM</v>
          </cell>
        </row>
        <row r="2762">
          <cell r="L2762">
            <v>5290909</v>
          </cell>
          <cell r="M2762" t="str">
            <v>6250_WM+ CTO 51D1 DUONG 3/2</v>
          </cell>
          <cell r="N2762" t="str">
            <v>WM+ 6250 CTO 51D1 DUONG 3/2</v>
          </cell>
          <cell r="O2762" t="str">
            <v>51D1</v>
          </cell>
          <cell r="P2762" t="str">
            <v xml:space="preserve"> </v>
          </cell>
          <cell r="Q2762" t="str">
            <v>DUONG 3 THANG 2</v>
          </cell>
          <cell r="R2762" t="str">
            <v>XUAN KHANH</v>
          </cell>
          <cell r="S2762" t="str">
            <v>NINH KIEU</v>
          </cell>
          <cell r="T2762" t="str">
            <v>CAN THO</v>
          </cell>
        </row>
        <row r="2763">
          <cell r="L2763">
            <v>5283532</v>
          </cell>
          <cell r="M2763" t="str">
            <v>13628-BHX_TN_TNI-KHO DC TAY NINH</v>
          </cell>
          <cell r="N2763" t="str">
            <v>13628-TN_TNI-KHO DC TAY NINH</v>
          </cell>
          <cell r="O2763" t="str">
            <v xml:space="preserve"> </v>
          </cell>
          <cell r="P2763" t="str">
            <v>TDS 477-481, TBD 18, AP BAU LUN</v>
          </cell>
          <cell r="Q2763" t="str">
            <v xml:space="preserve"> </v>
          </cell>
          <cell r="R2763" t="str">
            <v>BINH MINH</v>
          </cell>
          <cell r="S2763" t="str">
            <v>TAY NINH</v>
          </cell>
          <cell r="T2763" t="str">
            <v>TAY NINH</v>
          </cell>
        </row>
        <row r="2764">
          <cell r="L2764">
            <v>5151589</v>
          </cell>
          <cell r="M2764" t="str">
            <v>SATRAFOODS 68 LIEU BINH HUONG</v>
          </cell>
          <cell r="N2764" t="str">
            <v>SATRAFOODS 68 LIÊU BÌNH HƯƠNG</v>
          </cell>
          <cell r="O2764">
            <v>68</v>
          </cell>
          <cell r="P2764" t="str">
            <v xml:space="preserve"> </v>
          </cell>
          <cell r="Q2764" t="str">
            <v>LIEU BINH HUONG</v>
          </cell>
          <cell r="R2764" t="str">
            <v>TAN THONG HOI</v>
          </cell>
          <cell r="S2764" t="str">
            <v>CU CHI</v>
          </cell>
          <cell r="T2764" t="str">
            <v>TP HCM</v>
          </cell>
        </row>
        <row r="2765">
          <cell r="L2765">
            <v>5281226</v>
          </cell>
          <cell r="M2765" t="str">
            <v>BHX_KGI_CTH - KHO DC KIEN GIANG</v>
          </cell>
          <cell r="N2765" t="str">
            <v>BHX_KGI_CTH - Kho DC Kiên Giang</v>
          </cell>
          <cell r="O2765" t="str">
            <v>LO L4</v>
          </cell>
          <cell r="P2765" t="str">
            <v>KCN THANH LOC</v>
          </cell>
          <cell r="Q2765" t="str">
            <v>DUONG SO 2</v>
          </cell>
          <cell r="R2765" t="str">
            <v>THANH LOC</v>
          </cell>
          <cell r="S2765" t="str">
            <v>CHAU THANH</v>
          </cell>
          <cell r="T2765" t="str">
            <v>KIEN GIANG</v>
          </cell>
        </row>
        <row r="2766">
          <cell r="L2766">
            <v>5129504</v>
          </cell>
          <cell r="M2766" t="str">
            <v>WINMART RACH GIA</v>
          </cell>
          <cell r="N2766" t="str">
            <v>WINMART RACH GIA</v>
          </cell>
          <cell r="O2766" t="str">
            <v xml:space="preserve"> </v>
          </cell>
          <cell r="P2766" t="str">
            <v>LO A12</v>
          </cell>
          <cell r="Q2766" t="str">
            <v>CO BAC, KP1</v>
          </cell>
          <cell r="R2766" t="str">
            <v>VINH BAO</v>
          </cell>
          <cell r="S2766" t="str">
            <v>RACH GIA</v>
          </cell>
          <cell r="T2766" t="str">
            <v>KIEN GIANG</v>
          </cell>
        </row>
        <row r="2767">
          <cell r="L2767">
            <v>5281226</v>
          </cell>
          <cell r="M2767" t="str">
            <v>BHX_KGI_CTH - KHO DC KIEN GIANG</v>
          </cell>
          <cell r="N2767" t="str">
            <v>BHX_KGI_CTH - Kho DC Kiên Giang</v>
          </cell>
          <cell r="O2767" t="str">
            <v>LO L4</v>
          </cell>
          <cell r="P2767" t="str">
            <v>KCN THANH LOC</v>
          </cell>
          <cell r="Q2767" t="str">
            <v>DUONG SO 2</v>
          </cell>
          <cell r="R2767" t="str">
            <v>THANH LOC</v>
          </cell>
          <cell r="S2767" t="str">
            <v>CHAU THANH</v>
          </cell>
          <cell r="T2767" t="str">
            <v>KIEN GIANG</v>
          </cell>
        </row>
        <row r="2768">
          <cell r="L2768">
            <v>5280490</v>
          </cell>
          <cell r="M2768" t="str">
            <v>BHX_BPH_DPH - KHO DC DONG PHU</v>
          </cell>
          <cell r="N2768" t="str">
            <v>BHX_BPH_DPH - Kho DC Đồng Phú</v>
          </cell>
          <cell r="O2768" t="str">
            <v xml:space="preserve"> </v>
          </cell>
          <cell r="P2768" t="str">
            <v>57, 58, 63, 69, 68, 37, 38, 76, TO BAN DO 07, 12, 11</v>
          </cell>
          <cell r="Q2768" t="str">
            <v xml:space="preserve"> </v>
          </cell>
          <cell r="R2768" t="str">
            <v>TT TAN PHU</v>
          </cell>
          <cell r="S2768" t="str">
            <v>DONG PHU</v>
          </cell>
          <cell r="T2768" t="str">
            <v>BINH PHUOC</v>
          </cell>
        </row>
        <row r="2769">
          <cell r="L2769">
            <v>5280490</v>
          </cell>
          <cell r="M2769" t="str">
            <v>BHX_BPH_DPH - KHO DC DONG PHU</v>
          </cell>
          <cell r="N2769" t="str">
            <v>BHX_BPH_DPH - Kho DC Đồng Phú</v>
          </cell>
          <cell r="O2769" t="str">
            <v xml:space="preserve"> </v>
          </cell>
          <cell r="P2769" t="str">
            <v>57, 58, 63, 69, 68, 37, 38, 76, TO BAN DO 07, 12, 11</v>
          </cell>
          <cell r="Q2769" t="str">
            <v xml:space="preserve"> </v>
          </cell>
          <cell r="R2769" t="str">
            <v>TT TAN PHU</v>
          </cell>
          <cell r="S2769" t="str">
            <v>DONG PHU</v>
          </cell>
          <cell r="T2769" t="str">
            <v>BINH PHUOC</v>
          </cell>
        </row>
        <row r="2770">
          <cell r="L2770">
            <v>5320172</v>
          </cell>
          <cell r="M2770" t="str">
            <v>MMVN MEGA TONG KHO</v>
          </cell>
          <cell r="N2770" t="str">
            <v xml:space="preserve"> </v>
          </cell>
          <cell r="O2770" t="str">
            <v>LO J2</v>
          </cell>
          <cell r="P2770" t="str">
            <v>CONG SO 3, KCN SONG THAN 1, TONG KHO CJ GEMADEPT</v>
          </cell>
          <cell r="Q2770" t="str">
            <v>DUONG SO 10</v>
          </cell>
          <cell r="R2770" t="str">
            <v xml:space="preserve"> </v>
          </cell>
          <cell r="S2770" t="str">
            <v>DI AN</v>
          </cell>
          <cell r="T2770" t="str">
            <v>BINH DUONG</v>
          </cell>
        </row>
        <row r="2771">
          <cell r="L2771">
            <v>6812300</v>
          </cell>
          <cell r="M2771" t="str">
            <v>ST: THISO SALA THU THIEM</v>
          </cell>
          <cell r="N2771" t="str">
            <v>Siêu thị Emart Sala Thủ Thiêm</v>
          </cell>
          <cell r="O2771" t="str">
            <v>SO 10</v>
          </cell>
          <cell r="P2771" t="str">
            <v>B1-01 TTTM THISO MALL</v>
          </cell>
          <cell r="Q2771" t="str">
            <v>MAI CHI THO</v>
          </cell>
          <cell r="R2771" t="str">
            <v>THU THIEM</v>
          </cell>
          <cell r="S2771" t="str">
            <v>THU DUC</v>
          </cell>
          <cell r="T2771" t="str">
            <v>TP HCM</v>
          </cell>
        </row>
        <row r="2772">
          <cell r="L2772">
            <v>4812209</v>
          </cell>
          <cell r="M2772" t="str">
            <v>JMART 346 BEN VAN DON</v>
          </cell>
          <cell r="N2772" t="str">
            <v xml:space="preserve"> </v>
          </cell>
          <cell r="O2772">
            <v>346</v>
          </cell>
          <cell r="P2772" t="str">
            <v>L1-01 TANG 1, TOA NHA GOLD VIEW</v>
          </cell>
          <cell r="Q2772" t="str">
            <v>BEN VAN DON</v>
          </cell>
          <cell r="R2772" t="str">
            <v>P1</v>
          </cell>
          <cell r="S2772" t="str">
            <v>Q4</v>
          </cell>
          <cell r="T2772" t="str">
            <v>TP HCM</v>
          </cell>
        </row>
        <row r="2773">
          <cell r="L2773">
            <v>5283532</v>
          </cell>
          <cell r="M2773" t="str">
            <v>13628-BHX_TN_TNI-KHO DC TAY NINH</v>
          </cell>
          <cell r="N2773" t="str">
            <v>13628-TN_TNI-KHO DC TAY NINH</v>
          </cell>
          <cell r="O2773" t="str">
            <v xml:space="preserve"> </v>
          </cell>
          <cell r="P2773" t="str">
            <v>TDS 477-481, TBD 18, AP BAU LUN</v>
          </cell>
          <cell r="Q2773" t="str">
            <v xml:space="preserve"> </v>
          </cell>
          <cell r="R2773" t="str">
            <v>BINH MINH</v>
          </cell>
          <cell r="S2773" t="str">
            <v>TAY NINH</v>
          </cell>
          <cell r="T2773" t="str">
            <v>TAY NINH</v>
          </cell>
        </row>
        <row r="2774">
          <cell r="L2774">
            <v>5336173</v>
          </cell>
          <cell r="M2774" t="str">
            <v>WINMART 78 TRAN PHU-NHA TRANG</v>
          </cell>
          <cell r="N2774" t="str">
            <v>WINMART 78 TRAN PHU-NHA TRANG</v>
          </cell>
          <cell r="O2774" t="str">
            <v>SO 78-80</v>
          </cell>
          <cell r="P2774" t="str">
            <v xml:space="preserve"> </v>
          </cell>
          <cell r="Q2774" t="str">
            <v>TRAN PHU</v>
          </cell>
          <cell r="R2774" t="str">
            <v>LOC THO</v>
          </cell>
          <cell r="S2774" t="str">
            <v>NHA TRANG</v>
          </cell>
          <cell r="T2774" t="str">
            <v>KHANH HOA</v>
          </cell>
        </row>
        <row r="2775">
          <cell r="L2775">
            <v>4811923</v>
          </cell>
          <cell r="M2775" t="str">
            <v>NS:NHAN VAN - 875 CMT8</v>
          </cell>
          <cell r="N2775" t="str">
            <v xml:space="preserve"> </v>
          </cell>
          <cell r="O2775">
            <v>875</v>
          </cell>
          <cell r="P2775" t="str">
            <v>TOA NHA</v>
          </cell>
          <cell r="Q2775" t="str">
            <v>CMT8</v>
          </cell>
          <cell r="R2775" t="str">
            <v>P15</v>
          </cell>
          <cell r="S2775" t="str">
            <v>Q10</v>
          </cell>
          <cell r="T2775" t="str">
            <v>TP HCM</v>
          </cell>
        </row>
        <row r="2776">
          <cell r="L2776">
            <v>5151589</v>
          </cell>
          <cell r="M2776" t="str">
            <v>SATRAFOODS 68 LIEU BINH HUONG</v>
          </cell>
          <cell r="N2776" t="str">
            <v>SATRAFOODS 68 LIÊU BÌNH HƯƠNG</v>
          </cell>
          <cell r="O2776">
            <v>68</v>
          </cell>
          <cell r="P2776" t="str">
            <v xml:space="preserve"> </v>
          </cell>
          <cell r="Q2776" t="str">
            <v>LIEU BINH HUONG</v>
          </cell>
          <cell r="R2776" t="str">
            <v>TAN THONG HOI</v>
          </cell>
          <cell r="S2776" t="str">
            <v>CU CHI</v>
          </cell>
          <cell r="T2776" t="str">
            <v>TP HCM</v>
          </cell>
        </row>
        <row r="2777">
          <cell r="L2777">
            <v>4812209</v>
          </cell>
          <cell r="M2777" t="str">
            <v>JMART 346 BEN VAN DON</v>
          </cell>
          <cell r="N2777" t="str">
            <v xml:space="preserve"> </v>
          </cell>
          <cell r="O2777">
            <v>346</v>
          </cell>
          <cell r="P2777" t="str">
            <v>L1-01 TANG 1, TOA NHA GOLD VIEW</v>
          </cell>
          <cell r="Q2777" t="str">
            <v>BEN VAN DON</v>
          </cell>
          <cell r="R2777" t="str">
            <v>P1</v>
          </cell>
          <cell r="S2777" t="str">
            <v>Q4</v>
          </cell>
          <cell r="T2777" t="str">
            <v>TP HCM</v>
          </cell>
        </row>
        <row r="2778">
          <cell r="L2778">
            <v>3052125</v>
          </cell>
          <cell r="M2778" t="str">
            <v>FAMILY MART 09 NGUYEN VAN TAO</v>
          </cell>
          <cell r="N2778" t="str">
            <v>FAMILY MART NGUYEN VAN TAO</v>
          </cell>
          <cell r="O2778">
            <v>9</v>
          </cell>
          <cell r="P2778" t="str">
            <v xml:space="preserve"> </v>
          </cell>
          <cell r="Q2778" t="str">
            <v>NGUYEN VAN TAO</v>
          </cell>
          <cell r="R2778" t="str">
            <v>LONG THOI</v>
          </cell>
          <cell r="S2778" t="str">
            <v>NHA BE</v>
          </cell>
          <cell r="T2778" t="str">
            <v>TP HCM</v>
          </cell>
        </row>
        <row r="2779">
          <cell r="L2779">
            <v>5120565</v>
          </cell>
          <cell r="M2779" t="str">
            <v>CN DA NANG – CTY CP SIEU THI WINMART</v>
          </cell>
          <cell r="N2779" t="str">
            <v>WINMART DA NANG</v>
          </cell>
          <cell r="O2779" t="str">
            <v xml:space="preserve"> </v>
          </cell>
          <cell r="P2779" t="str">
            <v>RIVERVIEW COMPLEX DN</v>
          </cell>
          <cell r="Q2779" t="str">
            <v>NGO QUYEN</v>
          </cell>
          <cell r="R2779" t="str">
            <v>AN HAI BAC</v>
          </cell>
          <cell r="S2779" t="str">
            <v>SON TRA</v>
          </cell>
          <cell r="T2779" t="str">
            <v>DA NANG</v>
          </cell>
        </row>
        <row r="2780">
          <cell r="L2780">
            <v>5152526</v>
          </cell>
          <cell r="M2780" t="str">
            <v>1225_SATRAFOODS 803 TINH LO 7</v>
          </cell>
          <cell r="N2780" t="str">
            <v>803 SATRAFOODS TỈNH LỘ 7</v>
          </cell>
          <cell r="O2780">
            <v>803</v>
          </cell>
          <cell r="P2780" t="str">
            <v xml:space="preserve"> </v>
          </cell>
          <cell r="Q2780" t="str">
            <v>TINH LO 7</v>
          </cell>
          <cell r="R2780" t="str">
            <v>PHUOC THANH</v>
          </cell>
          <cell r="S2780" t="str">
            <v>CU CHI</v>
          </cell>
          <cell r="T2780" t="str">
            <v>TP HCM</v>
          </cell>
        </row>
        <row r="2781">
          <cell r="L2781">
            <v>5281226</v>
          </cell>
          <cell r="M2781" t="str">
            <v>BHX_KGI_CTH - KHO DC KIEN GIANG</v>
          </cell>
          <cell r="N2781" t="str">
            <v>BHX_KGI_CTH - Kho DC Kiên Giang</v>
          </cell>
          <cell r="O2781" t="str">
            <v>LO L4</v>
          </cell>
          <cell r="P2781" t="str">
            <v>KCN THANH LOC</v>
          </cell>
          <cell r="Q2781" t="str">
            <v>DUONG SO 2</v>
          </cell>
          <cell r="R2781" t="str">
            <v>THANH LOC</v>
          </cell>
          <cell r="S2781" t="str">
            <v>CHAU THANH</v>
          </cell>
          <cell r="T2781" t="str">
            <v>KIEN GIANG</v>
          </cell>
        </row>
        <row r="2782">
          <cell r="L2782">
            <v>5170214</v>
          </cell>
          <cell r="M2782" t="str">
            <v>WINMART LONG XUYEN (VINATEX)</v>
          </cell>
          <cell r="N2782" t="str">
            <v>WINMART LONG XUYEN (VINATEX)</v>
          </cell>
          <cell r="O2782">
            <v>45407</v>
          </cell>
          <cell r="P2782" t="str">
            <v xml:space="preserve"> </v>
          </cell>
          <cell r="Q2782" t="str">
            <v>TRAN HUNG DAO</v>
          </cell>
          <cell r="R2782" t="str">
            <v xml:space="preserve"> </v>
          </cell>
          <cell r="S2782" t="str">
            <v>LONG XUYEN</v>
          </cell>
          <cell r="T2782" t="str">
            <v>AN GIANG</v>
          </cell>
        </row>
        <row r="2783">
          <cell r="L2783">
            <v>5280331</v>
          </cell>
          <cell r="M2783" t="str">
            <v>BHX_BTH_HTN-DC HAM THUAN NAM</v>
          </cell>
          <cell r="N2783" t="str">
            <v>7211 - BHX_BTH_HTN - Kho DC Hàm Thuận Nam</v>
          </cell>
          <cell r="O2783" t="str">
            <v xml:space="preserve"> </v>
          </cell>
          <cell r="P2783" t="str">
            <v>LO C7-6/2,C7-7,C7-8/1, KCN HAM KIEM 1</v>
          </cell>
          <cell r="Q2783" t="str">
            <v>DUONG N4</v>
          </cell>
          <cell r="R2783" t="str">
            <v>HAM MY</v>
          </cell>
          <cell r="S2783" t="str">
            <v>HAM THUAN NAM</v>
          </cell>
          <cell r="T2783" t="str">
            <v>BINH THUAN</v>
          </cell>
        </row>
        <row r="2784">
          <cell r="L2784">
            <v>5163577</v>
          </cell>
          <cell r="M2784" t="str">
            <v>BHX_HCM - KHO DC TRAN DAI NGHIA 1</v>
          </cell>
          <cell r="N2784" t="str">
            <v>3240 - BHX_HCM_BCH - Kho DC Trần Đại Nghĩa</v>
          </cell>
          <cell r="O2784" t="str">
            <v>G16/108A</v>
          </cell>
          <cell r="P2784" t="str">
            <v>AP 7</v>
          </cell>
          <cell r="Q2784" t="str">
            <v>TRAN DAI NGHIA</v>
          </cell>
          <cell r="R2784" t="str">
            <v>LE MINH XUAN</v>
          </cell>
          <cell r="S2784" t="str">
            <v>BINH CHANH</v>
          </cell>
          <cell r="T2784" t="str">
            <v>TP HCM</v>
          </cell>
        </row>
        <row r="2785">
          <cell r="L2785">
            <v>5280476</v>
          </cell>
          <cell r="M2785" t="str">
            <v>7200 BHX_KHH_DKH - KHO DC DIEN KHANH</v>
          </cell>
          <cell r="N2785" t="str">
            <v>7200 BHX_KHH_DKH - KHO DC DIEN KHANH</v>
          </cell>
          <cell r="O2785" t="str">
            <v>LO 12, 13</v>
          </cell>
          <cell r="P2785" t="str">
            <v>KCN DIEN PHU-VCN</v>
          </cell>
          <cell r="Q2785" t="str">
            <v xml:space="preserve"> </v>
          </cell>
          <cell r="R2785" t="str">
            <v>DIEN PHU</v>
          </cell>
          <cell r="S2785" t="str">
            <v>DIEN KHANH</v>
          </cell>
          <cell r="T2785" t="str">
            <v>KHANH HOA</v>
          </cell>
        </row>
        <row r="2786">
          <cell r="L2786">
            <v>5131817</v>
          </cell>
          <cell r="M2786" t="str">
            <v>4332_WM+ HCM 94 DUONG SO 4</v>
          </cell>
          <cell r="N2786" t="str">
            <v>WM+ HCM 94 DUONG SO 4</v>
          </cell>
          <cell r="O2786" t="str">
            <v>SO 94</v>
          </cell>
          <cell r="P2786" t="str">
            <v>KP 3</v>
          </cell>
          <cell r="Q2786" t="str">
            <v>DUONG SO 4</v>
          </cell>
          <cell r="R2786" t="str">
            <v>BINH HUNG HOA</v>
          </cell>
          <cell r="S2786" t="str">
            <v>BINH TAN</v>
          </cell>
          <cell r="T2786" t="str">
            <v>TP HCM</v>
          </cell>
        </row>
        <row r="2787">
          <cell r="L2787">
            <v>5320172</v>
          </cell>
          <cell r="M2787" t="str">
            <v>MMVN MEGA TONG KHO</v>
          </cell>
          <cell r="N2787" t="str">
            <v xml:space="preserve"> </v>
          </cell>
          <cell r="O2787" t="str">
            <v>LO J2</v>
          </cell>
          <cell r="P2787" t="str">
            <v>CONG SO 3, KCN SONG THAN 1, TONG KHO CJ GEMADEPT</v>
          </cell>
          <cell r="Q2787" t="str">
            <v>DUONG SO 10</v>
          </cell>
          <cell r="R2787" t="str">
            <v xml:space="preserve"> </v>
          </cell>
          <cell r="S2787" t="str">
            <v>DI AN</v>
          </cell>
          <cell r="T2787" t="str">
            <v>BINH DUONG</v>
          </cell>
        </row>
        <row r="2788">
          <cell r="L2788">
            <v>5133019</v>
          </cell>
          <cell r="M2788" t="str">
            <v>4330_VM+ HCM SCB 01-21 SUNRISE CITYVIEW</v>
          </cell>
          <cell r="N2788" t="str">
            <v>VM+ HCM SCB 01-21 SUNRISE CITYVIEW</v>
          </cell>
          <cell r="O2788" t="str">
            <v>SO 33</v>
          </cell>
          <cell r="P2788" t="str">
            <v>SCB 01-21, DU AN SUNRISE CITYVIEW</v>
          </cell>
          <cell r="Q2788" t="str">
            <v>NGUYEN HUU THO</v>
          </cell>
          <cell r="R2788" t="str">
            <v>TAN HUNG</v>
          </cell>
          <cell r="S2788" t="str">
            <v>Q7</v>
          </cell>
          <cell r="T2788" t="str">
            <v>TP HCM</v>
          </cell>
        </row>
        <row r="2789">
          <cell r="L2789">
            <v>5283532</v>
          </cell>
          <cell r="M2789" t="str">
            <v>13628-BHX_TN_TNI-KHO DC TAY NINH</v>
          </cell>
          <cell r="N2789" t="str">
            <v>13628-TN_TNI-KHO DC TAY NINH</v>
          </cell>
          <cell r="O2789" t="str">
            <v xml:space="preserve"> </v>
          </cell>
          <cell r="P2789" t="str">
            <v>TDS 477-481, TBD 18, AP BAU LUN</v>
          </cell>
          <cell r="Q2789" t="str">
            <v xml:space="preserve"> </v>
          </cell>
          <cell r="R2789" t="str">
            <v>BINH MINH</v>
          </cell>
          <cell r="S2789" t="str">
            <v>TAY NINH</v>
          </cell>
          <cell r="T2789" t="str">
            <v>TAY NINH</v>
          </cell>
        </row>
        <row r="2790">
          <cell r="L2790">
            <v>4811923</v>
          </cell>
          <cell r="M2790" t="str">
            <v>NS:NHAN VAN - 875 CMT8</v>
          </cell>
          <cell r="N2790" t="str">
            <v xml:space="preserve"> </v>
          </cell>
          <cell r="O2790">
            <v>875</v>
          </cell>
          <cell r="P2790" t="str">
            <v>TOA NHA</v>
          </cell>
          <cell r="Q2790" t="str">
            <v>CMT8</v>
          </cell>
          <cell r="R2790" t="str">
            <v>P15</v>
          </cell>
          <cell r="S2790" t="str">
            <v>Q10</v>
          </cell>
          <cell r="T2790" t="str">
            <v>TP HCM</v>
          </cell>
        </row>
        <row r="2791">
          <cell r="L2791">
            <v>5132041</v>
          </cell>
          <cell r="M2791" t="str">
            <v>4293_WM+ HCM 270 MAN THIEN</v>
          </cell>
          <cell r="N2791" t="str">
            <v>WM+ HCM 270 MAN THIEN</v>
          </cell>
          <cell r="O2791" t="str">
            <v>SO 270A</v>
          </cell>
          <cell r="P2791" t="str">
            <v>KP 5</v>
          </cell>
          <cell r="Q2791" t="str">
            <v>MAN THIEN</v>
          </cell>
          <cell r="R2791" t="str">
            <v>TANG NHON PHU A</v>
          </cell>
          <cell r="S2791" t="str">
            <v>Q9</v>
          </cell>
          <cell r="T2791" t="str">
            <v>TP HCM</v>
          </cell>
        </row>
        <row r="2792">
          <cell r="L2792">
            <v>5163577</v>
          </cell>
          <cell r="M2792" t="str">
            <v>BHX_HCM - KHO DC TRAN DAI NGHIA 1</v>
          </cell>
          <cell r="N2792" t="str">
            <v>3240 - BHX_HCM_BCH - Kho DC Trần Đại Nghĩa</v>
          </cell>
          <cell r="O2792" t="str">
            <v>G16/108A</v>
          </cell>
          <cell r="P2792" t="str">
            <v>AP 7</v>
          </cell>
          <cell r="Q2792" t="str">
            <v>TRAN DAI NGHIA</v>
          </cell>
          <cell r="R2792" t="str">
            <v>LE MINH XUAN</v>
          </cell>
          <cell r="S2792" t="str">
            <v>BINH CHANH</v>
          </cell>
          <cell r="T2792" t="str">
            <v>TP HCM</v>
          </cell>
        </row>
        <row r="2793">
          <cell r="L2793">
            <v>5120565</v>
          </cell>
          <cell r="M2793" t="str">
            <v>CN DA NANG – CTY CP SIEU THI WINMART</v>
          </cell>
          <cell r="N2793" t="str">
            <v>WINMART DA NANG</v>
          </cell>
          <cell r="O2793" t="str">
            <v xml:space="preserve"> </v>
          </cell>
          <cell r="P2793" t="str">
            <v>RIVERVIEW COMPLEX DN</v>
          </cell>
          <cell r="Q2793" t="str">
            <v>NGO QUYEN</v>
          </cell>
          <cell r="R2793" t="str">
            <v>AN HAI BAC</v>
          </cell>
          <cell r="S2793" t="str">
            <v>SON TRA</v>
          </cell>
          <cell r="T2793" t="str">
            <v>DA NANG</v>
          </cell>
        </row>
        <row r="2794">
          <cell r="L2794">
            <v>5335015</v>
          </cell>
          <cell r="M2794" t="str">
            <v>3646_VM+ HCM 1266 KHA VAN CAN</v>
          </cell>
          <cell r="N2794" t="str">
            <v>VM+ HCM 1266 KHA VAN CAN</v>
          </cell>
          <cell r="O2794">
            <v>1266</v>
          </cell>
          <cell r="P2794" t="str">
            <v xml:space="preserve"> </v>
          </cell>
          <cell r="Q2794" t="str">
            <v>KHA VAN CAN</v>
          </cell>
          <cell r="R2794" t="str">
            <v>LINH TRUNG</v>
          </cell>
          <cell r="S2794" t="str">
            <v>THU DUC</v>
          </cell>
          <cell r="T2794" t="str">
            <v>TP HCM</v>
          </cell>
        </row>
        <row r="2795">
          <cell r="L2795">
            <v>5281226</v>
          </cell>
          <cell r="M2795" t="str">
            <v>BHX_KGI_CTH - KHO DC KIEN GIANG</v>
          </cell>
          <cell r="N2795" t="str">
            <v>BHX_KGI_CTH - Kho DC Kiên Giang</v>
          </cell>
          <cell r="O2795" t="str">
            <v>LO L4</v>
          </cell>
          <cell r="P2795" t="str">
            <v>KCN THANH LOC</v>
          </cell>
          <cell r="Q2795" t="str">
            <v>DUONG SO 2</v>
          </cell>
          <cell r="R2795" t="str">
            <v>THANH LOC</v>
          </cell>
          <cell r="S2795" t="str">
            <v>CHAU THANH</v>
          </cell>
          <cell r="T2795" t="str">
            <v>KIEN GIANG</v>
          </cell>
        </row>
        <row r="2796">
          <cell r="L2796">
            <v>5281226</v>
          </cell>
          <cell r="M2796" t="str">
            <v>BHX_KGI_CTH - KHO DC KIEN GIANG</v>
          </cell>
          <cell r="N2796" t="str">
            <v>BHX_KGI_CTH - Kho DC Kiên Giang</v>
          </cell>
          <cell r="O2796" t="str">
            <v>LO L4</v>
          </cell>
          <cell r="P2796" t="str">
            <v>KCN THANH LOC</v>
          </cell>
          <cell r="Q2796" t="str">
            <v>DUONG SO 2</v>
          </cell>
          <cell r="R2796" t="str">
            <v>THANH LOC</v>
          </cell>
          <cell r="S2796" t="str">
            <v>CHAU THANH</v>
          </cell>
          <cell r="T2796" t="str">
            <v>KIEN GIANG</v>
          </cell>
        </row>
        <row r="2797">
          <cell r="L2797">
            <v>3030400</v>
          </cell>
          <cell r="M2797" t="str">
            <v>CIRCLE K DC</v>
          </cell>
          <cell r="N2797" t="str">
            <v>CIRLE K DC</v>
          </cell>
          <cell r="O2797" t="str">
            <v xml:space="preserve"> </v>
          </cell>
          <cell r="P2797" t="str">
            <v>KHO NGOAI QUAN PETEC, KCN NAM TAN UYEN</v>
          </cell>
          <cell r="Q2797" t="str">
            <v>DUONG N4</v>
          </cell>
          <cell r="R2797" t="str">
            <v>KHANH BINH</v>
          </cell>
          <cell r="S2797" t="str">
            <v>TAN UYEN</v>
          </cell>
          <cell r="T2797" t="str">
            <v>BINH DUONG</v>
          </cell>
        </row>
        <row r="2798">
          <cell r="L2798">
            <v>5280331</v>
          </cell>
          <cell r="M2798" t="str">
            <v>BHX_BTH_HTN-DC HAM THUAN NAM</v>
          </cell>
          <cell r="N2798" t="str">
            <v>7211 - BHX_BTH_HTN - Kho DC Hàm Thuận Nam</v>
          </cell>
          <cell r="O2798" t="str">
            <v xml:space="preserve"> </v>
          </cell>
          <cell r="P2798" t="str">
            <v>LO C7-6/2,C7-7,C7-8/1, KCN HAM KIEM 1</v>
          </cell>
          <cell r="Q2798" t="str">
            <v>DUONG N4</v>
          </cell>
          <cell r="R2798" t="str">
            <v>HAM MY</v>
          </cell>
          <cell r="S2798" t="str">
            <v>HAM THUAN NAM</v>
          </cell>
          <cell r="T2798" t="str">
            <v>BINH THUAN</v>
          </cell>
        </row>
        <row r="2799">
          <cell r="L2799">
            <v>5280476</v>
          </cell>
          <cell r="M2799" t="str">
            <v>7200 BHX_KHH_DKH - KHO DC DIEN KHANH</v>
          </cell>
          <cell r="N2799" t="str">
            <v>7200 BHX_KHH_DKH - KHO DC DIEN KHANH</v>
          </cell>
          <cell r="O2799" t="str">
            <v>LO 12, 13</v>
          </cell>
          <cell r="P2799" t="str">
            <v>KCN DIEN PHU-VCN</v>
          </cell>
          <cell r="Q2799" t="str">
            <v xml:space="preserve"> </v>
          </cell>
          <cell r="R2799" t="str">
            <v>DIEN PHU</v>
          </cell>
          <cell r="S2799" t="str">
            <v>DIEN KHANH</v>
          </cell>
          <cell r="T2799" t="str">
            <v>KHANH HOA</v>
          </cell>
        </row>
        <row r="2800">
          <cell r="L2800">
            <v>5151897</v>
          </cell>
          <cell r="M2800" t="str">
            <v>SATRAFOODS 244 LE THI HOA</v>
          </cell>
          <cell r="N2800" t="str">
            <v>SATRAFOODS 244 LÊ THỊ HOA</v>
          </cell>
          <cell r="O2800">
            <v>244</v>
          </cell>
          <cell r="P2800" t="str">
            <v xml:space="preserve"> </v>
          </cell>
          <cell r="Q2800" t="str">
            <v>LE THI HOA</v>
          </cell>
          <cell r="R2800" t="str">
            <v>BINH CHIEU</v>
          </cell>
          <cell r="S2800" t="str">
            <v>THU DUC</v>
          </cell>
          <cell r="T2800" t="str">
            <v>TP HCM</v>
          </cell>
        </row>
        <row r="2801">
          <cell r="L2801">
            <v>5291157</v>
          </cell>
          <cell r="M2801" t="str">
            <v>6275_WM+ HCM 64A DUONG SO 15</v>
          </cell>
          <cell r="N2801" t="str">
            <v>WM+ 6275 HCM 64A Đường số 15</v>
          </cell>
          <cell r="O2801" t="str">
            <v>64A</v>
          </cell>
          <cell r="P2801" t="str">
            <v xml:space="preserve"> </v>
          </cell>
          <cell r="Q2801" t="str">
            <v>DUONG SO 15</v>
          </cell>
          <cell r="R2801" t="str">
            <v>TAN KIENG</v>
          </cell>
          <cell r="S2801" t="str">
            <v>Q7</v>
          </cell>
          <cell r="T2801" t="str">
            <v>TP HCM</v>
          </cell>
        </row>
        <row r="2802">
          <cell r="L2802">
            <v>4811923</v>
          </cell>
          <cell r="M2802" t="str">
            <v>NS:NHAN VAN - 875 CMT8</v>
          </cell>
          <cell r="N2802" t="str">
            <v xml:space="preserve"> </v>
          </cell>
          <cell r="O2802">
            <v>875</v>
          </cell>
          <cell r="P2802" t="str">
            <v>TOA NHA</v>
          </cell>
          <cell r="Q2802" t="str">
            <v>CMT8</v>
          </cell>
          <cell r="R2802" t="str">
            <v>P15</v>
          </cell>
          <cell r="S2802" t="str">
            <v>Q10</v>
          </cell>
          <cell r="T2802" t="str">
            <v>TP HCM</v>
          </cell>
        </row>
        <row r="2803">
          <cell r="L2803">
            <v>5331396</v>
          </cell>
          <cell r="M2803" t="str">
            <v>3254_VM+ HCM 54B NG. THI HUYNH</v>
          </cell>
          <cell r="N2803" t="str">
            <v>VM+ HCM 54B NG. THI HUYNH</v>
          </cell>
          <cell r="O2803" t="str">
            <v>54B</v>
          </cell>
          <cell r="P2803" t="str">
            <v xml:space="preserve"> </v>
          </cell>
          <cell r="Q2803" t="str">
            <v>NGUYEN THI HUYNH</v>
          </cell>
          <cell r="R2803" t="str">
            <v>P11</v>
          </cell>
          <cell r="S2803" t="str">
            <v>PHU NHUAN</v>
          </cell>
          <cell r="T2803" t="str">
            <v>TP HCM</v>
          </cell>
        </row>
        <row r="2804">
          <cell r="L2804">
            <v>5132041</v>
          </cell>
          <cell r="M2804" t="str">
            <v>4293_WM+ HCM 270 MAN THIEN</v>
          </cell>
          <cell r="N2804" t="str">
            <v>WM+ HCM 270 MAN THIEN</v>
          </cell>
          <cell r="O2804" t="str">
            <v>SO 270A</v>
          </cell>
          <cell r="P2804" t="str">
            <v>KP 5</v>
          </cell>
          <cell r="Q2804" t="str">
            <v>MAN THIEN</v>
          </cell>
          <cell r="R2804" t="str">
            <v>TANG NHON PHU A</v>
          </cell>
          <cell r="S2804" t="str">
            <v>Q9</v>
          </cell>
          <cell r="T2804" t="str">
            <v>TP HCM</v>
          </cell>
        </row>
        <row r="2805">
          <cell r="L2805">
            <v>5292879</v>
          </cell>
          <cell r="M2805" t="str">
            <v>6468_WM+ HCM 330 NGUYEN THUONG HIEN</v>
          </cell>
          <cell r="N2805" t="str">
            <v>WM+ HCM 330 Nguyễn Thượng Hiền</v>
          </cell>
          <cell r="O2805">
            <v>330</v>
          </cell>
          <cell r="P2805" t="str">
            <v xml:space="preserve"> </v>
          </cell>
          <cell r="Q2805" t="str">
            <v>NGUYEN THUONG HIEN</v>
          </cell>
          <cell r="R2805" t="str">
            <v>P4</v>
          </cell>
          <cell r="S2805" t="str">
            <v>PHU NHUAN</v>
          </cell>
          <cell r="T2805" t="str">
            <v>TP HCM</v>
          </cell>
        </row>
        <row r="2806">
          <cell r="L2806">
            <v>5281226</v>
          </cell>
          <cell r="M2806" t="str">
            <v>BHX_KGI_CTH - KHO DC KIEN GIANG</v>
          </cell>
          <cell r="N2806" t="str">
            <v>BHX_KGI_CTH - Kho DC Kiên Giang</v>
          </cell>
          <cell r="O2806" t="str">
            <v>LO L4</v>
          </cell>
          <cell r="P2806" t="str">
            <v>KCN THANH LOC</v>
          </cell>
          <cell r="Q2806" t="str">
            <v>DUONG SO 2</v>
          </cell>
          <cell r="R2806" t="str">
            <v>THANH LOC</v>
          </cell>
          <cell r="S2806" t="str">
            <v>CHAU THANH</v>
          </cell>
          <cell r="T2806" t="str">
            <v>KIEN GIANG</v>
          </cell>
        </row>
        <row r="2807">
          <cell r="L2807">
            <v>5270493</v>
          </cell>
          <cell r="M2807" t="str">
            <v>5271_VM+ CTO 399 NGUYEN DE</v>
          </cell>
          <cell r="N2807" t="str">
            <v>VM+ CTO 399 NGUYEN DE</v>
          </cell>
          <cell r="O2807" t="str">
            <v>SO 399</v>
          </cell>
          <cell r="P2807" t="str">
            <v xml:space="preserve"> </v>
          </cell>
          <cell r="Q2807" t="str">
            <v>NGUYEN DE</v>
          </cell>
          <cell r="R2807" t="str">
            <v>AN HOA</v>
          </cell>
          <cell r="S2807" t="str">
            <v>NINH KIEU</v>
          </cell>
          <cell r="T2807" t="str">
            <v>CAN THO</v>
          </cell>
        </row>
        <row r="2808">
          <cell r="L2808">
            <v>5280331</v>
          </cell>
          <cell r="M2808" t="str">
            <v>BHX_BTH_HTN-DC HAM THUAN NAM</v>
          </cell>
          <cell r="N2808" t="str">
            <v>7211 - BHX_BTH_HTN - Kho DC Hàm Thuận Nam</v>
          </cell>
          <cell r="O2808" t="str">
            <v xml:space="preserve"> </v>
          </cell>
          <cell r="P2808" t="str">
            <v>LO C7-6/2,C7-7,C7-8/1, KCN HAM KIEM 1</v>
          </cell>
          <cell r="Q2808" t="str">
            <v>DUONG N4</v>
          </cell>
          <cell r="R2808" t="str">
            <v>HAM MY</v>
          </cell>
          <cell r="S2808" t="str">
            <v>HAM THUAN NAM</v>
          </cell>
          <cell r="T2808" t="str">
            <v>BINH THUAN</v>
          </cell>
        </row>
        <row r="2809">
          <cell r="L2809">
            <v>5129504</v>
          </cell>
          <cell r="M2809" t="str">
            <v>WINMART RACH GIA</v>
          </cell>
          <cell r="N2809" t="str">
            <v>WINMART RACH GIA</v>
          </cell>
          <cell r="O2809" t="str">
            <v xml:space="preserve"> </v>
          </cell>
          <cell r="P2809" t="str">
            <v>LO A12</v>
          </cell>
          <cell r="Q2809" t="str">
            <v>CO BAC, KP1</v>
          </cell>
          <cell r="R2809" t="str">
            <v>VINH BAO</v>
          </cell>
          <cell r="S2809" t="str">
            <v>RACH GIA</v>
          </cell>
          <cell r="T2809" t="str">
            <v>KIEN GIANG</v>
          </cell>
        </row>
        <row r="2810">
          <cell r="L2810">
            <v>5120565</v>
          </cell>
          <cell r="M2810" t="str">
            <v>CN DA NANG – CTY CP SIEU THI WINMART</v>
          </cell>
          <cell r="N2810" t="str">
            <v>WINMART DA NANG</v>
          </cell>
          <cell r="O2810" t="str">
            <v xml:space="preserve"> </v>
          </cell>
          <cell r="P2810" t="str">
            <v>RIVERVIEW COMPLEX DN</v>
          </cell>
          <cell r="Q2810" t="str">
            <v>NGO QUYEN</v>
          </cell>
          <cell r="R2810" t="str">
            <v>AN HAI BAC</v>
          </cell>
          <cell r="S2810" t="str">
            <v>SON TRA</v>
          </cell>
          <cell r="T2810" t="str">
            <v>DA NANG</v>
          </cell>
        </row>
        <row r="2811">
          <cell r="L2811">
            <v>5334092</v>
          </cell>
          <cell r="M2811" t="str">
            <v>3419_VM+ HCM 744 TL 43</v>
          </cell>
          <cell r="N2811" t="str">
            <v>VM+ HCM 744 TL 43</v>
          </cell>
          <cell r="O2811">
            <v>774</v>
          </cell>
          <cell r="P2811" t="str">
            <v xml:space="preserve"> </v>
          </cell>
          <cell r="Q2811" t="str">
            <v>TINH LO 43</v>
          </cell>
          <cell r="R2811" t="str">
            <v>BINH CHIEU</v>
          </cell>
          <cell r="S2811" t="str">
            <v>THU DUC</v>
          </cell>
          <cell r="T2811" t="str">
            <v>TP HCM</v>
          </cell>
        </row>
        <row r="2812">
          <cell r="L2812">
            <v>5334092</v>
          </cell>
          <cell r="M2812" t="str">
            <v>3419_VM+ HCM 744 TL 43</v>
          </cell>
          <cell r="N2812" t="str">
            <v>VM+ HCM 744 TL 43</v>
          </cell>
          <cell r="O2812">
            <v>774</v>
          </cell>
          <cell r="P2812" t="str">
            <v xml:space="preserve"> </v>
          </cell>
          <cell r="Q2812" t="str">
            <v>TINH LO 43</v>
          </cell>
          <cell r="R2812" t="str">
            <v>BINH CHIEU</v>
          </cell>
          <cell r="S2812" t="str">
            <v>THU DUC</v>
          </cell>
          <cell r="T2812" t="str">
            <v>TP HCM</v>
          </cell>
        </row>
        <row r="2813">
          <cell r="L2813">
            <v>5281226</v>
          </cell>
          <cell r="M2813" t="str">
            <v>BHX_KGI_CTH - KHO DC KIEN GIANG</v>
          </cell>
          <cell r="N2813" t="str">
            <v>BHX_KGI_CTH - Kho DC Kiên Giang</v>
          </cell>
          <cell r="O2813" t="str">
            <v>LO L4</v>
          </cell>
          <cell r="P2813" t="str">
            <v>KCN THANH LOC</v>
          </cell>
          <cell r="Q2813" t="str">
            <v>DUONG SO 2</v>
          </cell>
          <cell r="R2813" t="str">
            <v>THANH LOC</v>
          </cell>
          <cell r="S2813" t="str">
            <v>CHAU THANH</v>
          </cell>
          <cell r="T2813" t="str">
            <v>KIEN GIANG</v>
          </cell>
        </row>
        <row r="2814">
          <cell r="L2814">
            <v>5133019</v>
          </cell>
          <cell r="M2814" t="str">
            <v>4330_VM+ HCM SCB 01-21 SUNRISE CITYVIEW</v>
          </cell>
          <cell r="N2814" t="str">
            <v>VM+ HCM SCB 01-21 SUNRISE CITYVIEW</v>
          </cell>
          <cell r="O2814" t="str">
            <v>SO 33</v>
          </cell>
          <cell r="P2814" t="str">
            <v>SCB 01-21, DU AN SUNRISE CITYVIEW</v>
          </cell>
          <cell r="Q2814" t="str">
            <v>NGUYEN HUU THO</v>
          </cell>
          <cell r="R2814" t="str">
            <v>TAN HUNG</v>
          </cell>
          <cell r="S2814" t="str">
            <v>Q7</v>
          </cell>
          <cell r="T2814" t="str">
            <v>TP HCM</v>
          </cell>
        </row>
        <row r="2815">
          <cell r="L2815">
            <v>3030400</v>
          </cell>
          <cell r="M2815" t="str">
            <v>CIRCLE K DC</v>
          </cell>
          <cell r="N2815" t="str">
            <v>CIRLE K DC</v>
          </cell>
          <cell r="O2815" t="str">
            <v xml:space="preserve"> </v>
          </cell>
          <cell r="P2815" t="str">
            <v>KHO NGOAI QUAN PETEC, KCN NAM TAN UYEN</v>
          </cell>
          <cell r="Q2815" t="str">
            <v>DUONG N4</v>
          </cell>
          <cell r="R2815" t="str">
            <v>KHANH BINH</v>
          </cell>
          <cell r="S2815" t="str">
            <v>TAN UYEN</v>
          </cell>
          <cell r="T2815" t="str">
            <v>BINH DUONG</v>
          </cell>
        </row>
        <row r="2816">
          <cell r="L2816">
            <v>5280476</v>
          </cell>
          <cell r="M2816" t="str">
            <v>7200 BHX_KHH_DKH - KHO DC DIEN KHANH</v>
          </cell>
          <cell r="N2816" t="str">
            <v>7200 BHX_KHH_DKH - KHO DC DIEN KHANH</v>
          </cell>
          <cell r="O2816" t="str">
            <v>LO 12, 13</v>
          </cell>
          <cell r="P2816" t="str">
            <v>KCN DIEN PHU-VCN</v>
          </cell>
          <cell r="Q2816" t="str">
            <v xml:space="preserve"> </v>
          </cell>
          <cell r="R2816" t="str">
            <v>DIEN PHU</v>
          </cell>
          <cell r="S2816" t="str">
            <v>DIEN KHANH</v>
          </cell>
          <cell r="T2816" t="str">
            <v>KHANH HOA</v>
          </cell>
        </row>
        <row r="2817">
          <cell r="L2817">
            <v>5278855</v>
          </cell>
          <cell r="M2817" t="str">
            <v>6067_WM+LIFE HCM 181-183 LE CO</v>
          </cell>
          <cell r="N2817" t="str">
            <v>6067_VM+ HCM 181-183 LE CO</v>
          </cell>
          <cell r="O2817" t="str">
            <v>181-183</v>
          </cell>
          <cell r="P2817" t="str">
            <v xml:space="preserve"> </v>
          </cell>
          <cell r="Q2817" t="str">
            <v>LE CO</v>
          </cell>
          <cell r="R2817" t="str">
            <v>AN LAC</v>
          </cell>
          <cell r="S2817" t="str">
            <v>BINH TAN</v>
          </cell>
          <cell r="T2817" t="str">
            <v>TP HCM</v>
          </cell>
        </row>
        <row r="2818">
          <cell r="L2818">
            <v>5270846</v>
          </cell>
          <cell r="M2818" t="str">
            <v>WINMART SOC TRANG</v>
          </cell>
          <cell r="N2818" t="str">
            <v>WINMART SOC TRANG</v>
          </cell>
          <cell r="O2818" t="str">
            <v xml:space="preserve"> </v>
          </cell>
          <cell r="P2818" t="str">
            <v>THUA 310, TBD SO 48</v>
          </cell>
          <cell r="Q2818" t="str">
            <v>TRAN HUNG DAO</v>
          </cell>
          <cell r="R2818" t="str">
            <v>P2</v>
          </cell>
          <cell r="S2818" t="str">
            <v>SOC TRANG</v>
          </cell>
          <cell r="T2818" t="str">
            <v>SOC TRANG</v>
          </cell>
        </row>
        <row r="2819">
          <cell r="L2819">
            <v>6811453</v>
          </cell>
          <cell r="M2819" t="str">
            <v>ST: THISO RETAIL VIET NAM</v>
          </cell>
          <cell r="N2819" t="str">
            <v xml:space="preserve"> </v>
          </cell>
          <cell r="O2819">
            <v>168</v>
          </cell>
          <cell r="P2819" t="str">
            <v xml:space="preserve"> </v>
          </cell>
          <cell r="Q2819" t="str">
            <v>PHAN VAN TRI</v>
          </cell>
          <cell r="R2819" t="str">
            <v>P5</v>
          </cell>
          <cell r="S2819" t="str">
            <v>GO VAP</v>
          </cell>
          <cell r="T2819" t="str">
            <v>TP HCM</v>
          </cell>
        </row>
        <row r="2820">
          <cell r="L2820">
            <v>3052125</v>
          </cell>
          <cell r="M2820" t="str">
            <v>FAMILY MART 09 NGUYEN VAN TAO</v>
          </cell>
          <cell r="N2820" t="str">
            <v>FAMILY MART NGUYEN VAN TAO</v>
          </cell>
          <cell r="O2820">
            <v>9</v>
          </cell>
          <cell r="P2820" t="str">
            <v xml:space="preserve"> </v>
          </cell>
          <cell r="Q2820" t="str">
            <v>NGUYEN VAN TAO</v>
          </cell>
          <cell r="R2820" t="str">
            <v>LONG THOI</v>
          </cell>
          <cell r="S2820" t="str">
            <v>NHA BE</v>
          </cell>
          <cell r="T2820" t="str">
            <v>TP HCM</v>
          </cell>
        </row>
        <row r="2821">
          <cell r="L2821">
            <v>9184433</v>
          </cell>
          <cell r="M2821" t="str">
            <v>3670_WM+LIFE HCM 85A QUOC LO 13</v>
          </cell>
          <cell r="N2821" t="str">
            <v>3670_VM+ HCM 85A QUOC LO 13</v>
          </cell>
          <cell r="O2821" t="str">
            <v>85A</v>
          </cell>
          <cell r="P2821" t="str">
            <v xml:space="preserve"> </v>
          </cell>
          <cell r="Q2821" t="str">
            <v>QUOC LO 13</v>
          </cell>
          <cell r="R2821" t="str">
            <v>HIEP BINH PHUOC</v>
          </cell>
          <cell r="S2821" t="str">
            <v>THU DUC</v>
          </cell>
          <cell r="T2821" t="str">
            <v>TP HCM</v>
          </cell>
        </row>
        <row r="2822">
          <cell r="L2822">
            <v>5273511</v>
          </cell>
          <cell r="M2822" t="str">
            <v>5591 - WM+LIFE KDC NEWCITY</v>
          </cell>
          <cell r="N2822" t="str">
            <v>5591 - VM+ KDC NEWCITY</v>
          </cell>
          <cell r="O2822">
            <v>17</v>
          </cell>
          <cell r="P2822" t="str">
            <v>VE-S06 TANG TRET KHU TM TOA NHA VENICE, KDC CITY</v>
          </cell>
          <cell r="Q2822" t="str">
            <v>MAI CHI THO</v>
          </cell>
          <cell r="R2822" t="str">
            <v>BINH KHANH</v>
          </cell>
          <cell r="S2822" t="str">
            <v>Q2</v>
          </cell>
          <cell r="T2822" t="str">
            <v>TP HCM</v>
          </cell>
        </row>
        <row r="2823">
          <cell r="L2823">
            <v>5120565</v>
          </cell>
          <cell r="M2823" t="str">
            <v>CN DA NANG – CTY CP SIEU THI WINMART</v>
          </cell>
          <cell r="N2823" t="str">
            <v>WINMART DA NANG</v>
          </cell>
          <cell r="O2823" t="str">
            <v xml:space="preserve"> </v>
          </cell>
          <cell r="P2823" t="str">
            <v>RIVERVIEW COMPLEX DN</v>
          </cell>
          <cell r="Q2823" t="str">
            <v>NGO QUYEN</v>
          </cell>
          <cell r="R2823" t="str">
            <v>AN HAI BAC</v>
          </cell>
          <cell r="S2823" t="str">
            <v>SON TRA</v>
          </cell>
          <cell r="T2823" t="str">
            <v>DA NANG</v>
          </cell>
        </row>
        <row r="2824">
          <cell r="L2824">
            <v>5170214</v>
          </cell>
          <cell r="M2824" t="str">
            <v>WINMART LONG XUYEN (VINATEX)</v>
          </cell>
          <cell r="N2824" t="str">
            <v>WINMART LONG XUYEN (VINATEX)</v>
          </cell>
          <cell r="O2824">
            <v>45407</v>
          </cell>
          <cell r="P2824" t="str">
            <v xml:space="preserve"> </v>
          </cell>
          <cell r="Q2824" t="str">
            <v>TRAN HUNG DAO</v>
          </cell>
          <cell r="R2824" t="str">
            <v xml:space="preserve"> </v>
          </cell>
          <cell r="S2824" t="str">
            <v>LONG XUYEN</v>
          </cell>
          <cell r="T2824" t="str">
            <v>AN GIANG</v>
          </cell>
        </row>
        <row r="2825">
          <cell r="L2825">
            <v>5137925</v>
          </cell>
          <cell r="M2825" t="str">
            <v>4881_WM+LIFE HCM BTM1-3, CC CENTANA</v>
          </cell>
          <cell r="N2825" t="str">
            <v>4881_VM+ HCM BTM1-3, CC CENTANA</v>
          </cell>
          <cell r="O2825">
            <v>36</v>
          </cell>
          <cell r="P2825" t="str">
            <v>CENTANA</v>
          </cell>
          <cell r="Q2825" t="str">
            <v>MAI CHI THO</v>
          </cell>
          <cell r="R2825" t="str">
            <v>AN PHU</v>
          </cell>
          <cell r="S2825" t="str">
            <v>Q2</v>
          </cell>
          <cell r="T2825" t="str">
            <v>TP HCM</v>
          </cell>
        </row>
        <row r="2826">
          <cell r="L2826">
            <v>5293155</v>
          </cell>
          <cell r="M2826" t="str">
            <v>6461_WM+ HCM S9.01-01.17 VINHOMES</v>
          </cell>
          <cell r="N2826" t="str">
            <v>WM+ HCM S9.01-01.17 Vinhomes Grand Park</v>
          </cell>
          <cell r="O2826">
            <v>88</v>
          </cell>
          <cell r="P2826" t="str">
            <v>01.17 TOA S9.01 VGP</v>
          </cell>
          <cell r="Q2826" t="str">
            <v>PHUOC THIEN</v>
          </cell>
          <cell r="R2826" t="str">
            <v>LONG BINH</v>
          </cell>
          <cell r="S2826" t="str">
            <v>THU DUC</v>
          </cell>
          <cell r="T2826" t="str">
            <v>TP HCM</v>
          </cell>
        </row>
        <row r="2827">
          <cell r="L2827">
            <v>5132432</v>
          </cell>
          <cell r="M2827" t="str">
            <v>4410_WM+ DNI LO17-18 KDC BINH DUONG</v>
          </cell>
          <cell r="N2827" t="str">
            <v>WM+ DNI LO17-18 KDC BINH DUONG</v>
          </cell>
          <cell r="O2827" t="str">
            <v>LO 17-18</v>
          </cell>
          <cell r="P2827" t="str">
            <v>KDC BINH DUONG</v>
          </cell>
          <cell r="Q2827" t="str">
            <v>CHAU VAN LONG</v>
          </cell>
          <cell r="R2827" t="str">
            <v>LONG BINH TAN</v>
          </cell>
          <cell r="S2827" t="str">
            <v>BIEN HOA</v>
          </cell>
          <cell r="T2827" t="str">
            <v>DONG NAI</v>
          </cell>
        </row>
        <row r="2828">
          <cell r="L2828">
            <v>5337909</v>
          </cell>
          <cell r="M2828" t="str">
            <v>4016_WM+LIFE HCM 82 DUONG SO 9</v>
          </cell>
          <cell r="N2828" t="str">
            <v>4016_VM+ HCM 82 DUONG SO 9</v>
          </cell>
          <cell r="O2828">
            <v>82</v>
          </cell>
          <cell r="P2828" t="str">
            <v xml:space="preserve"> </v>
          </cell>
          <cell r="Q2828" t="str">
            <v>DUONG SO 9</v>
          </cell>
          <cell r="R2828" t="str">
            <v>BINH HUNG HOA</v>
          </cell>
          <cell r="S2828" t="str">
            <v>BINH TAN</v>
          </cell>
          <cell r="T2828" t="str">
            <v>TP HCM</v>
          </cell>
        </row>
        <row r="2829">
          <cell r="L2829">
            <v>5339879</v>
          </cell>
          <cell r="M2829" t="str">
            <v>4130_VM+ CTO 160 TRAN QUANG DIEU</v>
          </cell>
          <cell r="N2829" t="str">
            <v>VM+ CTO 160 TRAN QUANG DIEU</v>
          </cell>
          <cell r="O2829" t="str">
            <v>SO 160</v>
          </cell>
          <cell r="P2829" t="str">
            <v xml:space="preserve"> </v>
          </cell>
          <cell r="Q2829" t="str">
            <v>TRAN QUANG DIEU</v>
          </cell>
          <cell r="R2829" t="str">
            <v>AN THOI</v>
          </cell>
          <cell r="S2829" t="str">
            <v>BINH THUY</v>
          </cell>
          <cell r="T2829" t="str">
            <v>CAN THO</v>
          </cell>
        </row>
        <row r="2830">
          <cell r="L2830">
            <v>5338704</v>
          </cell>
          <cell r="M2830" t="str">
            <v>3983_WM+LIFE HCM 2672A PHAM THE HIEN</v>
          </cell>
          <cell r="N2830" t="str">
            <v>3983_VM+ HCM 2672A PHAM THE HIEN</v>
          </cell>
          <cell r="O2830" t="str">
            <v>SO 2672A</v>
          </cell>
          <cell r="P2830" t="str">
            <v xml:space="preserve"> </v>
          </cell>
          <cell r="Q2830" t="str">
            <v>PHAM THE HIEN</v>
          </cell>
          <cell r="R2830" t="str">
            <v>P7</v>
          </cell>
          <cell r="S2830" t="str">
            <v>Q8</v>
          </cell>
          <cell r="T2830" t="str">
            <v>TP HCM</v>
          </cell>
        </row>
        <row r="2831">
          <cell r="L2831">
            <v>5132733</v>
          </cell>
          <cell r="M2831" t="str">
            <v>4388_WM+LIFE HCM CC GIAI VIET, A0106-A0107</v>
          </cell>
          <cell r="N2831" t="str">
            <v>4388_VM+ HCM CC GIAI VIET, A0106-A0107</v>
          </cell>
          <cell r="O2831" t="str">
            <v>SO 340</v>
          </cell>
          <cell r="P2831" t="str">
            <v>CH A0106-A0107, TANG TRET CC QUOC CUONG GIA LAI</v>
          </cell>
          <cell r="Q2831" t="str">
            <v>TA QUANG BUU</v>
          </cell>
          <cell r="R2831" t="str">
            <v>P5</v>
          </cell>
          <cell r="S2831" t="str">
            <v>Q8</v>
          </cell>
          <cell r="T2831" t="str">
            <v>TP HCM</v>
          </cell>
        </row>
        <row r="2832">
          <cell r="L2832">
            <v>5331396</v>
          </cell>
          <cell r="M2832" t="str">
            <v>3254_VM+ HCM 54B NG. THI HUYNH</v>
          </cell>
          <cell r="N2832" t="str">
            <v>VM+ HCM 54B NG. THI HUYNH</v>
          </cell>
          <cell r="O2832" t="str">
            <v>54B</v>
          </cell>
          <cell r="P2832" t="str">
            <v xml:space="preserve"> </v>
          </cell>
          <cell r="Q2832" t="str">
            <v>NGUYEN THI HUYNH</v>
          </cell>
          <cell r="R2832" t="str">
            <v>P11</v>
          </cell>
          <cell r="S2832" t="str">
            <v>PHU NHUAN</v>
          </cell>
          <cell r="T2832" t="str">
            <v>TP HCM</v>
          </cell>
        </row>
        <row r="2833">
          <cell r="L2833">
            <v>5290013</v>
          </cell>
          <cell r="M2833" t="str">
            <v>6069_VM+ VLG 79/9 PHO CO DIEU</v>
          </cell>
          <cell r="N2833" t="str">
            <v>VM+ VLG 79/9 Phó Cơ Điều</v>
          </cell>
          <cell r="O2833" t="str">
            <v>79/9</v>
          </cell>
          <cell r="P2833" t="str">
            <v xml:space="preserve"> </v>
          </cell>
          <cell r="Q2833" t="str">
            <v>PHO CO DIEU</v>
          </cell>
          <cell r="R2833" t="str">
            <v>PHUONG 3</v>
          </cell>
          <cell r="S2833" t="str">
            <v>VINH LONG</v>
          </cell>
          <cell r="T2833" t="str">
            <v>VINH LONG</v>
          </cell>
        </row>
        <row r="2834">
          <cell r="L2834">
            <v>3052125</v>
          </cell>
          <cell r="M2834" t="str">
            <v>FAMILY MART 09 NGUYEN VAN TAO</v>
          </cell>
          <cell r="N2834" t="str">
            <v>FAMILY MART NGUYEN VAN TAO</v>
          </cell>
          <cell r="O2834">
            <v>9</v>
          </cell>
          <cell r="P2834" t="str">
            <v xml:space="preserve"> </v>
          </cell>
          <cell r="Q2834" t="str">
            <v>NGUYEN VAN TAO</v>
          </cell>
          <cell r="R2834" t="str">
            <v>LONG THOI</v>
          </cell>
          <cell r="S2834" t="str">
            <v>NHA BE</v>
          </cell>
          <cell r="T2834" t="str">
            <v>TP HCM</v>
          </cell>
        </row>
        <row r="2835">
          <cell r="L2835">
            <v>3052125</v>
          </cell>
          <cell r="M2835" t="str">
            <v>FAMILY MART 09 NGUYEN VAN TAO</v>
          </cell>
          <cell r="N2835" t="str">
            <v>FAMILY MART NGUYEN VAN TAO</v>
          </cell>
          <cell r="O2835">
            <v>9</v>
          </cell>
          <cell r="P2835" t="str">
            <v xml:space="preserve"> </v>
          </cell>
          <cell r="Q2835" t="str">
            <v>NGUYEN VAN TAO</v>
          </cell>
          <cell r="R2835" t="str">
            <v>LONG THOI</v>
          </cell>
          <cell r="S2835" t="str">
            <v>NHA BE</v>
          </cell>
          <cell r="T2835" t="str">
            <v>TP HCM</v>
          </cell>
        </row>
        <row r="2836">
          <cell r="L2836">
            <v>5296079</v>
          </cell>
          <cell r="M2836" t="str">
            <v>WM+ BLU 361 VO THI SAU</v>
          </cell>
          <cell r="N2836" t="str">
            <v>WM+ BLU 361 Võ Thị Sáu</v>
          </cell>
          <cell r="O2836">
            <v>361</v>
          </cell>
          <cell r="P2836" t="str">
            <v xml:space="preserve"> </v>
          </cell>
          <cell r="Q2836" t="str">
            <v>VO THI SAU, KHOM 4</v>
          </cell>
          <cell r="R2836" t="str">
            <v>P7</v>
          </cell>
          <cell r="S2836" t="str">
            <v>BAC LIEU</v>
          </cell>
          <cell r="T2836" t="str">
            <v>BAC LIEU</v>
          </cell>
        </row>
        <row r="2837">
          <cell r="L2837">
            <v>5339398</v>
          </cell>
          <cell r="M2837" t="str">
            <v>5703_VM+ HCM 876 HUYNH TAN PHAT</v>
          </cell>
          <cell r="N2837" t="str">
            <v>VM+ HCM 876 HUYNH TAN PHAT</v>
          </cell>
          <cell r="O2837" t="str">
            <v>SO 876</v>
          </cell>
          <cell r="P2837" t="str">
            <v xml:space="preserve"> </v>
          </cell>
          <cell r="Q2837" t="str">
            <v>HUYNH TAN PHAT</v>
          </cell>
          <cell r="R2837" t="str">
            <v>TAN PHU</v>
          </cell>
          <cell r="S2837" t="str">
            <v>Q7</v>
          </cell>
          <cell r="T2837" t="str">
            <v>TP HCM</v>
          </cell>
        </row>
        <row r="2838">
          <cell r="L2838">
            <v>5120565</v>
          </cell>
          <cell r="M2838" t="str">
            <v>CN DA NANG – CTY CP SIEU THI WINMART</v>
          </cell>
          <cell r="N2838" t="str">
            <v>WINMART DA NANG</v>
          </cell>
          <cell r="O2838" t="str">
            <v xml:space="preserve"> </v>
          </cell>
          <cell r="P2838" t="str">
            <v>RIVERVIEW COMPLEX DN</v>
          </cell>
          <cell r="Q2838" t="str">
            <v>NGO QUYEN</v>
          </cell>
          <cell r="R2838" t="str">
            <v>AN HAI BAC</v>
          </cell>
          <cell r="S2838" t="str">
            <v>SON TRA</v>
          </cell>
          <cell r="T2838" t="str">
            <v>DA NANG</v>
          </cell>
        </row>
        <row r="2839">
          <cell r="L2839">
            <v>5291742</v>
          </cell>
          <cell r="M2839" t="str">
            <v>6267_WM+HCM C10/21 DINH DUC THIEN</v>
          </cell>
          <cell r="N2839" t="str">
            <v>WM+6267 HCM C10/21 Đinh Đức Thiện</v>
          </cell>
          <cell r="O2839" t="str">
            <v>C10/21</v>
          </cell>
          <cell r="P2839" t="str">
            <v xml:space="preserve"> </v>
          </cell>
          <cell r="Q2839" t="str">
            <v>DINH DUC THIEN</v>
          </cell>
          <cell r="R2839" t="str">
            <v>BINH CHANH</v>
          </cell>
          <cell r="S2839" t="str">
            <v>BINH CHANH</v>
          </cell>
          <cell r="T2839" t="str">
            <v>TP HCM</v>
          </cell>
        </row>
        <row r="2840">
          <cell r="L2840">
            <v>5299270</v>
          </cell>
          <cell r="M2840" t="str">
            <v>2AB8 - WM+ RURAL BDH 512 QUANG TRUNG</v>
          </cell>
          <cell r="N2840" t="str">
            <v>2AB8 - WM+ RURAL BDH 512 QUANG TRUNG</v>
          </cell>
          <cell r="O2840" t="str">
            <v>SO 512</v>
          </cell>
          <cell r="P2840" t="str">
            <v xml:space="preserve"> </v>
          </cell>
          <cell r="Q2840" t="str">
            <v>QUANG TRUNG</v>
          </cell>
          <cell r="R2840" t="str">
            <v>PHU MY</v>
          </cell>
          <cell r="S2840" t="str">
            <v>PHU MY</v>
          </cell>
          <cell r="T2840" t="str">
            <v>BINH DINH</v>
          </cell>
        </row>
        <row r="2841">
          <cell r="L2841">
            <v>5299768</v>
          </cell>
          <cell r="M2841" t="str">
            <v>2AI1-WM+ CTO 8B DUONG SO 3</v>
          </cell>
          <cell r="N2841" t="str">
            <v>2AI1-WM+ CTO 8B DUONG SO 3</v>
          </cell>
          <cell r="O2841" t="str">
            <v>8B</v>
          </cell>
          <cell r="P2841" t="str">
            <v>KDC CAI SON HANG BANG</v>
          </cell>
          <cell r="Q2841" t="str">
            <v>DUONG SO 3</v>
          </cell>
          <cell r="R2841" t="str">
            <v>AN BINH</v>
          </cell>
          <cell r="S2841" t="str">
            <v>NINH KIEU</v>
          </cell>
          <cell r="T2841" t="str">
            <v>CAN THO</v>
          </cell>
        </row>
        <row r="2842">
          <cell r="L2842">
            <v>5135581</v>
          </cell>
          <cell r="M2842" t="str">
            <v>4562_VM+ AGG 244-245 HAM NGHI</v>
          </cell>
          <cell r="N2842" t="str">
            <v>VM+ AGG 244-245 HAM NGHI</v>
          </cell>
          <cell r="O2842" t="str">
            <v>244-245</v>
          </cell>
          <cell r="P2842" t="str">
            <v xml:space="preserve"> </v>
          </cell>
          <cell r="Q2842" t="str">
            <v>HAM NGHI</v>
          </cell>
          <cell r="R2842" t="str">
            <v>BINH KHANH</v>
          </cell>
          <cell r="S2842" t="str">
            <v>LONG XUYEN</v>
          </cell>
          <cell r="T2842" t="str">
            <v>AN GIANG</v>
          </cell>
        </row>
        <row r="2843">
          <cell r="L2843">
            <v>5281226</v>
          </cell>
          <cell r="M2843" t="str">
            <v>BHX_KGI_CTH - KHO DC KIEN GIANG</v>
          </cell>
          <cell r="N2843" t="str">
            <v>BHX_KGI_CTH - Kho DC Kiên Giang</v>
          </cell>
          <cell r="O2843" t="str">
            <v>LO L4</v>
          </cell>
          <cell r="P2843" t="str">
            <v>KCN THANH LOC</v>
          </cell>
          <cell r="Q2843" t="str">
            <v>DUONG SO 2</v>
          </cell>
          <cell r="R2843" t="str">
            <v>THANH LOC</v>
          </cell>
          <cell r="S2843" t="str">
            <v>CHAU THANH</v>
          </cell>
          <cell r="T2843" t="str">
            <v>KIEN GIANG</v>
          </cell>
        </row>
        <row r="2844">
          <cell r="L2844">
            <v>5150348</v>
          </cell>
          <cell r="M2844" t="str">
            <v>SATRAFOODS LAC LONG QUAN</v>
          </cell>
          <cell r="N2844" t="str">
            <v>224-SATRAFOODS LẠC LONG QUÂN</v>
          </cell>
          <cell r="O2844">
            <v>224</v>
          </cell>
          <cell r="P2844" t="str">
            <v xml:space="preserve"> </v>
          </cell>
          <cell r="Q2844" t="str">
            <v>LAC LONG QUAN</v>
          </cell>
          <cell r="R2844" t="str">
            <v>P10</v>
          </cell>
          <cell r="S2844" t="str">
            <v>Q11</v>
          </cell>
          <cell r="T2844" t="str">
            <v>TP HCM</v>
          </cell>
        </row>
        <row r="2845">
          <cell r="L2845">
            <v>5150995</v>
          </cell>
          <cell r="M2845" t="str">
            <v>SATRAFOODS 203A HOANG HOA THAM</v>
          </cell>
          <cell r="N2845" t="str">
            <v>203A- SATRAFOODS HOÀNG HOA THÁM</v>
          </cell>
          <cell r="O2845" t="str">
            <v>203A</v>
          </cell>
          <cell r="P2845" t="str">
            <v xml:space="preserve"> </v>
          </cell>
          <cell r="Q2845" t="str">
            <v>HOANG HOA THAM</v>
          </cell>
          <cell r="R2845" t="str">
            <v>P6</v>
          </cell>
          <cell r="S2845" t="str">
            <v>BINH THANH</v>
          </cell>
          <cell r="T2845" t="str">
            <v>TP HCM</v>
          </cell>
        </row>
        <row r="2846">
          <cell r="L2846">
            <v>5272512</v>
          </cell>
          <cell r="M2846" t="str">
            <v>5498_VM+ TVH 120 TRAN QUOC TUAN</v>
          </cell>
          <cell r="N2846" t="str">
            <v>VM+ TVH 120  TRAN QUOC TUAN</v>
          </cell>
          <cell r="O2846" t="str">
            <v>SO 120</v>
          </cell>
          <cell r="P2846" t="str">
            <v xml:space="preserve"> </v>
          </cell>
          <cell r="Q2846" t="str">
            <v>TRAN QUOC TUAN</v>
          </cell>
          <cell r="R2846" t="str">
            <v>P2</v>
          </cell>
          <cell r="S2846" t="str">
            <v>TRA VINH</v>
          </cell>
          <cell r="T2846" t="str">
            <v>TRA VINH</v>
          </cell>
        </row>
        <row r="2847">
          <cell r="L2847">
            <v>5138955</v>
          </cell>
          <cell r="M2847" t="str">
            <v>5164_VM+ TVH SO 28 HUNG VUONG</v>
          </cell>
          <cell r="N2847" t="str">
            <v>VM+ TVH SO 28 HUNG VUONG</v>
          </cell>
          <cell r="O2847" t="str">
            <v>SO 28</v>
          </cell>
          <cell r="P2847" t="str">
            <v>KHOM 2</v>
          </cell>
          <cell r="Q2847" t="str">
            <v>HUNG VUONG</v>
          </cell>
          <cell r="R2847" t="str">
            <v>P5</v>
          </cell>
          <cell r="S2847" t="str">
            <v>TRA VINH</v>
          </cell>
          <cell r="T2847" t="str">
            <v>TRA VINH</v>
          </cell>
        </row>
        <row r="2848">
          <cell r="L2848">
            <v>5293878</v>
          </cell>
          <cell r="M2848" t="str">
            <v>6390_WM+ DNI 167 NGO QUYEN</v>
          </cell>
          <cell r="N2848" t="str">
            <v>WM+ DNI 167 Ngô Quyền</v>
          </cell>
          <cell r="O2848">
            <v>167</v>
          </cell>
          <cell r="P2848" t="str">
            <v xml:space="preserve"> </v>
          </cell>
          <cell r="Q2848" t="str">
            <v>NGO QUYEN</v>
          </cell>
          <cell r="R2848" t="str">
            <v>AN HOA</v>
          </cell>
          <cell r="S2848" t="str">
            <v>BIEN HOA</v>
          </cell>
          <cell r="T2848" t="str">
            <v>DONG NAI</v>
          </cell>
        </row>
        <row r="2849">
          <cell r="L2849">
            <v>5150054</v>
          </cell>
          <cell r="M2849" t="str">
            <v>SATRAFOODS 177 HAI THUONG</v>
          </cell>
          <cell r="N2849" t="str">
            <v>177-SATRAFOODS HẢI THƯỢNG LÃN ÔNG</v>
          </cell>
          <cell r="O2849">
            <v>177</v>
          </cell>
          <cell r="P2849" t="str">
            <v xml:space="preserve"> </v>
          </cell>
          <cell r="Q2849" t="str">
            <v>HAI THUONG LAN ONG</v>
          </cell>
          <cell r="R2849" t="str">
            <v>P13</v>
          </cell>
          <cell r="S2849" t="str">
            <v>Q5</v>
          </cell>
          <cell r="T2849" t="str">
            <v>TP HCM</v>
          </cell>
        </row>
        <row r="2850">
          <cell r="L2850">
            <v>5293487</v>
          </cell>
          <cell r="M2850" t="str">
            <v>WM+ KGG 24A TO 1</v>
          </cell>
          <cell r="N2850" t="str">
            <v>WM+ KGG 24A Tổ 1</v>
          </cell>
          <cell r="O2850" t="str">
            <v>24A</v>
          </cell>
          <cell r="P2850" t="str">
            <v xml:space="preserve"> </v>
          </cell>
          <cell r="Q2850" t="str">
            <v>TO 1, AP AN BINH</v>
          </cell>
          <cell r="R2850" t="str">
            <v>BINH AN</v>
          </cell>
          <cell r="S2850" t="str">
            <v>CHAU THANH</v>
          </cell>
          <cell r="T2850" t="str">
            <v>KIEN GIANG</v>
          </cell>
        </row>
        <row r="2851">
          <cell r="L2851">
            <v>5134904</v>
          </cell>
          <cell r="M2851" t="str">
            <v>4674_VM+ DTP 669 PHAM HUU LAU</v>
          </cell>
          <cell r="N2851" t="str">
            <v>VM+ DTP 669 PHAM HUU LAU</v>
          </cell>
          <cell r="O2851" t="str">
            <v>SO 669</v>
          </cell>
          <cell r="P2851" t="str">
            <v>KHOM 2</v>
          </cell>
          <cell r="Q2851" t="str">
            <v>PHAM HUU LAU</v>
          </cell>
          <cell r="R2851" t="str">
            <v>P6</v>
          </cell>
          <cell r="S2851" t="str">
            <v>CAO LANH</v>
          </cell>
          <cell r="T2851" t="str">
            <v>DONG THAP</v>
          </cell>
        </row>
        <row r="2852">
          <cell r="L2852">
            <v>5298046</v>
          </cell>
          <cell r="M2852" t="str">
            <v>6972-WM+ GLI 435 HUNG VUONG, PHU THIEN</v>
          </cell>
          <cell r="N2852" t="str">
            <v>6972-WM+ GLI 435 Hùng Vương, Phú Thiện</v>
          </cell>
          <cell r="O2852">
            <v>435</v>
          </cell>
          <cell r="P2852" t="str">
            <v>TO DAN PHO 4</v>
          </cell>
          <cell r="Q2852" t="str">
            <v>HUNG VUONG</v>
          </cell>
          <cell r="R2852" t="str">
            <v>PHU THIEN</v>
          </cell>
          <cell r="S2852" t="str">
            <v>PHU THIEN</v>
          </cell>
          <cell r="T2852" t="str">
            <v>GIA LAI</v>
          </cell>
        </row>
        <row r="2853">
          <cell r="L2853">
            <v>5296055</v>
          </cell>
          <cell r="M2853" t="str">
            <v>WM+ AGG TO 1, D. TAN LO KIEU LUONG</v>
          </cell>
          <cell r="N2853" t="str">
            <v>WM+ AGG Tổ 1, Đ. Tân Lộ Kiều Lương</v>
          </cell>
          <cell r="O2853" t="str">
            <v>129/3</v>
          </cell>
          <cell r="P2853" t="str">
            <v>TO 1</v>
          </cell>
          <cell r="Q2853" t="str">
            <v>TAN LO KIEU LUONG</v>
          </cell>
          <cell r="R2853" t="str">
            <v>VINH TAY 3</v>
          </cell>
          <cell r="S2853" t="str">
            <v>NUI SAM</v>
          </cell>
          <cell r="T2853" t="str">
            <v>AN GIANG</v>
          </cell>
        </row>
        <row r="2854">
          <cell r="L2854">
            <v>5280331</v>
          </cell>
          <cell r="M2854" t="str">
            <v>BHX_BTH_HTN-DC HAM THUAN NAM</v>
          </cell>
          <cell r="N2854" t="str">
            <v>7211 - BHX_BTH_HTN - Kho DC Hàm Thuận Nam</v>
          </cell>
          <cell r="O2854" t="str">
            <v xml:space="preserve"> </v>
          </cell>
          <cell r="P2854" t="str">
            <v>LO C7-6/2,C7-7,C7-8/1, KCN HAM KIEM 1</v>
          </cell>
          <cell r="Q2854" t="str">
            <v>DUONG N4</v>
          </cell>
          <cell r="R2854" t="str">
            <v>HAM MY</v>
          </cell>
          <cell r="S2854" t="str">
            <v>HAM THUAN NAM</v>
          </cell>
          <cell r="T2854" t="str">
            <v>BINH THUAN</v>
          </cell>
        </row>
        <row r="2855">
          <cell r="L2855">
            <v>5139006</v>
          </cell>
          <cell r="M2855" t="str">
            <v>5046_VM+ CMU SO 418 TRAN VAN THOI</v>
          </cell>
          <cell r="N2855" t="str">
            <v>VM+ CMU SO 418 TRAN VAN THOI</v>
          </cell>
          <cell r="O2855" t="str">
            <v>SO 418</v>
          </cell>
          <cell r="P2855" t="str">
            <v>KHOM 3</v>
          </cell>
          <cell r="Q2855" t="str">
            <v>TRAN VAN THOI</v>
          </cell>
          <cell r="R2855" t="str">
            <v>P6</v>
          </cell>
          <cell r="S2855" t="str">
            <v>CA MAU</v>
          </cell>
          <cell r="T2855" t="str">
            <v>CA MAU</v>
          </cell>
        </row>
        <row r="2856">
          <cell r="L2856">
            <v>5152526</v>
          </cell>
          <cell r="M2856" t="str">
            <v>1225_SATRAFOODS 803 TINH LO 7</v>
          </cell>
          <cell r="N2856" t="str">
            <v>803 SATRAFOODS TỈNH LỘ 7</v>
          </cell>
          <cell r="O2856">
            <v>803</v>
          </cell>
          <cell r="P2856" t="str">
            <v xml:space="preserve"> </v>
          </cell>
          <cell r="Q2856" t="str">
            <v>TINH LO 7</v>
          </cell>
          <cell r="R2856" t="str">
            <v>PHUOC THANH</v>
          </cell>
          <cell r="S2856" t="str">
            <v>CU CHI</v>
          </cell>
          <cell r="T2856" t="str">
            <v>TP HCM</v>
          </cell>
        </row>
        <row r="2857">
          <cell r="L2857">
            <v>5297919</v>
          </cell>
          <cell r="M2857" t="str">
            <v>6951-WM+ HCM C0.01, TANG 1, CC MIDTOWN</v>
          </cell>
          <cell r="N2857" t="str">
            <v>6951-WM+ HCM C0.01, TANG 1, CC MIDTOWN</v>
          </cell>
          <cell r="O2857">
            <v>45402</v>
          </cell>
          <cell r="P2857" t="str">
            <v>C0.01 LO M8 CC MIDTOWN</v>
          </cell>
          <cell r="Q2857" t="str">
            <v>TAN PHU</v>
          </cell>
          <cell r="R2857" t="str">
            <v>TAN PHU</v>
          </cell>
          <cell r="S2857" t="str">
            <v>Q7</v>
          </cell>
          <cell r="T2857" t="str">
            <v>TP HCM</v>
          </cell>
        </row>
        <row r="2858">
          <cell r="L2858">
            <v>5271454</v>
          </cell>
          <cell r="M2858" t="str">
            <v>5481_VM+ CTO 100-102 NG TRI PHUONG</v>
          </cell>
          <cell r="N2858" t="str">
            <v xml:space="preserve"> </v>
          </cell>
          <cell r="O2858" t="str">
            <v>SO 100-102</v>
          </cell>
          <cell r="P2858" t="str">
            <v xml:space="preserve"> </v>
          </cell>
          <cell r="Q2858" t="str">
            <v>NGUYEN TRI PHUONG</v>
          </cell>
          <cell r="R2858" t="str">
            <v xml:space="preserve"> </v>
          </cell>
          <cell r="S2858" t="str">
            <v>NINH KIEU</v>
          </cell>
          <cell r="T2858" t="str">
            <v>CAN THO</v>
          </cell>
        </row>
        <row r="2859">
          <cell r="L2859">
            <v>5151897</v>
          </cell>
          <cell r="M2859" t="str">
            <v>SATRAFOODS 244 LE THI HOA</v>
          </cell>
          <cell r="N2859" t="str">
            <v>SATRAFOODS 244 LÊ THỊ HOA</v>
          </cell>
          <cell r="O2859">
            <v>244</v>
          </cell>
          <cell r="P2859" t="str">
            <v xml:space="preserve"> </v>
          </cell>
          <cell r="Q2859" t="str">
            <v>LE THI HOA</v>
          </cell>
          <cell r="R2859" t="str">
            <v>BINH CHIEU</v>
          </cell>
          <cell r="S2859" t="str">
            <v>THU DUC</v>
          </cell>
          <cell r="T2859" t="str">
            <v>TP HCM</v>
          </cell>
        </row>
        <row r="2860">
          <cell r="L2860">
            <v>5136061</v>
          </cell>
          <cell r="M2860" t="str">
            <v>4730_VM+ CTO 35 NGUYEN CHI THANH</v>
          </cell>
          <cell r="N2860" t="str">
            <v>VM+ CTO 35 NGUYEN CHI THANH</v>
          </cell>
          <cell r="O2860" t="str">
            <v>SO 35</v>
          </cell>
          <cell r="P2860" t="str">
            <v xml:space="preserve"> </v>
          </cell>
          <cell r="Q2860" t="str">
            <v>NGUYEN CHI THANH</v>
          </cell>
          <cell r="R2860" t="str">
            <v>TRA NOC</v>
          </cell>
          <cell r="S2860" t="str">
            <v>BINH THUY</v>
          </cell>
          <cell r="T2860" t="str">
            <v>CAN THO</v>
          </cell>
        </row>
        <row r="2861">
          <cell r="L2861">
            <v>5293861</v>
          </cell>
          <cell r="M2861" t="str">
            <v>6573_WM+ CTO 162/1 PHAM NGU LAO</v>
          </cell>
          <cell r="N2861" t="str">
            <v>WM+ CTO 162/1 Phạm Ngũ Lão</v>
          </cell>
          <cell r="O2861" t="str">
            <v>162/1</v>
          </cell>
          <cell r="P2861" t="str">
            <v xml:space="preserve"> </v>
          </cell>
          <cell r="Q2861" t="str">
            <v>PHAM NGU LAO</v>
          </cell>
          <cell r="R2861" t="str">
            <v>AN HOA</v>
          </cell>
          <cell r="S2861" t="str">
            <v>NINH KIEU</v>
          </cell>
          <cell r="T2861" t="str">
            <v>CAN THO</v>
          </cell>
        </row>
        <row r="2862">
          <cell r="L2862">
            <v>5295032</v>
          </cell>
          <cell r="M2862" t="str">
            <v>WM+ AGG 191 THU KHOA NGHIA</v>
          </cell>
          <cell r="N2862" t="str">
            <v>WM+ AGG 191 Thủ Khoa Nghĩa</v>
          </cell>
          <cell r="O2862">
            <v>191</v>
          </cell>
          <cell r="P2862" t="str">
            <v xml:space="preserve"> </v>
          </cell>
          <cell r="Q2862" t="str">
            <v>THU KHOA NGHIA</v>
          </cell>
          <cell r="R2862" t="str">
            <v>CHAU PHU A</v>
          </cell>
          <cell r="S2862" t="str">
            <v>CHAU DOC</v>
          </cell>
          <cell r="T2862" t="str">
            <v>AN GIANG</v>
          </cell>
        </row>
        <row r="2863">
          <cell r="L2863">
            <v>5163577</v>
          </cell>
          <cell r="M2863" t="str">
            <v>BHX_HCM - KHO DC TRAN DAI NGHIA 1</v>
          </cell>
          <cell r="N2863" t="str">
            <v>3240 - BHX_HCM_BCH - Kho DC Trần Đại Nghĩa</v>
          </cell>
          <cell r="O2863" t="str">
            <v>G16/108A</v>
          </cell>
          <cell r="P2863" t="str">
            <v>AP 7</v>
          </cell>
          <cell r="Q2863" t="str">
            <v>TRAN DAI NGHIA</v>
          </cell>
          <cell r="R2863" t="str">
            <v>LE MINH XUAN</v>
          </cell>
          <cell r="S2863" t="str">
            <v>BINH CHANH</v>
          </cell>
          <cell r="T2863" t="str">
            <v>TP HCM</v>
          </cell>
        </row>
        <row r="2864">
          <cell r="L2864">
            <v>5137596</v>
          </cell>
          <cell r="M2864" t="str">
            <v>4673_VM+ DNI SO 27 PHUNG HUNG</v>
          </cell>
          <cell r="N2864" t="str">
            <v>VM+ DNI SO 27 PHUNG HUNG</v>
          </cell>
          <cell r="O2864" t="str">
            <v>SO 27</v>
          </cell>
          <cell r="P2864" t="str">
            <v>TO 4, AP LONG DUC 3</v>
          </cell>
          <cell r="Q2864" t="str">
            <v>PHUNG HUNG</v>
          </cell>
          <cell r="R2864" t="str">
            <v>TAM PHUOC</v>
          </cell>
          <cell r="S2864" t="str">
            <v>BIEN HOA</v>
          </cell>
          <cell r="T2864" t="str">
            <v>DONG NAI</v>
          </cell>
        </row>
        <row r="2865">
          <cell r="L2865">
            <v>5290691</v>
          </cell>
          <cell r="M2865" t="str">
            <v>6097_WM+ 6097CTO 95/31 NGUYEN THONG</v>
          </cell>
          <cell r="N2865" t="str">
            <v>WM+ 6097CTO 95/31 NGUYEN THONG</v>
          </cell>
          <cell r="O2865" t="str">
            <v>95/31</v>
          </cell>
          <cell r="P2865" t="str">
            <v xml:space="preserve"> </v>
          </cell>
          <cell r="Q2865" t="str">
            <v>NGUYEN THONG</v>
          </cell>
          <cell r="R2865" t="str">
            <v>THOI AN</v>
          </cell>
          <cell r="S2865" t="str">
            <v>BINH THUY</v>
          </cell>
          <cell r="T2865" t="str">
            <v>CAN THO</v>
          </cell>
        </row>
        <row r="2866">
          <cell r="L2866">
            <v>5136656</v>
          </cell>
          <cell r="M2866" t="str">
            <v>4786_VM+ VLG 33/15D PHAM THAI BUONG</v>
          </cell>
          <cell r="N2866" t="str">
            <v>VM+ VLG 33/15D PHAM THAI BUONG</v>
          </cell>
          <cell r="O2866" t="str">
            <v>SO 33/15D</v>
          </cell>
          <cell r="P2866" t="str">
            <v xml:space="preserve"> </v>
          </cell>
          <cell r="Q2866" t="str">
            <v>PHAM THAI BUONG</v>
          </cell>
          <cell r="R2866" t="str">
            <v>P4</v>
          </cell>
          <cell r="S2866" t="str">
            <v>VINH LONG</v>
          </cell>
          <cell r="T2866" t="str">
            <v>VINH LONG</v>
          </cell>
        </row>
        <row r="2867">
          <cell r="L2867">
            <v>5280476</v>
          </cell>
          <cell r="M2867" t="str">
            <v>7200 BHX_KHH_DKH - KHO DC DIEN KHANH</v>
          </cell>
          <cell r="N2867" t="str">
            <v>7200 BHX_KHH_DKH - KHO DC DIEN KHANH</v>
          </cell>
          <cell r="O2867" t="str">
            <v>LO 12, 13</v>
          </cell>
          <cell r="P2867" t="str">
            <v>KCN DIEN PHU-VCN</v>
          </cell>
          <cell r="Q2867" t="str">
            <v xml:space="preserve"> </v>
          </cell>
          <cell r="R2867" t="str">
            <v>DIEN PHU</v>
          </cell>
          <cell r="S2867" t="str">
            <v>DIEN KHANH</v>
          </cell>
          <cell r="T2867" t="str">
            <v>KHANH HOA</v>
          </cell>
        </row>
        <row r="2868">
          <cell r="L2868">
            <v>5280476</v>
          </cell>
          <cell r="M2868" t="str">
            <v>7200 BHX_KHH_DKH - KHO DC DIEN KHANH</v>
          </cell>
          <cell r="N2868" t="str">
            <v>7200 BHX_KHH_DKH - KHO DC DIEN KHANH</v>
          </cell>
          <cell r="O2868" t="str">
            <v>LO 12, 13</v>
          </cell>
          <cell r="P2868" t="str">
            <v>KCN DIEN PHU-VCN</v>
          </cell>
          <cell r="Q2868" t="str">
            <v xml:space="preserve"> </v>
          </cell>
          <cell r="R2868" t="str">
            <v>DIEN PHU</v>
          </cell>
          <cell r="S2868" t="str">
            <v>DIEN KHANH</v>
          </cell>
          <cell r="T2868" t="str">
            <v>KHANH HOA</v>
          </cell>
        </row>
        <row r="2869">
          <cell r="L2869">
            <v>5271883</v>
          </cell>
          <cell r="M2869" t="str">
            <v>5518_VM+ AGI 141/5 NGUYEN THAI HOC</v>
          </cell>
          <cell r="N2869" t="str">
            <v>VM+ AGI 141/5 NGUYEN THAI HOC</v>
          </cell>
          <cell r="O2869" t="str">
            <v>SO 141/5</v>
          </cell>
          <cell r="P2869" t="str">
            <v xml:space="preserve"> </v>
          </cell>
          <cell r="Q2869" t="str">
            <v>NGUYEN THAI HOC</v>
          </cell>
          <cell r="R2869" t="str">
            <v>MY BINH</v>
          </cell>
          <cell r="S2869" t="str">
            <v>LONG XUYEN</v>
          </cell>
          <cell r="T2869" t="str">
            <v>AN GIANG</v>
          </cell>
        </row>
        <row r="2870">
          <cell r="L2870">
            <v>5150694</v>
          </cell>
          <cell r="M2870" t="str">
            <v>SATRAFOODS 60 HO VAN TU</v>
          </cell>
          <cell r="N2870" t="str">
            <v>60- SATRAFOODS HỒ VĂN TƯ</v>
          </cell>
          <cell r="O2870">
            <v>60</v>
          </cell>
          <cell r="P2870" t="str">
            <v xml:space="preserve"> </v>
          </cell>
          <cell r="Q2870" t="str">
            <v>HO VAN TU</v>
          </cell>
          <cell r="R2870" t="str">
            <v>TRUONG THO</v>
          </cell>
          <cell r="S2870" t="str">
            <v>THU DUC</v>
          </cell>
          <cell r="T2870" t="str">
            <v>TP HCM</v>
          </cell>
        </row>
        <row r="2871">
          <cell r="L2871">
            <v>5270341</v>
          </cell>
          <cell r="M2871" t="str">
            <v>4921_VM+ VLG SO 27 A LE VAN TAM</v>
          </cell>
          <cell r="N2871" t="str">
            <v>VM+ VLG SO 27 A LE VAN TAM</v>
          </cell>
          <cell r="O2871" t="str">
            <v>SO 27 A</v>
          </cell>
          <cell r="P2871" t="str">
            <v xml:space="preserve"> </v>
          </cell>
          <cell r="Q2871" t="str">
            <v>LE VAN TAM</v>
          </cell>
          <cell r="R2871" t="str">
            <v>P1</v>
          </cell>
          <cell r="S2871" t="str">
            <v>VINH LONG</v>
          </cell>
          <cell r="T2871" t="str">
            <v>VINH LONG</v>
          </cell>
        </row>
        <row r="2872">
          <cell r="L2872">
            <v>5270576</v>
          </cell>
          <cell r="M2872" t="str">
            <v>5335_VM+ CTO 365/14 NGUYEN VAN CU</v>
          </cell>
          <cell r="N2872" t="str">
            <v>VM+ CTO 365/14 NGUYEN VAN CU</v>
          </cell>
          <cell r="O2872" t="str">
            <v>SO 365/14</v>
          </cell>
          <cell r="P2872" t="str">
            <v xml:space="preserve"> </v>
          </cell>
          <cell r="Q2872" t="str">
            <v>NGUYEN VAN CU</v>
          </cell>
          <cell r="R2872" t="str">
            <v>NINH KIEU</v>
          </cell>
          <cell r="S2872" t="str">
            <v>NINH KIEU</v>
          </cell>
          <cell r="T2872" t="str">
            <v>CAN THO</v>
          </cell>
        </row>
        <row r="2873">
          <cell r="L2873">
            <v>5271845</v>
          </cell>
          <cell r="M2873" t="str">
            <v>5477_VM+ CMU 69 PHAM HONG THAM</v>
          </cell>
          <cell r="N2873" t="str">
            <v>VM+ CMU 69 PHAM HONG THAM</v>
          </cell>
          <cell r="O2873" t="str">
            <v>SO 69</v>
          </cell>
          <cell r="P2873" t="str">
            <v xml:space="preserve"> </v>
          </cell>
          <cell r="Q2873" t="str">
            <v>PHAM HONG THAM</v>
          </cell>
          <cell r="R2873" t="str">
            <v>P4</v>
          </cell>
          <cell r="S2873" t="str">
            <v>CA MAU</v>
          </cell>
          <cell r="T2873" t="str">
            <v>CA MAU</v>
          </cell>
        </row>
        <row r="2874">
          <cell r="L2874">
            <v>5131914</v>
          </cell>
          <cell r="M2874" t="str">
            <v>4382_WM+LIFE HCM CC EHOME TR.TR CUNG</v>
          </cell>
          <cell r="N2874" t="str">
            <v>4382_WM+ HCM CC EHOME TR.TR CUNG</v>
          </cell>
          <cell r="O2874" t="str">
            <v>SO 167</v>
          </cell>
          <cell r="P2874" t="str">
            <v xml:space="preserve"> </v>
          </cell>
          <cell r="Q2874" t="str">
            <v>TRAN TRONG CUNG</v>
          </cell>
          <cell r="R2874" t="str">
            <v>TAN THUAN DONG</v>
          </cell>
          <cell r="S2874" t="str">
            <v>Q7</v>
          </cell>
          <cell r="T2874" t="str">
            <v>TP HCM</v>
          </cell>
        </row>
        <row r="2875">
          <cell r="L2875">
            <v>5281226</v>
          </cell>
          <cell r="M2875" t="str">
            <v>BHX_KGI_CTH - KHO DC KIEN GIANG</v>
          </cell>
          <cell r="N2875" t="str">
            <v>BHX_KGI_CTH - Kho DC Kiên Giang</v>
          </cell>
          <cell r="O2875" t="str">
            <v>LO L4</v>
          </cell>
          <cell r="P2875" t="str">
            <v>KCN THANH LOC</v>
          </cell>
          <cell r="Q2875" t="str">
            <v>DUONG SO 2</v>
          </cell>
          <cell r="R2875" t="str">
            <v>THANH LOC</v>
          </cell>
          <cell r="S2875" t="str">
            <v>CHAU THANH</v>
          </cell>
          <cell r="T2875" t="str">
            <v>KIEN GIANG</v>
          </cell>
        </row>
        <row r="2876">
          <cell r="L2876">
            <v>5290909</v>
          </cell>
          <cell r="M2876" t="str">
            <v>6250_WM+ CTO 51D1 DUONG 3/2</v>
          </cell>
          <cell r="N2876" t="str">
            <v>WM+ 6250 CTO 51D1 DUONG 3/2</v>
          </cell>
          <cell r="O2876" t="str">
            <v>51D1</v>
          </cell>
          <cell r="P2876" t="str">
            <v xml:space="preserve"> </v>
          </cell>
          <cell r="Q2876" t="str">
            <v>DUONG 3 THANG 2</v>
          </cell>
          <cell r="R2876" t="str">
            <v>XUAN KHANH</v>
          </cell>
          <cell r="S2876" t="str">
            <v>NINH KIEU</v>
          </cell>
          <cell r="T2876" t="str">
            <v>CAN THO</v>
          </cell>
        </row>
        <row r="2877">
          <cell r="L2877">
            <v>5296228</v>
          </cell>
          <cell r="M2877" t="str">
            <v>WM+ CTO 118 NGUYEN VAN CU NOI DAI</v>
          </cell>
          <cell r="N2877" t="str">
            <v>WM+ CTO 118 Nguyễn Văn Cừ Nối Dài</v>
          </cell>
          <cell r="O2877">
            <v>118</v>
          </cell>
          <cell r="P2877" t="str">
            <v xml:space="preserve"> </v>
          </cell>
          <cell r="Q2877" t="str">
            <v>NGUYEN VAN CU NOI DAI</v>
          </cell>
          <cell r="R2877" t="str">
            <v>AN BINH</v>
          </cell>
          <cell r="S2877" t="str">
            <v>NINH KIEU</v>
          </cell>
          <cell r="T2877" t="str">
            <v>CAN THO</v>
          </cell>
        </row>
        <row r="2878">
          <cell r="L2878">
            <v>5337006</v>
          </cell>
          <cell r="M2878" t="str">
            <v>WINMART SA DEC</v>
          </cell>
          <cell r="N2878" t="str">
            <v>WINMART SA DEC</v>
          </cell>
          <cell r="O2878" t="str">
            <v xml:space="preserve"> </v>
          </cell>
          <cell r="P2878" t="str">
            <v>K4</v>
          </cell>
          <cell r="Q2878" t="str">
            <v>NGUYEN TAT THANH</v>
          </cell>
          <cell r="R2878" t="str">
            <v>P1</v>
          </cell>
          <cell r="S2878" t="str">
            <v>SA DEC</v>
          </cell>
          <cell r="T2878" t="str">
            <v>DONG THAP</v>
          </cell>
        </row>
        <row r="2879">
          <cell r="L2879">
            <v>5271357</v>
          </cell>
          <cell r="M2879" t="str">
            <v>5334_WM+LIFE HCM 1042 NGUYEN DUY TRINH</v>
          </cell>
          <cell r="N2879" t="str">
            <v>5334_VM+ HCM 1042 NGUYEN DUY TRINH</v>
          </cell>
          <cell r="O2879" t="str">
            <v>SO 1042</v>
          </cell>
          <cell r="P2879" t="str">
            <v xml:space="preserve"> </v>
          </cell>
          <cell r="Q2879" t="str">
            <v>NGUYEN DUY TRINH</v>
          </cell>
          <cell r="R2879" t="str">
            <v>LONG TRUONG</v>
          </cell>
          <cell r="S2879" t="str">
            <v>Q9</v>
          </cell>
          <cell r="T2879" t="str">
            <v>TP HCM</v>
          </cell>
        </row>
        <row r="2880">
          <cell r="L2880">
            <v>5133040</v>
          </cell>
          <cell r="M2880" t="str">
            <v>4468_VM+ DNI 152 DINH QUANG AN</v>
          </cell>
          <cell r="N2880" t="str">
            <v>VM+ DNI 152 DINH QUANG AN</v>
          </cell>
          <cell r="O2880" t="str">
            <v>SO 152</v>
          </cell>
          <cell r="P2880" t="str">
            <v xml:space="preserve"> </v>
          </cell>
          <cell r="Q2880" t="str">
            <v>DINH QUANG AN</v>
          </cell>
          <cell r="R2880" t="str">
            <v>PHUOC TAN</v>
          </cell>
          <cell r="S2880" t="str">
            <v>BIEN HOA</v>
          </cell>
          <cell r="T2880" t="str">
            <v>DONG NAI</v>
          </cell>
        </row>
        <row r="2881">
          <cell r="L2881">
            <v>5133268</v>
          </cell>
          <cell r="M2881" t="str">
            <v>4415_VM+ CTO 155 LY TU TRONG</v>
          </cell>
          <cell r="N2881" t="str">
            <v>VM+ CTO 155 LY TU TRONG</v>
          </cell>
          <cell r="O2881" t="str">
            <v>SO 155</v>
          </cell>
          <cell r="P2881" t="str">
            <v xml:space="preserve"> </v>
          </cell>
          <cell r="Q2881" t="str">
            <v>LY TU TRONG</v>
          </cell>
          <cell r="R2881" t="str">
            <v>AN PHU</v>
          </cell>
          <cell r="S2881" t="str">
            <v>NINH KIEU</v>
          </cell>
          <cell r="T2881" t="str">
            <v>CAN THO</v>
          </cell>
        </row>
        <row r="2882">
          <cell r="L2882">
            <v>5138654</v>
          </cell>
          <cell r="M2882" t="str">
            <v>5017_VM+ DTP SO 98 LE LOI</v>
          </cell>
          <cell r="N2882" t="str">
            <v>VM+ DTP SO 98  LE LOI</v>
          </cell>
          <cell r="O2882" t="str">
            <v>SO 98</v>
          </cell>
          <cell r="P2882" t="str">
            <v xml:space="preserve"> </v>
          </cell>
          <cell r="Q2882" t="str">
            <v>LE LOI</v>
          </cell>
          <cell r="R2882" t="str">
            <v>P2</v>
          </cell>
          <cell r="S2882" t="str">
            <v>CAO LANH</v>
          </cell>
          <cell r="T2882" t="str">
            <v>DONG THAP</v>
          </cell>
        </row>
        <row r="2883">
          <cell r="L2883">
            <v>5295485</v>
          </cell>
          <cell r="M2883" t="str">
            <v>WM+ HCM 117-119 TRAN VAN KIEU</v>
          </cell>
          <cell r="N2883" t="str">
            <v>WM+ HCM 117 – 119 Trần Văn Kiểu</v>
          </cell>
          <cell r="O2883" t="str">
            <v>117-119</v>
          </cell>
          <cell r="P2883" t="str">
            <v xml:space="preserve"> </v>
          </cell>
          <cell r="Q2883" t="str">
            <v>TRAN VAN KIEU</v>
          </cell>
          <cell r="R2883" t="str">
            <v>P10</v>
          </cell>
          <cell r="S2883" t="str">
            <v>Q6</v>
          </cell>
          <cell r="T2883" t="str">
            <v>TP HCM</v>
          </cell>
        </row>
        <row r="2884">
          <cell r="L2884">
            <v>5338344</v>
          </cell>
          <cell r="M2884" t="str">
            <v>3946_WM+LIFE HCM 34 DUONG SO 12</v>
          </cell>
          <cell r="N2884" t="str">
            <v>3946_VM+ HCM 34 DUONG SO 12</v>
          </cell>
          <cell r="O2884" t="str">
            <v>SO 34</v>
          </cell>
          <cell r="P2884" t="str">
            <v>KP 5</v>
          </cell>
          <cell r="Q2884" t="str">
            <v>DUONG SO 12</v>
          </cell>
          <cell r="R2884" t="str">
            <v>TRUONG THO</v>
          </cell>
          <cell r="S2884" t="str">
            <v>THU DUC</v>
          </cell>
          <cell r="T2884" t="str">
            <v>TP HCM</v>
          </cell>
        </row>
        <row r="2885">
          <cell r="L2885">
            <v>5298420</v>
          </cell>
          <cell r="M2885" t="str">
            <v>2A07-WM+ CTO 98 NGUYEN THI MINH KHAI</v>
          </cell>
          <cell r="N2885" t="str">
            <v>2A07-WM+ CTO 98 NGUYEN THI MINH KHAI</v>
          </cell>
          <cell r="O2885">
            <v>98</v>
          </cell>
          <cell r="P2885" t="str">
            <v xml:space="preserve"> </v>
          </cell>
          <cell r="Q2885" t="str">
            <v>NGUYEN THI MINH KHAI</v>
          </cell>
          <cell r="R2885" t="str">
            <v>TAN AN</v>
          </cell>
          <cell r="S2885" t="str">
            <v>NINH KIEU</v>
          </cell>
          <cell r="T2885" t="str">
            <v>CAN THO</v>
          </cell>
        </row>
        <row r="2886">
          <cell r="L2886">
            <v>5334386</v>
          </cell>
          <cell r="M2886" t="str">
            <v>3551_VM+ CTO 38 VO VAN KIET</v>
          </cell>
          <cell r="N2886" t="str">
            <v>VM+ CTO 38 VO VAN KIET</v>
          </cell>
          <cell r="O2886">
            <v>38</v>
          </cell>
          <cell r="P2886" t="str">
            <v xml:space="preserve"> </v>
          </cell>
          <cell r="Q2886" t="str">
            <v>VO VAN KIET</v>
          </cell>
          <cell r="R2886" t="str">
            <v>AN HOA</v>
          </cell>
          <cell r="S2886" t="str">
            <v>NINH KIEU</v>
          </cell>
          <cell r="T2886" t="str">
            <v>CAN THO</v>
          </cell>
        </row>
        <row r="2887">
          <cell r="L2887">
            <v>5133220</v>
          </cell>
          <cell r="M2887" t="str">
            <v>4459_WM+LIFE CTO 18 DUONG A1</v>
          </cell>
          <cell r="N2887" t="str">
            <v>4459_VM+ CTO 18 DUONG A1</v>
          </cell>
          <cell r="O2887" t="str">
            <v>SO 18</v>
          </cell>
          <cell r="P2887" t="str">
            <v>KDC HUNG PHU 1, KV9</v>
          </cell>
          <cell r="Q2887" t="str">
            <v>DUONG A1</v>
          </cell>
          <cell r="R2887" t="str">
            <v>HUNG PHU</v>
          </cell>
          <cell r="S2887" t="str">
            <v>CAI RANG</v>
          </cell>
          <cell r="T2887" t="str">
            <v>CAN THO</v>
          </cell>
        </row>
        <row r="2888">
          <cell r="L2888">
            <v>5139051</v>
          </cell>
          <cell r="M2888" t="str">
            <v>5234_VM+ CTO SO 158 DUONG 30/4</v>
          </cell>
          <cell r="N2888" t="str">
            <v>VM+ CTO SO 158 DUONG 30/4</v>
          </cell>
          <cell r="O2888" t="str">
            <v>SO 158</v>
          </cell>
          <cell r="P2888" t="str">
            <v xml:space="preserve"> </v>
          </cell>
          <cell r="Q2888" t="str">
            <v>DUONG 30/4</v>
          </cell>
          <cell r="R2888" t="str">
            <v>AN PHU</v>
          </cell>
          <cell r="S2888" t="str">
            <v>NINH KIEU</v>
          </cell>
          <cell r="T2888" t="str">
            <v>CAN THO</v>
          </cell>
        </row>
        <row r="2889">
          <cell r="L2889">
            <v>5299353</v>
          </cell>
          <cell r="M2889" t="str">
            <v>2AA8-WM+ CTO 132 DUONG 3/2</v>
          </cell>
          <cell r="N2889" t="str">
            <v>2AA8-WM+ CTO 132 DUONG 3/2</v>
          </cell>
          <cell r="O2889">
            <v>132</v>
          </cell>
          <cell r="P2889" t="str">
            <v xml:space="preserve"> </v>
          </cell>
          <cell r="Q2889" t="str">
            <v>DUONG 3/2</v>
          </cell>
          <cell r="R2889" t="str">
            <v>HUNG LOI</v>
          </cell>
          <cell r="S2889" t="str">
            <v>NINH KIEU</v>
          </cell>
          <cell r="T2889" t="str">
            <v>CAN THO</v>
          </cell>
        </row>
        <row r="2890">
          <cell r="L2890">
            <v>5283532</v>
          </cell>
          <cell r="M2890" t="str">
            <v>13628-BHX_TN_TNI-KHO DC TAY NINH</v>
          </cell>
          <cell r="N2890" t="str">
            <v>13628-TN_TNI-KHO DC TAY NINH</v>
          </cell>
          <cell r="O2890" t="str">
            <v xml:space="preserve"> </v>
          </cell>
          <cell r="P2890" t="str">
            <v>TDS 477-481, TBD 18, AP BAU LUN</v>
          </cell>
          <cell r="Q2890" t="str">
            <v xml:space="preserve"> </v>
          </cell>
          <cell r="R2890" t="str">
            <v>BINH MINH</v>
          </cell>
          <cell r="S2890" t="str">
            <v>TAY NINH</v>
          </cell>
          <cell r="T2890" t="str">
            <v>TAY NINH</v>
          </cell>
        </row>
        <row r="2891">
          <cell r="L2891">
            <v>5151589</v>
          </cell>
          <cell r="M2891" t="str">
            <v>SATRAFOODS 68 LIEU BINH HUONG</v>
          </cell>
          <cell r="N2891" t="str">
            <v>SATRAFOODS 68 LIÊU BÌNH HƯƠNG</v>
          </cell>
          <cell r="O2891">
            <v>68</v>
          </cell>
          <cell r="P2891" t="str">
            <v xml:space="preserve"> </v>
          </cell>
          <cell r="Q2891" t="str">
            <v>LIEU BINH HUONG</v>
          </cell>
          <cell r="R2891" t="str">
            <v>TAN THONG HOI</v>
          </cell>
          <cell r="S2891" t="str">
            <v>CU CHI</v>
          </cell>
          <cell r="T2891" t="str">
            <v>TP HCM</v>
          </cell>
        </row>
        <row r="2892">
          <cell r="L2892">
            <v>5150504</v>
          </cell>
          <cell r="M2892" t="str">
            <v>SATRAFOODS QUANG TRUNG</v>
          </cell>
          <cell r="N2892" t="str">
            <v>393-SATRAFOODS QUANG TRUNG</v>
          </cell>
          <cell r="O2892">
            <v>393</v>
          </cell>
          <cell r="P2892" t="str">
            <v xml:space="preserve"> </v>
          </cell>
          <cell r="Q2892" t="str">
            <v>QUANG TRUNG</v>
          </cell>
          <cell r="R2892" t="str">
            <v>P10</v>
          </cell>
          <cell r="S2892" t="str">
            <v>GO VAP</v>
          </cell>
          <cell r="T2892" t="str">
            <v>TP HCM</v>
          </cell>
        </row>
        <row r="2893">
          <cell r="L2893">
            <v>5151361</v>
          </cell>
          <cell r="M2893" t="str">
            <v>SATRAFOODS 26/13C TRAN VAN MUOI</v>
          </cell>
          <cell r="N2893" t="str">
            <v>SATRAFOODS 26/13C TRẦN VĂN MƯỜI</v>
          </cell>
          <cell r="O2893" t="str">
            <v>26/13C</v>
          </cell>
          <cell r="P2893" t="str">
            <v xml:space="preserve"> </v>
          </cell>
          <cell r="Q2893" t="str">
            <v>TRAN VAN MUOI</v>
          </cell>
          <cell r="R2893" t="str">
            <v>AP THOI DONG 1</v>
          </cell>
          <cell r="S2893" t="str">
            <v>HOC MON</v>
          </cell>
          <cell r="T2893" t="str">
            <v>TP HCM</v>
          </cell>
        </row>
        <row r="2894">
          <cell r="L2894">
            <v>5134122</v>
          </cell>
          <cell r="M2894" t="str">
            <v>4606_VM+ AGG TDS 70-398, TBDS 37-026</v>
          </cell>
          <cell r="N2894" t="str">
            <v>VM+ AGG TDS 70-398, TBDS 37-026</v>
          </cell>
          <cell r="O2894" t="str">
            <v xml:space="preserve"> </v>
          </cell>
          <cell r="P2894" t="str">
            <v>THUA 70 VA 398, TBD SO 37 VA 026</v>
          </cell>
          <cell r="Q2894" t="str">
            <v>TRAN QUAN KHAI</v>
          </cell>
          <cell r="R2894" t="str">
            <v>MY THOI</v>
          </cell>
          <cell r="S2894" t="str">
            <v>LONG XUYEN</v>
          </cell>
          <cell r="T2894" t="str">
            <v>AN GIANG</v>
          </cell>
        </row>
        <row r="2895">
          <cell r="L2895">
            <v>5278969</v>
          </cell>
          <cell r="M2895" t="str">
            <v>6003_VM+ VLG 80 NGUYEN VAN THANH</v>
          </cell>
          <cell r="N2895" t="str">
            <v>VM+ VLG 80 Nguyễn Văn Thảnh</v>
          </cell>
          <cell r="O2895">
            <v>80</v>
          </cell>
          <cell r="P2895" t="str">
            <v>KHOM 5</v>
          </cell>
          <cell r="Q2895" t="str">
            <v>NGUYEN VAN THANH</v>
          </cell>
          <cell r="R2895" t="str">
            <v>CAI VON</v>
          </cell>
          <cell r="S2895" t="str">
            <v>BINH MINH</v>
          </cell>
          <cell r="T2895" t="str">
            <v>VINH LONG</v>
          </cell>
        </row>
        <row r="2896">
          <cell r="L2896">
            <v>5150355</v>
          </cell>
          <cell r="M2896" t="str">
            <v>SATRAFOODS LE THI RIENG</v>
          </cell>
          <cell r="N2896" t="str">
            <v>2-4-6-SATRAFOODS LÊ THỊ RIÊNG</v>
          </cell>
          <cell r="O2896">
            <v>38023</v>
          </cell>
          <cell r="P2896" t="str">
            <v xml:space="preserve"> </v>
          </cell>
          <cell r="Q2896" t="str">
            <v>LE THI RIENG</v>
          </cell>
          <cell r="R2896" t="str">
            <v>BEN THANH</v>
          </cell>
          <cell r="S2896" t="str">
            <v>Q1</v>
          </cell>
          <cell r="T2896" t="str">
            <v>TP HCM</v>
          </cell>
        </row>
        <row r="2897">
          <cell r="L2897">
            <v>4812209</v>
          </cell>
          <cell r="M2897" t="str">
            <v>JMART 346 BEN VAN DON</v>
          </cell>
          <cell r="N2897" t="str">
            <v xml:space="preserve"> </v>
          </cell>
          <cell r="O2897">
            <v>346</v>
          </cell>
          <cell r="P2897" t="str">
            <v>L1-01 TANG 1, TOA NHA GOLD VIEW</v>
          </cell>
          <cell r="Q2897" t="str">
            <v>BEN VAN DON</v>
          </cell>
          <cell r="R2897" t="str">
            <v>P1</v>
          </cell>
          <cell r="S2897" t="str">
            <v>Q4</v>
          </cell>
          <cell r="T2897" t="str">
            <v>TP HCM</v>
          </cell>
        </row>
        <row r="2898">
          <cell r="L2898">
            <v>5132034</v>
          </cell>
          <cell r="M2898" t="str">
            <v>4296_WM+ CTO 90A2-92A2 HUNG PHU 1</v>
          </cell>
          <cell r="N2898" t="str">
            <v>WM+ CTO 90A2-92A2 HUNG PHU 1</v>
          </cell>
          <cell r="O2898" t="str">
            <v>SO 90A2-92A2</v>
          </cell>
          <cell r="P2898" t="str">
            <v>KDC HUNG PHU 1</v>
          </cell>
          <cell r="Q2898" t="str">
            <v xml:space="preserve"> </v>
          </cell>
          <cell r="R2898" t="str">
            <v>HUNG PHU</v>
          </cell>
          <cell r="S2898" t="str">
            <v>CAI RANG</v>
          </cell>
          <cell r="T2898" t="str">
            <v>CAN THO</v>
          </cell>
        </row>
        <row r="2899">
          <cell r="L2899">
            <v>5295634</v>
          </cell>
          <cell r="M2899" t="str">
            <v>WM+ CTO 09 TRAN VINH KIET</v>
          </cell>
          <cell r="N2899" t="str">
            <v>WM+ CTO 09 Trần Vĩnh Kiết</v>
          </cell>
          <cell r="O2899">
            <v>9</v>
          </cell>
          <cell r="P2899" t="str">
            <v xml:space="preserve"> </v>
          </cell>
          <cell r="Q2899" t="str">
            <v>TRAN VINH KIET</v>
          </cell>
          <cell r="R2899" t="str">
            <v>AN BINH</v>
          </cell>
          <cell r="S2899" t="str">
            <v>NINH KIEU</v>
          </cell>
          <cell r="T2899" t="str">
            <v>CAN THO</v>
          </cell>
        </row>
        <row r="2900">
          <cell r="L2900">
            <v>5150881</v>
          </cell>
          <cell r="M2900" t="str">
            <v>SATRAFOODS 975 NGUYEN DUY TRINH</v>
          </cell>
          <cell r="N2900" t="str">
            <v>975-SATRAFOODS NGUYỄN DUY TRINH</v>
          </cell>
          <cell r="O2900">
            <v>975</v>
          </cell>
          <cell r="P2900" t="str">
            <v xml:space="preserve"> </v>
          </cell>
          <cell r="Q2900" t="str">
            <v>NGUYEN DUY TRINH</v>
          </cell>
          <cell r="R2900" t="str">
            <v>BINH TRUNG DONG</v>
          </cell>
          <cell r="S2900" t="str">
            <v>Q2</v>
          </cell>
          <cell r="T2900" t="str">
            <v>TP HCM</v>
          </cell>
        </row>
        <row r="2901">
          <cell r="L2901">
            <v>5270493</v>
          </cell>
          <cell r="M2901" t="str">
            <v>5271_VM+ CTO 399 NGUYEN DE</v>
          </cell>
          <cell r="N2901" t="str">
            <v>VM+ CTO 399 NGUYEN DE</v>
          </cell>
          <cell r="O2901" t="str">
            <v>SO 399</v>
          </cell>
          <cell r="P2901" t="str">
            <v xml:space="preserve"> </v>
          </cell>
          <cell r="Q2901" t="str">
            <v>NGUYEN DE</v>
          </cell>
          <cell r="R2901" t="str">
            <v>AN HOA</v>
          </cell>
          <cell r="S2901" t="str">
            <v>NINH KIEU</v>
          </cell>
          <cell r="T2901" t="str">
            <v>CAN THO</v>
          </cell>
        </row>
        <row r="2902">
          <cell r="L2902">
            <v>5336038</v>
          </cell>
          <cell r="M2902" t="str">
            <v>3735_VM+ CTO 21-22 VO NGUYEN GIAP</v>
          </cell>
          <cell r="N2902" t="str">
            <v>VM+ CTO 21-22 VO NGUYEN GIAP</v>
          </cell>
          <cell r="O2902" t="str">
            <v>21-22</v>
          </cell>
          <cell r="P2902" t="str">
            <v xml:space="preserve"> </v>
          </cell>
          <cell r="Q2902" t="str">
            <v>VO NGUYEN GIAP</v>
          </cell>
          <cell r="R2902" t="str">
            <v>PHU THU</v>
          </cell>
          <cell r="S2902" t="str">
            <v>CAI RANG</v>
          </cell>
          <cell r="T2902" t="str">
            <v>CAN THO</v>
          </cell>
        </row>
        <row r="2903">
          <cell r="L2903">
            <v>5278585</v>
          </cell>
          <cell r="M2903" t="str">
            <v>6036_WM+LIFE HCM 232 LE VAN THINH</v>
          </cell>
          <cell r="N2903" t="str">
            <v>6036_VM+ HCM 232 LE VAN THINH</v>
          </cell>
          <cell r="O2903">
            <v>232</v>
          </cell>
          <cell r="P2903" t="str">
            <v>KP1</v>
          </cell>
          <cell r="Q2903" t="str">
            <v>LE VAN THINH</v>
          </cell>
          <cell r="R2903" t="str">
            <v>CAT LAI</v>
          </cell>
          <cell r="S2903" t="str">
            <v>Q2</v>
          </cell>
          <cell r="T2903" t="str">
            <v>TP HCM</v>
          </cell>
        </row>
        <row r="2904">
          <cell r="L2904">
            <v>5290013</v>
          </cell>
          <cell r="M2904" t="str">
            <v>6069_VM+ VLG 79/9 PHO CO DIEU</v>
          </cell>
          <cell r="N2904" t="str">
            <v>VM+ VLG 79/9 Phó Cơ Điều</v>
          </cell>
          <cell r="O2904" t="str">
            <v>79/9</v>
          </cell>
          <cell r="P2904" t="str">
            <v xml:space="preserve"> </v>
          </cell>
          <cell r="Q2904" t="str">
            <v>PHO CO DIEU</v>
          </cell>
          <cell r="R2904" t="str">
            <v>PHUONG 3</v>
          </cell>
          <cell r="S2904" t="str">
            <v>VINH LONG</v>
          </cell>
          <cell r="T2904" t="str">
            <v>VINH LONG</v>
          </cell>
        </row>
        <row r="2905">
          <cell r="L2905">
            <v>5136760</v>
          </cell>
          <cell r="M2905" t="str">
            <v>4501_VM+ CTO 13 XUAN THUY</v>
          </cell>
          <cell r="N2905" t="str">
            <v>VM+ CTO 13 XUAN THUY</v>
          </cell>
          <cell r="O2905" t="str">
            <v>SO 13-15</v>
          </cell>
          <cell r="P2905" t="str">
            <v>KDC CAI SON- HANG BANG</v>
          </cell>
          <cell r="Q2905" t="str">
            <v>XUAN THUY</v>
          </cell>
          <cell r="R2905" t="str">
            <v>AN BINH</v>
          </cell>
          <cell r="S2905" t="str">
            <v>NINH KIEU</v>
          </cell>
          <cell r="T2905" t="str">
            <v>CAN THO</v>
          </cell>
        </row>
        <row r="2906">
          <cell r="L2906">
            <v>5136784</v>
          </cell>
          <cell r="M2906" t="str">
            <v>4910_VM+ GLI 115 CACH MANG THANG 8</v>
          </cell>
          <cell r="N2906" t="str">
            <v>VM+ GLI 115 CACH MANG THANG 8</v>
          </cell>
          <cell r="O2906" t="str">
            <v>SO 115</v>
          </cell>
          <cell r="P2906" t="str">
            <v xml:space="preserve"> </v>
          </cell>
          <cell r="Q2906" t="str">
            <v>CMT8</v>
          </cell>
          <cell r="R2906" t="str">
            <v>HOA LU</v>
          </cell>
          <cell r="S2906" t="str">
            <v>PLEIKU</v>
          </cell>
          <cell r="T2906" t="str">
            <v>GIA LAI</v>
          </cell>
        </row>
        <row r="2907">
          <cell r="L2907">
            <v>4811923</v>
          </cell>
          <cell r="M2907" t="str">
            <v>NS:NHAN VAN - 875 CMT8</v>
          </cell>
          <cell r="N2907" t="str">
            <v xml:space="preserve"> </v>
          </cell>
          <cell r="O2907">
            <v>875</v>
          </cell>
          <cell r="P2907" t="str">
            <v>TOA NHA</v>
          </cell>
          <cell r="Q2907" t="str">
            <v>CMT8</v>
          </cell>
          <cell r="R2907" t="str">
            <v>P15</v>
          </cell>
          <cell r="S2907" t="str">
            <v>Q10</v>
          </cell>
          <cell r="T2907" t="str">
            <v>TP HCM</v>
          </cell>
        </row>
        <row r="2908">
          <cell r="L2908">
            <v>5152201</v>
          </cell>
          <cell r="M2908" t="str">
            <v>SATRAFOODS NG.DUY TRINH 4</v>
          </cell>
          <cell r="N2908" t="str">
            <v>SATRAFOODS NGUYỄN DUY TRINH 4 - Q9</v>
          </cell>
          <cell r="O2908">
            <v>793</v>
          </cell>
          <cell r="P2908" t="str">
            <v xml:space="preserve"> </v>
          </cell>
          <cell r="Q2908" t="str">
            <v>NGUYEN DUY TRINH</v>
          </cell>
          <cell r="R2908" t="str">
            <v>PHU HUU</v>
          </cell>
          <cell r="S2908" t="str">
            <v>Q9</v>
          </cell>
          <cell r="T2908" t="str">
            <v>TP HCM</v>
          </cell>
        </row>
        <row r="2909">
          <cell r="L2909">
            <v>3090336</v>
          </cell>
          <cell r="M2909" t="str">
            <v>OSI FOOD 828A XO VIET NGHE TINH</v>
          </cell>
          <cell r="N2909" t="str">
            <v>OSI FOOD 828A XO VIET NGHE TINH</v>
          </cell>
          <cell r="O2909" t="str">
            <v>828A</v>
          </cell>
          <cell r="P2909" t="str">
            <v xml:space="preserve"> </v>
          </cell>
          <cell r="Q2909" t="str">
            <v>XO VIET NGHE TINH</v>
          </cell>
          <cell r="R2909" t="str">
            <v>P25</v>
          </cell>
          <cell r="S2909" t="str">
            <v>BINH THANH</v>
          </cell>
          <cell r="T2909" t="str">
            <v>TP HCM</v>
          </cell>
        </row>
        <row r="2910">
          <cell r="L2910">
            <v>4811923</v>
          </cell>
          <cell r="M2910" t="str">
            <v>NS:NHAN VAN - 875 CMT8</v>
          </cell>
          <cell r="N2910" t="str">
            <v xml:space="preserve"> </v>
          </cell>
          <cell r="O2910">
            <v>875</v>
          </cell>
          <cell r="P2910" t="str">
            <v>TOA NHA</v>
          </cell>
          <cell r="Q2910" t="str">
            <v>CMT8</v>
          </cell>
          <cell r="R2910" t="str">
            <v>P15</v>
          </cell>
          <cell r="S2910" t="str">
            <v>Q10</v>
          </cell>
          <cell r="T2910" t="str">
            <v>TP HCM</v>
          </cell>
        </row>
        <row r="2911">
          <cell r="L2911">
            <v>3090336</v>
          </cell>
          <cell r="M2911" t="str">
            <v>OSI FOOD 828A XO VIET NGHE TINH</v>
          </cell>
          <cell r="N2911" t="str">
            <v>OSI FOOD 828A XO VIET NGHE TINH</v>
          </cell>
          <cell r="O2911" t="str">
            <v>828A</v>
          </cell>
          <cell r="P2911" t="str">
            <v xml:space="preserve"> </v>
          </cell>
          <cell r="Q2911" t="str">
            <v>XO VIET NGHE TINH</v>
          </cell>
          <cell r="R2911" t="str">
            <v>P25</v>
          </cell>
          <cell r="S2911" t="str">
            <v>BINH THANH</v>
          </cell>
          <cell r="T2911" t="str">
            <v>TP HCM</v>
          </cell>
        </row>
        <row r="2912">
          <cell r="L2912">
            <v>3090336</v>
          </cell>
          <cell r="M2912" t="str">
            <v>OSI FOOD 828A XO VIET NGHE TINH</v>
          </cell>
          <cell r="N2912" t="str">
            <v>OSI FOOD 828A XO VIET NGHE TINH</v>
          </cell>
          <cell r="O2912" t="str">
            <v>828A</v>
          </cell>
          <cell r="P2912" t="str">
            <v xml:space="preserve"> </v>
          </cell>
          <cell r="Q2912" t="str">
            <v>XO VIET NGHE TINH</v>
          </cell>
          <cell r="R2912" t="str">
            <v>P25</v>
          </cell>
          <cell r="S2912" t="str">
            <v>BINH THANH</v>
          </cell>
          <cell r="T2912" t="str">
            <v>TP HCM</v>
          </cell>
        </row>
        <row r="2913">
          <cell r="L2913">
            <v>5277344</v>
          </cell>
          <cell r="M2913" t="str">
            <v>5923-VM+ HDG CHO LA, NAM SACH</v>
          </cell>
          <cell r="N2913" t="str">
            <v>VM+ HDG CHO LA, NAM SACH</v>
          </cell>
          <cell r="O2913" t="str">
            <v xml:space="preserve"> </v>
          </cell>
          <cell r="P2913" t="str">
            <v xml:space="preserve"> </v>
          </cell>
          <cell r="Q2913" t="str">
            <v>CHO LA</v>
          </cell>
          <cell r="R2913" t="str">
            <v>NAM CHINH</v>
          </cell>
          <cell r="S2913" t="str">
            <v>NAM SACH</v>
          </cell>
          <cell r="T2913" t="str">
            <v>HAI DUONG</v>
          </cell>
        </row>
        <row r="2914">
          <cell r="L2914">
            <v>5134395</v>
          </cell>
          <cell r="M2914" t="str">
            <v>4633_VM+ NAN 67 NGUYEN PHONG SAC</v>
          </cell>
          <cell r="N2914" t="str">
            <v>VM+ NAN 67 NGUYEN PHONG SAC</v>
          </cell>
          <cell r="O2914" t="str">
            <v>SO 67</v>
          </cell>
          <cell r="P2914" t="str">
            <v xml:space="preserve"> </v>
          </cell>
          <cell r="Q2914" t="str">
            <v>NGUYEN PHONG SAC</v>
          </cell>
          <cell r="R2914" t="str">
            <v>HUNG DUNG</v>
          </cell>
          <cell r="S2914" t="str">
            <v>VINH</v>
          </cell>
          <cell r="T2914" t="str">
            <v>NGHE AN</v>
          </cell>
        </row>
        <row r="2915">
          <cell r="L2915">
            <v>5137752</v>
          </cell>
          <cell r="M2915" t="str">
            <v>4814_VM+ HPG 188 PHO 3.2 TT VINH BAO</v>
          </cell>
          <cell r="N2915" t="str">
            <v>VM+ HPG 188 PHO 3.2 TT VINH BAO</v>
          </cell>
          <cell r="O2915">
            <v>188</v>
          </cell>
          <cell r="P2915" t="str">
            <v xml:space="preserve"> </v>
          </cell>
          <cell r="Q2915" t="str">
            <v xml:space="preserve"> </v>
          </cell>
          <cell r="R2915" t="str">
            <v>PHO 3.2 TT VINH BAO</v>
          </cell>
          <cell r="S2915" t="str">
            <v>VINH BAO</v>
          </cell>
          <cell r="T2915" t="str">
            <v>HAI PHONG</v>
          </cell>
        </row>
        <row r="2916">
          <cell r="L2916">
            <v>5291050</v>
          </cell>
          <cell r="M2916" t="str">
            <v>6257_WM+ HTH 590 NGUYEN NGHIEM</v>
          </cell>
          <cell r="N2916" t="str">
            <v>WM+ HTH 590 NGUYEN NGHIEM</v>
          </cell>
          <cell r="O2916">
            <v>590</v>
          </cell>
          <cell r="P2916" t="str">
            <v>KHOI 3</v>
          </cell>
          <cell r="Q2916" t="str">
            <v>NGUYEN NGHIEM</v>
          </cell>
          <cell r="R2916" t="str">
            <v>XUAN AN</v>
          </cell>
          <cell r="S2916" t="str">
            <v>NGHI XUAN</v>
          </cell>
          <cell r="T2916" t="str">
            <v>HA TINH</v>
          </cell>
        </row>
        <row r="2917">
          <cell r="L2917">
            <v>5290428</v>
          </cell>
          <cell r="M2917" t="str">
            <v>6137_WM+ THA NAM SON, DONG SON</v>
          </cell>
          <cell r="N2917" t="str">
            <v>WM+ THA NAM SON, DONG SON</v>
          </cell>
          <cell r="O2917" t="str">
            <v xml:space="preserve"> </v>
          </cell>
          <cell r="P2917" t="str">
            <v xml:space="preserve"> </v>
          </cell>
          <cell r="Q2917" t="str">
            <v>NAM SON</v>
          </cell>
          <cell r="R2917" t="str">
            <v>RUNG SON</v>
          </cell>
          <cell r="S2917" t="str">
            <v>DONG SON</v>
          </cell>
          <cell r="T2917" t="str">
            <v>THANH HOA</v>
          </cell>
        </row>
        <row r="2918">
          <cell r="L2918">
            <v>5297601</v>
          </cell>
          <cell r="M2918" t="str">
            <v>6854-WM+ THA DINH LONG, YEN DINH</v>
          </cell>
          <cell r="N2918" t="str">
            <v>WM+ THA DINH LONG, YEN DINH</v>
          </cell>
          <cell r="O2918" t="str">
            <v xml:space="preserve"> </v>
          </cell>
          <cell r="P2918" t="str">
            <v xml:space="preserve"> </v>
          </cell>
          <cell r="Q2918" t="str">
            <v>THON 5</v>
          </cell>
          <cell r="R2918" t="str">
            <v>DINH LONG</v>
          </cell>
          <cell r="S2918" t="str">
            <v>YEN DINH</v>
          </cell>
          <cell r="T2918" t="str">
            <v>THANH HOA</v>
          </cell>
        </row>
        <row r="2919">
          <cell r="L2919">
            <v>5138360</v>
          </cell>
          <cell r="M2919" t="str">
            <v>5128_VM+ BNH SO 74 DUONG NGUYEN DANG DAO</v>
          </cell>
          <cell r="N2919" t="str">
            <v>VM+ BNH SO 74 DUONG NGUYEN DANG DAO</v>
          </cell>
          <cell r="O2919" t="str">
            <v>SO 74</v>
          </cell>
          <cell r="P2919" t="str">
            <v xml:space="preserve"> </v>
          </cell>
          <cell r="Q2919" t="str">
            <v>NGUYEN DANG DAO</v>
          </cell>
          <cell r="R2919" t="str">
            <v>LIM</v>
          </cell>
          <cell r="S2919" t="str">
            <v>TIEN DU</v>
          </cell>
          <cell r="T2919" t="str">
            <v>BAC NINH</v>
          </cell>
        </row>
        <row r="2920">
          <cell r="L2920">
            <v>5334791</v>
          </cell>
          <cell r="M2920" t="str">
            <v>3631_VM+ BNH 53 DAU MA</v>
          </cell>
          <cell r="N2920" t="str">
            <v>VM+ BNH 53 DAU MA</v>
          </cell>
          <cell r="O2920">
            <v>53</v>
          </cell>
          <cell r="P2920" t="str">
            <v xml:space="preserve"> </v>
          </cell>
          <cell r="Q2920" t="str">
            <v>DAU MA</v>
          </cell>
          <cell r="R2920" t="str">
            <v>THI CAU</v>
          </cell>
          <cell r="S2920" t="str">
            <v>BAC NINH</v>
          </cell>
          <cell r="T2920" t="str">
            <v>BAC NINH</v>
          </cell>
        </row>
        <row r="2921">
          <cell r="L2921">
            <v>5293283</v>
          </cell>
          <cell r="M2921" t="str">
            <v>6516_WM+ NAN SO 29 NGUYEN SINH CUNG</v>
          </cell>
          <cell r="N2921" t="str">
            <v>WM+ NAN SO 29 NGUYEN SINH CUNG</v>
          </cell>
          <cell r="O2921">
            <v>29</v>
          </cell>
          <cell r="P2921" t="str">
            <v xml:space="preserve"> </v>
          </cell>
          <cell r="Q2921" t="str">
            <v>NGUYEN SINH CUNG</v>
          </cell>
          <cell r="R2921" t="str">
            <v>NGHI HUONG</v>
          </cell>
          <cell r="S2921" t="str">
            <v>CUA LO</v>
          </cell>
          <cell r="T2921" t="str">
            <v>NGHE AN</v>
          </cell>
        </row>
        <row r="2922">
          <cell r="L2922">
            <v>5293010</v>
          </cell>
          <cell r="M2922" t="str">
            <v>6439_WM+ THA HIEN TAY, QUANG XUONG</v>
          </cell>
          <cell r="N2922" t="str">
            <v>WM+ THA HIEN TAY, QUANG XUONG</v>
          </cell>
          <cell r="O2922" t="str">
            <v xml:space="preserve"> </v>
          </cell>
          <cell r="P2922" t="str">
            <v xml:space="preserve"> </v>
          </cell>
          <cell r="Q2922" t="str">
            <v>THON HIEN TAY</v>
          </cell>
          <cell r="R2922" t="str">
            <v>QUANG LUU</v>
          </cell>
          <cell r="S2922" t="str">
            <v>QUANG XUONG</v>
          </cell>
          <cell r="T2922" t="str">
            <v>THANH HOA</v>
          </cell>
        </row>
        <row r="2923">
          <cell r="L2923">
            <v>5276497</v>
          </cell>
          <cell r="M2923" t="str">
            <v>5747-VM+ THA 28 TAN PHONG, THIEU SON</v>
          </cell>
          <cell r="N2923" t="str">
            <v>VM+ THA 28 TAN PHONG, THIEU SON</v>
          </cell>
          <cell r="O2923">
            <v>28</v>
          </cell>
          <cell r="P2923" t="str">
            <v xml:space="preserve"> </v>
          </cell>
          <cell r="Q2923" t="str">
            <v>TAN PHONG</v>
          </cell>
          <cell r="R2923" t="str">
            <v>THIEU SON</v>
          </cell>
          <cell r="S2923" t="str">
            <v>THIEU SON</v>
          </cell>
          <cell r="T2923" t="str">
            <v>THANH HOA</v>
          </cell>
        </row>
        <row r="2924">
          <cell r="L2924">
            <v>5270943</v>
          </cell>
          <cell r="M2924" t="str">
            <v>5264-VM+ HTH 36 PHAN DINH GIOT</v>
          </cell>
          <cell r="N2924" t="str">
            <v>VM+ HTH 36 PHAN DINH GIOT</v>
          </cell>
          <cell r="O2924">
            <v>36</v>
          </cell>
          <cell r="P2924" t="str">
            <v xml:space="preserve"> </v>
          </cell>
          <cell r="Q2924" t="str">
            <v>PHAN DINH GIOT</v>
          </cell>
          <cell r="R2924" t="str">
            <v>NAM HA</v>
          </cell>
          <cell r="S2924" t="str">
            <v>HA TINH</v>
          </cell>
          <cell r="T2924" t="str">
            <v>HA TINH</v>
          </cell>
        </row>
        <row r="2925">
          <cell r="L2925">
            <v>5277735</v>
          </cell>
          <cell r="M2925" t="str">
            <v>5887-VM+ HPG LOI TRACH, VINH BAO</v>
          </cell>
          <cell r="N2925" t="str">
            <v>VM+ HPG LOI TRACH, VINH BAO</v>
          </cell>
          <cell r="O2925" t="str">
            <v xml:space="preserve"> </v>
          </cell>
          <cell r="P2925" t="str">
            <v xml:space="preserve"> </v>
          </cell>
          <cell r="Q2925" t="str">
            <v>LOI TRACH</v>
          </cell>
          <cell r="R2925" t="str">
            <v xml:space="preserve"> </v>
          </cell>
          <cell r="S2925" t="str">
            <v>VINH BAO</v>
          </cell>
          <cell r="T2925" t="str">
            <v>HAI PHONG</v>
          </cell>
        </row>
        <row r="2926">
          <cell r="L2926">
            <v>5137828</v>
          </cell>
          <cell r="M2926" t="str">
            <v>5069_VM+ HTH 261B HAI THUONG LAN ONG</v>
          </cell>
          <cell r="N2926" t="str">
            <v>VM+ HTH 261B HAI THUONG AN ONG</v>
          </cell>
          <cell r="O2926" t="str">
            <v>261B</v>
          </cell>
          <cell r="P2926" t="str">
            <v xml:space="preserve"> </v>
          </cell>
          <cell r="Q2926" t="str">
            <v>HAI THUONG LAN ONG</v>
          </cell>
          <cell r="R2926" t="str">
            <v>TAN GIANG</v>
          </cell>
          <cell r="S2926" t="str">
            <v>HA TINH</v>
          </cell>
          <cell r="T2926" t="str">
            <v>HA TINH</v>
          </cell>
        </row>
        <row r="2927">
          <cell r="L2927">
            <v>5274129</v>
          </cell>
          <cell r="M2927" t="str">
            <v>5692-VM+NAN XOM 9 DIEN THANH, DIEN CHAU</v>
          </cell>
          <cell r="N2927" t="str">
            <v>VM + NAN XOM 9 DIEN THANH, DIEN CHAU</v>
          </cell>
          <cell r="O2927" t="str">
            <v>XOM 9</v>
          </cell>
          <cell r="P2927" t="str">
            <v xml:space="preserve"> </v>
          </cell>
          <cell r="Q2927" t="str">
            <v>DIEN THANH</v>
          </cell>
          <cell r="R2927" t="str">
            <v>DIEN CHAU</v>
          </cell>
          <cell r="S2927" t="str">
            <v>NAM DAN</v>
          </cell>
          <cell r="T2927" t="str">
            <v>NGHE AN</v>
          </cell>
        </row>
        <row r="2928">
          <cell r="L2928">
            <v>5277465</v>
          </cell>
          <cell r="M2928" t="str">
            <v>5912-VM+ THA NGA YEN, NGA SON</v>
          </cell>
          <cell r="N2928" t="str">
            <v>VM+ THA NGA YEN, NGA SON</v>
          </cell>
          <cell r="O2928" t="str">
            <v xml:space="preserve"> </v>
          </cell>
          <cell r="P2928" t="str">
            <v xml:space="preserve"> </v>
          </cell>
          <cell r="Q2928" t="str">
            <v>XOM 5</v>
          </cell>
          <cell r="R2928" t="str">
            <v>NGA YEN</v>
          </cell>
          <cell r="S2928" t="str">
            <v>NGA SON</v>
          </cell>
          <cell r="T2928" t="str">
            <v>THANH HOA</v>
          </cell>
        </row>
        <row r="2929">
          <cell r="L2929">
            <v>5274572</v>
          </cell>
          <cell r="M2929" t="str">
            <v>5737-VM+ HTH 9 NGUYEN THIEP, TT NGHEN</v>
          </cell>
          <cell r="N2929" t="str">
            <v>5737-VM+ HTH 9 NGUYEN THIEP,TT NGHEN</v>
          </cell>
          <cell r="O2929">
            <v>9</v>
          </cell>
          <cell r="P2929" t="str">
            <v xml:space="preserve"> </v>
          </cell>
          <cell r="Q2929" t="str">
            <v>NGUYEN THIEP</v>
          </cell>
          <cell r="R2929" t="str">
            <v>NGHEN</v>
          </cell>
          <cell r="S2929" t="str">
            <v>CAN LOC</v>
          </cell>
          <cell r="T2929" t="str">
            <v>HA TINH</v>
          </cell>
        </row>
        <row r="2930">
          <cell r="L2930">
            <v>5136030</v>
          </cell>
          <cell r="M2930" t="str">
            <v>4720_VM+ NAN 15 NGO 77 NGUYEN THAI HOC</v>
          </cell>
          <cell r="N2930" t="str">
            <v>VM+ NAN 15 NGO 77 NGUYEN THAI HOC</v>
          </cell>
          <cell r="O2930" t="str">
            <v>SO 15</v>
          </cell>
          <cell r="P2930" t="str">
            <v>NGO 77</v>
          </cell>
          <cell r="Q2930" t="str">
            <v>NGUYEN THAI HOC</v>
          </cell>
          <cell r="R2930" t="str">
            <v>LE LOI</v>
          </cell>
          <cell r="S2930" t="str">
            <v>VINH</v>
          </cell>
          <cell r="T2930" t="str">
            <v>NGHE AN</v>
          </cell>
        </row>
        <row r="2931">
          <cell r="L2931">
            <v>5070464</v>
          </cell>
          <cell r="M2931" t="str">
            <v>INTIMEX HAPRO 83 NGUYEN AN NINH</v>
          </cell>
          <cell r="N2931" t="str">
            <v>INTIMEX HAPRO 83 NGUYEN AN NINH</v>
          </cell>
          <cell r="O2931">
            <v>83</v>
          </cell>
          <cell r="P2931" t="str">
            <v xml:space="preserve"> </v>
          </cell>
          <cell r="Q2931" t="str">
            <v>NGUYEN AN NINH</v>
          </cell>
          <cell r="R2931" t="str">
            <v xml:space="preserve"> </v>
          </cell>
          <cell r="S2931" t="str">
            <v>HOANG MAI</v>
          </cell>
          <cell r="T2931" t="str">
            <v>HA NOI</v>
          </cell>
        </row>
        <row r="2932">
          <cell r="L2932">
            <v>5273881</v>
          </cell>
          <cell r="M2932" t="str">
            <v>5642_VM+ NAN 243 LE VIET THUAT</v>
          </cell>
          <cell r="N2932" t="str">
            <v>5642_VM+ NAN 243 LE VIET THUAT</v>
          </cell>
          <cell r="O2932" t="str">
            <v>SO 243</v>
          </cell>
          <cell r="P2932" t="str">
            <v>SO 243</v>
          </cell>
          <cell r="Q2932" t="str">
            <v xml:space="preserve"> </v>
          </cell>
          <cell r="R2932" t="str">
            <v>LE VIET THUAT</v>
          </cell>
          <cell r="S2932" t="str">
            <v>TP VINH</v>
          </cell>
          <cell r="T2932" t="str">
            <v>NGHE AN</v>
          </cell>
        </row>
        <row r="2933">
          <cell r="L2933">
            <v>5295731</v>
          </cell>
          <cell r="M2933" t="str">
            <v>6696-WM+ NAN CONG THANH, YEN THANH</v>
          </cell>
          <cell r="N2933" t="str">
            <v>WM+ NAN CONG THANH, YEN THANH</v>
          </cell>
          <cell r="O2933" t="str">
            <v xml:space="preserve"> </v>
          </cell>
          <cell r="P2933" t="str">
            <v xml:space="preserve"> </v>
          </cell>
          <cell r="Q2933" t="str">
            <v>XOM NGA TU</v>
          </cell>
          <cell r="R2933" t="str">
            <v>CONG THANH</v>
          </cell>
          <cell r="S2933" t="str">
            <v>YEN THANH</v>
          </cell>
          <cell r="T2933" t="str">
            <v>NGHE AN</v>
          </cell>
        </row>
        <row r="2934">
          <cell r="L2934">
            <v>5295869</v>
          </cell>
          <cell r="M2934" t="str">
            <v>6767-WM+ THA TRUONG SON, NONG CONG</v>
          </cell>
          <cell r="N2934" t="str">
            <v>WM+ THA TRUONG SON, NONG CONG</v>
          </cell>
          <cell r="O2934" t="str">
            <v xml:space="preserve"> </v>
          </cell>
          <cell r="P2934" t="str">
            <v xml:space="preserve"> </v>
          </cell>
          <cell r="Q2934" t="str">
            <v>THON KIM PHU</v>
          </cell>
          <cell r="R2934" t="str">
            <v>TRUONG SON</v>
          </cell>
          <cell r="S2934" t="str">
            <v>NONG CONG</v>
          </cell>
          <cell r="T2934" t="str">
            <v>THANH HOA</v>
          </cell>
        </row>
        <row r="2935">
          <cell r="L2935">
            <v>5130081</v>
          </cell>
          <cell r="M2935" t="str">
            <v>3989_WM+ HPG LK03-KĐT GOLDEN LAND</v>
          </cell>
          <cell r="N2935" t="str">
            <v>WM+ HPG LK03-KĐT GOLDEN LAND</v>
          </cell>
          <cell r="O2935" t="str">
            <v>LO LK3</v>
          </cell>
          <cell r="P2935" t="str">
            <v>O DAT SO 30 THUOC DU AN KDT GOLDEN LAND</v>
          </cell>
          <cell r="Q2935" t="str">
            <v>AN DONG</v>
          </cell>
          <cell r="R2935" t="str">
            <v>AN DUONG</v>
          </cell>
          <cell r="T2935" t="str">
            <v>HAI PHONG</v>
          </cell>
        </row>
        <row r="2936">
          <cell r="L2936">
            <v>5292457</v>
          </cell>
          <cell r="M2936" t="str">
            <v>6627_WM+ NAN KHOI 3, TT QUY HOP</v>
          </cell>
          <cell r="N2936" t="str">
            <v>WM+ NAN KHOI 3, TT QUY HOP</v>
          </cell>
          <cell r="O2936" t="str">
            <v>KHOI 3</v>
          </cell>
          <cell r="P2936" t="str">
            <v xml:space="preserve"> </v>
          </cell>
          <cell r="Q2936" t="str">
            <v>QUY HOP</v>
          </cell>
          <cell r="R2936" t="str">
            <v>QUY HOP</v>
          </cell>
          <cell r="S2936" t="str">
            <v>NGHE AN</v>
          </cell>
          <cell r="T2936" t="str">
            <v>NGHE AN</v>
          </cell>
        </row>
        <row r="2937">
          <cell r="L2937">
            <v>5299841</v>
          </cell>
          <cell r="M2937" t="str">
            <v>2AE4_WM+ BNH CHO AP DON, YEN PHONG</v>
          </cell>
          <cell r="N2937" t="str">
            <v>WM+ BNH CHO AP DON, YEN PHONG</v>
          </cell>
          <cell r="O2937" t="str">
            <v xml:space="preserve"> </v>
          </cell>
          <cell r="P2937" t="str">
            <v xml:space="preserve"> </v>
          </cell>
          <cell r="Q2937" t="str">
            <v>CHO AP DON</v>
          </cell>
          <cell r="R2937" t="str">
            <v>YEN TRUNG</v>
          </cell>
          <cell r="S2937" t="str">
            <v>YEN PHONG</v>
          </cell>
          <cell r="T2937" t="str">
            <v>BAC NINH</v>
          </cell>
        </row>
        <row r="2938">
          <cell r="L2938">
            <v>5297867</v>
          </cell>
          <cell r="M2938" t="str">
            <v>6894-WM+ HTH 06 NGUYEN DINH LIEN</v>
          </cell>
          <cell r="N2938" t="str">
            <v>6894-WM+ HTH 06 NGUYEN DINH LIEN</v>
          </cell>
          <cell r="O2938">
            <v>6</v>
          </cell>
          <cell r="P2938" t="str">
            <v xml:space="preserve"> </v>
          </cell>
          <cell r="Q2938" t="str">
            <v>NGUYEN DINH LIEN</v>
          </cell>
          <cell r="R2938" t="str">
            <v>CAM XUYEN</v>
          </cell>
          <cell r="S2938" t="str">
            <v>CAM XUYEN</v>
          </cell>
          <cell r="T2938" t="str">
            <v>HA TINH</v>
          </cell>
        </row>
        <row r="2939">
          <cell r="L2939">
            <v>5294905</v>
          </cell>
          <cell r="M2939" t="str">
            <v>6611_WM+ NAN KHOI 9, TT HUNG NGUYEN</v>
          </cell>
          <cell r="N2939" t="str">
            <v xml:space="preserve"> </v>
          </cell>
          <cell r="O2939" t="str">
            <v>KHOI 9</v>
          </cell>
          <cell r="P2939" t="str">
            <v xml:space="preserve"> </v>
          </cell>
          <cell r="Q2939" t="str">
            <v xml:space="preserve"> </v>
          </cell>
          <cell r="R2939" t="str">
            <v>HUNG NGUYEN</v>
          </cell>
          <cell r="S2939" t="str">
            <v>NGHE AN</v>
          </cell>
          <cell r="T2939" t="str">
            <v>NGHE AN</v>
          </cell>
        </row>
        <row r="2940">
          <cell r="L2940">
            <v>5290075</v>
          </cell>
          <cell r="M2940" t="str">
            <v>6202_VM+ THA 809 LAM SON</v>
          </cell>
          <cell r="N2940" t="str">
            <v>VM+ THA 809 LAM SON</v>
          </cell>
          <cell r="O2940">
            <v>809</v>
          </cell>
          <cell r="P2940" t="str">
            <v xml:space="preserve"> </v>
          </cell>
          <cell r="Q2940" t="str">
            <v>LAM SON</v>
          </cell>
          <cell r="R2940" t="str">
            <v>NONG CONG</v>
          </cell>
          <cell r="S2940" t="str">
            <v>NONG CONG</v>
          </cell>
          <cell r="T2940" t="str">
            <v>THANH HOA</v>
          </cell>
        </row>
        <row r="2941">
          <cell r="L2941">
            <v>5290103</v>
          </cell>
          <cell r="M2941" t="str">
            <v>6175_VM+ NAN DIEN KY, DIEN CHAU</v>
          </cell>
          <cell r="N2941" t="str">
            <v>VM+ NAN DIEN KY, DIEN CHAU</v>
          </cell>
          <cell r="O2941" t="str">
            <v xml:space="preserve"> </v>
          </cell>
          <cell r="P2941" t="str">
            <v xml:space="preserve"> </v>
          </cell>
          <cell r="Q2941" t="str">
            <v>THON 7</v>
          </cell>
          <cell r="R2941" t="str">
            <v>DIEN KY</v>
          </cell>
          <cell r="S2941" t="str">
            <v>DIEN CHAU</v>
          </cell>
          <cell r="T2941" t="str">
            <v>NGHE AN</v>
          </cell>
        </row>
        <row r="2942">
          <cell r="L2942">
            <v>5300130</v>
          </cell>
          <cell r="M2942" t="str">
            <v>2AN2_WM+ THA THI TU, TRIEU SON</v>
          </cell>
          <cell r="N2942" t="str">
            <v>WM+ THA THI TU, TRIEU SON</v>
          </cell>
          <cell r="O2942" t="str">
            <v xml:space="preserve"> </v>
          </cell>
          <cell r="P2942" t="str">
            <v xml:space="preserve"> </v>
          </cell>
          <cell r="Q2942" t="str">
            <v>THON THI TU</v>
          </cell>
          <cell r="R2942" t="str">
            <v>DAN LUC</v>
          </cell>
          <cell r="S2942" t="str">
            <v>TRIEU SON</v>
          </cell>
          <cell r="T2942" t="str">
            <v>THANH HOA</v>
          </cell>
        </row>
        <row r="2943">
          <cell r="L2943">
            <v>5139615</v>
          </cell>
          <cell r="M2943" t="str">
            <v>5283-VM+ NAN 88 LE VIET THUAT</v>
          </cell>
          <cell r="N2943" t="str">
            <v>VM+ NAN 88 LE VIET THUAT</v>
          </cell>
          <cell r="O2943">
            <v>88</v>
          </cell>
          <cell r="P2943" t="str">
            <v xml:space="preserve"> </v>
          </cell>
          <cell r="Q2943" t="str">
            <v>LE VIET THUAT</v>
          </cell>
          <cell r="R2943" t="str">
            <v>HUNG LOC</v>
          </cell>
          <cell r="S2943" t="str">
            <v>VINH</v>
          </cell>
          <cell r="T2943" t="str">
            <v>NGHE AN</v>
          </cell>
        </row>
        <row r="2944">
          <cell r="L2944">
            <v>5293740</v>
          </cell>
          <cell r="M2944" t="str">
            <v>6548_WM+ HNI 336 LIEN KET, CAO VIEN</v>
          </cell>
          <cell r="N2944" t="str">
            <v>WM+ HNI 336 LIEN KET, CAO VIEN</v>
          </cell>
          <cell r="O2944">
            <v>336</v>
          </cell>
          <cell r="P2944" t="str">
            <v>XOM LIEN KET</v>
          </cell>
          <cell r="Q2944" t="str">
            <v>THON TRUNG</v>
          </cell>
          <cell r="R2944" t="str">
            <v>CAO VIEN</v>
          </cell>
          <cell r="S2944" t="str">
            <v>THANH OAI</v>
          </cell>
          <cell r="T2944" t="str">
            <v>HA NOI</v>
          </cell>
        </row>
        <row r="2945">
          <cell r="L2945">
            <v>5271070</v>
          </cell>
          <cell r="M2945" t="str">
            <v>5401-VM+ HPG 309 TRUONG SON</v>
          </cell>
          <cell r="N2945" t="str">
            <v>VM+ HPG 309 TRUONG SON</v>
          </cell>
          <cell r="O2945">
            <v>309</v>
          </cell>
          <cell r="P2945" t="str">
            <v xml:space="preserve"> </v>
          </cell>
          <cell r="Q2945" t="str">
            <v>TRUONG SON</v>
          </cell>
          <cell r="R2945" t="str">
            <v xml:space="preserve"> </v>
          </cell>
          <cell r="S2945" t="str">
            <v>AN LAO</v>
          </cell>
          <cell r="T2945" t="str">
            <v>HAI PHONG</v>
          </cell>
        </row>
        <row r="2946">
          <cell r="L2946">
            <v>6850175</v>
          </cell>
          <cell r="M2946" t="str">
            <v>LAN CHI MART - HA NAM</v>
          </cell>
          <cell r="N2946" t="str">
            <v xml:space="preserve"> </v>
          </cell>
          <cell r="O2946">
            <v>1</v>
          </cell>
          <cell r="P2946" t="str">
            <v xml:space="preserve"> </v>
          </cell>
          <cell r="Q2946" t="str">
            <v>TRAN HUNG DAO</v>
          </cell>
          <cell r="R2946" t="str">
            <v>THU Y</v>
          </cell>
          <cell r="S2946" t="str">
            <v>LY NHAN</v>
          </cell>
          <cell r="T2946" t="str">
            <v>HA NAM</v>
          </cell>
        </row>
        <row r="2947">
          <cell r="L2947">
            <v>5295298</v>
          </cell>
          <cell r="M2947" t="str">
            <v>6668-WM+ HNI DUNG TIEN, THANH OAI</v>
          </cell>
          <cell r="N2947" t="str">
            <v>WM+ HNI DUNG TIEN, THANH OAI</v>
          </cell>
          <cell r="O2947" t="str">
            <v xml:space="preserve"> </v>
          </cell>
          <cell r="P2947" t="str">
            <v xml:space="preserve"> </v>
          </cell>
          <cell r="Q2947" t="str">
            <v>THON DUNG TIEN</v>
          </cell>
          <cell r="R2947" t="str">
            <v>KIM THU</v>
          </cell>
          <cell r="S2947" t="str">
            <v>THANH OAI</v>
          </cell>
          <cell r="T2947" t="str">
            <v>HA NOI</v>
          </cell>
        </row>
        <row r="2948">
          <cell r="L2948">
            <v>5296899</v>
          </cell>
          <cell r="M2948" t="str">
            <v>6686-WM+ HTH 46 NGUYEN TRAI, TT PHO CHAU</v>
          </cell>
          <cell r="N2948" t="str">
            <v>WM+ HTH 46 NGUYEN TRAI, TT PHO CHAU</v>
          </cell>
          <cell r="O2948">
            <v>46</v>
          </cell>
          <cell r="P2948" t="str">
            <v xml:space="preserve"> </v>
          </cell>
          <cell r="Q2948" t="str">
            <v>NGUYEN TRAI</v>
          </cell>
          <cell r="R2948" t="str">
            <v>PHO CHAU</v>
          </cell>
          <cell r="S2948" t="str">
            <v>HUONG KHE</v>
          </cell>
          <cell r="T2948" t="str">
            <v>HA TINH</v>
          </cell>
        </row>
        <row r="2949">
          <cell r="L2949">
            <v>5297047</v>
          </cell>
          <cell r="M2949" t="str">
            <v>6740-WM+ NAN VAN AN, NAM DAN</v>
          </cell>
          <cell r="N2949" t="str">
            <v>WM+ NAN VAN AN, NAM DAN</v>
          </cell>
          <cell r="O2949" t="str">
            <v xml:space="preserve"> </v>
          </cell>
          <cell r="P2949" t="str">
            <v xml:space="preserve"> </v>
          </cell>
          <cell r="Q2949" t="str">
            <v>KHOI VAN AN,</v>
          </cell>
          <cell r="R2949" t="str">
            <v>NAM DAN</v>
          </cell>
          <cell r="S2949" t="str">
            <v>NAM DAN</v>
          </cell>
          <cell r="T2949" t="str">
            <v>NGHE AN</v>
          </cell>
        </row>
        <row r="2950">
          <cell r="L2950">
            <v>5297144</v>
          </cell>
          <cell r="M2950" t="str">
            <v>6862-WM+ HPG GIANG BIEN, VINH BAO</v>
          </cell>
          <cell r="N2950" t="str">
            <v>WM+ HPG GIANG BIEN, VINH BAO</v>
          </cell>
          <cell r="O2950" t="str">
            <v xml:space="preserve"> </v>
          </cell>
          <cell r="P2950" t="str">
            <v xml:space="preserve"> </v>
          </cell>
          <cell r="Q2950" t="str">
            <v>THON DAU</v>
          </cell>
          <cell r="R2950" t="str">
            <v>GIANG BIEN</v>
          </cell>
          <cell r="S2950" t="str">
            <v>VINH BAO</v>
          </cell>
          <cell r="T2950" t="str">
            <v>HAI PHONG</v>
          </cell>
        </row>
        <row r="2951">
          <cell r="L2951">
            <v>5277344</v>
          </cell>
          <cell r="M2951" t="str">
            <v>5923-VM+ HDG CHO LA, NAM SACH</v>
          </cell>
          <cell r="N2951" t="str">
            <v>VM+ HDG CHO LA, NAM SACH</v>
          </cell>
          <cell r="O2951" t="str">
            <v xml:space="preserve"> </v>
          </cell>
          <cell r="P2951" t="str">
            <v xml:space="preserve"> </v>
          </cell>
          <cell r="Q2951" t="str">
            <v>CHO LA</v>
          </cell>
          <cell r="R2951" t="str">
            <v>NAM CHINH</v>
          </cell>
          <cell r="S2951" t="str">
            <v>NAM SACH</v>
          </cell>
          <cell r="T2951" t="str">
            <v>HAI DUONG</v>
          </cell>
        </row>
        <row r="2952">
          <cell r="L2952">
            <v>5276390</v>
          </cell>
          <cell r="M2952" t="str">
            <v>5729-VM+NAN CHO CAU GIAT</v>
          </cell>
          <cell r="N2952" t="str">
            <v>VM+NAN CHO CAU GIAT</v>
          </cell>
          <cell r="O2952" t="str">
            <v xml:space="preserve"> </v>
          </cell>
          <cell r="P2952" t="str">
            <v>KHOI 6</v>
          </cell>
          <cell r="Q2952" t="str">
            <v>THI TRAN CAU GIAT</v>
          </cell>
          <cell r="R2952" t="str">
            <v>QUYNH LUU</v>
          </cell>
          <cell r="S2952" t="str">
            <v>NGHE AN</v>
          </cell>
          <cell r="T2952" t="str">
            <v>NGHE AN</v>
          </cell>
        </row>
        <row r="2953">
          <cell r="L2953">
            <v>5274264</v>
          </cell>
          <cell r="M2953" t="str">
            <v>5678-VM + HDG 63 LE THANH NGHI, GIA LOC</v>
          </cell>
          <cell r="N2953" t="str">
            <v>VM + HDG 63 LE THANH NGHI, GIA LOC</v>
          </cell>
          <cell r="O2953">
            <v>63</v>
          </cell>
          <cell r="P2953" t="str">
            <v xml:space="preserve"> </v>
          </cell>
          <cell r="Q2953" t="str">
            <v>LE THANH NGHI</v>
          </cell>
          <cell r="R2953" t="str">
            <v>GIA LOC</v>
          </cell>
          <cell r="S2953" t="str">
            <v>GIA LOC</v>
          </cell>
          <cell r="T2953" t="str">
            <v>HAI DUONG</v>
          </cell>
        </row>
        <row r="2954">
          <cell r="L2954">
            <v>5137752</v>
          </cell>
          <cell r="M2954" t="str">
            <v>4814_VM+ HPG 188 PHO 3.2 TT VINH BAO</v>
          </cell>
          <cell r="N2954" t="str">
            <v>VM+ HPG 188 PHO 3.2 TT VINH BAO</v>
          </cell>
          <cell r="O2954">
            <v>188</v>
          </cell>
          <cell r="P2954" t="str">
            <v xml:space="preserve"> </v>
          </cell>
          <cell r="Q2954" t="str">
            <v xml:space="preserve"> </v>
          </cell>
          <cell r="R2954" t="str">
            <v>PHO 3.2 TT VINH BAO</v>
          </cell>
          <cell r="S2954" t="str">
            <v>VINH BAO</v>
          </cell>
          <cell r="T2954" t="str">
            <v>HAI PHONG</v>
          </cell>
        </row>
        <row r="2955">
          <cell r="L2955">
            <v>5291050</v>
          </cell>
          <cell r="M2955" t="str">
            <v>6257_WM+ HTH 590 NGUYEN NGHIEM</v>
          </cell>
          <cell r="N2955" t="str">
            <v>WM+ HTH 590 NGUYEN NGHIEM</v>
          </cell>
          <cell r="O2955">
            <v>590</v>
          </cell>
          <cell r="P2955" t="str">
            <v>KHOI 3</v>
          </cell>
          <cell r="Q2955" t="str">
            <v>NGUYEN NGHIEM</v>
          </cell>
          <cell r="R2955" t="str">
            <v>XUAN AN</v>
          </cell>
          <cell r="S2955" t="str">
            <v>NGHI XUAN</v>
          </cell>
          <cell r="T2955" t="str">
            <v>HA TINH</v>
          </cell>
        </row>
        <row r="2956">
          <cell r="L2956">
            <v>5296332</v>
          </cell>
          <cell r="M2956" t="str">
            <v>6793-WM+ NAN CHO YEN SON, DO LUONG</v>
          </cell>
          <cell r="N2956" t="str">
            <v>WM+ NAN CHO YEN SON, DO LUONG</v>
          </cell>
          <cell r="O2956" t="str">
            <v xml:space="preserve"> </v>
          </cell>
          <cell r="P2956" t="str">
            <v xml:space="preserve"> </v>
          </cell>
          <cell r="Q2956" t="str">
            <v>XÓM KHANH THE</v>
          </cell>
          <cell r="R2956" t="str">
            <v>YEN SON</v>
          </cell>
          <cell r="S2956" t="str">
            <v>DO LUONG</v>
          </cell>
          <cell r="T2956" t="str">
            <v>NGHE AN</v>
          </cell>
        </row>
        <row r="2957">
          <cell r="L2957">
            <v>5010033</v>
          </cell>
          <cell r="M2957" t="str">
            <v>AEON LONG BIEN</v>
          </cell>
          <cell r="N2957" t="str">
            <v xml:space="preserve"> </v>
          </cell>
          <cell r="O2957">
            <v>27</v>
          </cell>
          <cell r="P2957" t="str">
            <v xml:space="preserve"> </v>
          </cell>
          <cell r="Q2957" t="str">
            <v>CO LINH</v>
          </cell>
          <cell r="R2957" t="str">
            <v>LONG BIEN</v>
          </cell>
          <cell r="S2957" t="str">
            <v>LONG BIEN</v>
          </cell>
          <cell r="T2957" t="str">
            <v>HA NOI</v>
          </cell>
        </row>
        <row r="2958">
          <cell r="L2958">
            <v>5290369</v>
          </cell>
          <cell r="M2958" t="str">
            <v>6205_WM+ HTH 12 YEN TRUNG</v>
          </cell>
          <cell r="N2958" t="str">
            <v>WM+ HTH 12 YEN TRUNG</v>
          </cell>
          <cell r="O2958">
            <v>12</v>
          </cell>
          <cell r="P2958" t="str">
            <v>TO DAN PHO 5</v>
          </cell>
          <cell r="Q2958" t="str">
            <v>YEN TRUNG</v>
          </cell>
          <cell r="R2958" t="str">
            <v>DUC THO</v>
          </cell>
          <cell r="S2958" t="str">
            <v>DUC THO</v>
          </cell>
          <cell r="T2958" t="str">
            <v>HA TINH</v>
          </cell>
        </row>
        <row r="2959">
          <cell r="L2959">
            <v>6850175</v>
          </cell>
          <cell r="M2959" t="str">
            <v>LAN CHI MART - HA NAM</v>
          </cell>
          <cell r="N2959" t="str">
            <v xml:space="preserve"> </v>
          </cell>
          <cell r="O2959">
            <v>1</v>
          </cell>
          <cell r="P2959" t="str">
            <v xml:space="preserve"> </v>
          </cell>
          <cell r="Q2959" t="str">
            <v>TRAN HUNG DAO</v>
          </cell>
          <cell r="R2959" t="str">
            <v>THU Y</v>
          </cell>
          <cell r="S2959" t="str">
            <v>LY NHAN</v>
          </cell>
          <cell r="T2959" t="str">
            <v>HA NAM</v>
          </cell>
        </row>
        <row r="2960">
          <cell r="L2960">
            <v>5274572</v>
          </cell>
          <cell r="M2960" t="str">
            <v>5737-VM+ HTH 9 NGUYEN THIEP, TT NGHEN</v>
          </cell>
          <cell r="N2960" t="str">
            <v>5737-VM+ HTH 9 NGUYEN THIEP,TT NGHEN</v>
          </cell>
          <cell r="O2960">
            <v>9</v>
          </cell>
          <cell r="P2960" t="str">
            <v xml:space="preserve"> </v>
          </cell>
          <cell r="Q2960" t="str">
            <v>NGUYEN THIEP</v>
          </cell>
          <cell r="R2960" t="str">
            <v>NGHEN</v>
          </cell>
          <cell r="S2960" t="str">
            <v>CAN LOC</v>
          </cell>
          <cell r="T2960" t="str">
            <v>HA TINH</v>
          </cell>
        </row>
        <row r="2961">
          <cell r="L2961">
            <v>5295876</v>
          </cell>
          <cell r="M2961" t="str">
            <v>6792-WM+ THA 678 PHO CONG</v>
          </cell>
          <cell r="N2961" t="str">
            <v>WM+ THA 678 PHO CONG</v>
          </cell>
          <cell r="O2961">
            <v>678</v>
          </cell>
          <cell r="P2961" t="str">
            <v xml:space="preserve"> </v>
          </cell>
          <cell r="Q2961" t="str">
            <v>PHO CONG</v>
          </cell>
          <cell r="R2961" t="str">
            <v>LE THANH TONG</v>
          </cell>
          <cell r="S2961" t="str">
            <v>NGOC LAC</v>
          </cell>
          <cell r="T2961" t="str">
            <v>THANH HOA</v>
          </cell>
        </row>
        <row r="2962">
          <cell r="L2962">
            <v>5299841</v>
          </cell>
          <cell r="M2962" t="str">
            <v>2AE4_WM+ BNH CHO AP DON, YEN PHONG</v>
          </cell>
          <cell r="N2962" t="str">
            <v>WM+ BNH CHO AP DON, YEN PHONG</v>
          </cell>
          <cell r="O2962" t="str">
            <v xml:space="preserve"> </v>
          </cell>
          <cell r="P2962" t="str">
            <v xml:space="preserve"> </v>
          </cell>
          <cell r="Q2962" t="str">
            <v>CHO AP DON</v>
          </cell>
          <cell r="R2962" t="str">
            <v>YEN TRUNG</v>
          </cell>
          <cell r="S2962" t="str">
            <v>YEN PHONG</v>
          </cell>
          <cell r="T2962" t="str">
            <v>BAC NINH</v>
          </cell>
        </row>
        <row r="2963">
          <cell r="L2963">
            <v>5296460</v>
          </cell>
          <cell r="M2963" t="str">
            <v>6568-WM+ BNH CHINH TRUNG, YEN PHONG</v>
          </cell>
          <cell r="N2963" t="str">
            <v>WM+ BNH CHINH TRUNG, YEN PHONG</v>
          </cell>
          <cell r="O2963" t="str">
            <v xml:space="preserve"> </v>
          </cell>
          <cell r="P2963" t="str">
            <v xml:space="preserve"> </v>
          </cell>
          <cell r="Q2963" t="str">
            <v>THON CHINH TRUNG</v>
          </cell>
          <cell r="R2963" t="str">
            <v>YEN TRUNG</v>
          </cell>
          <cell r="S2963" t="str">
            <v>YEN PHONG</v>
          </cell>
          <cell r="T2963" t="str">
            <v>BAC NINH</v>
          </cell>
        </row>
        <row r="2964">
          <cell r="L2964">
            <v>5293740</v>
          </cell>
          <cell r="M2964" t="str">
            <v>6548_WM+ HNI 336 LIEN KET, CAO VIEN</v>
          </cell>
          <cell r="N2964" t="str">
            <v>WM+ HNI 336 LIEN KET, CAO VIEN</v>
          </cell>
          <cell r="O2964">
            <v>336</v>
          </cell>
          <cell r="P2964" t="str">
            <v>XOM LIEN KET</v>
          </cell>
          <cell r="Q2964" t="str">
            <v>THON TRUNG</v>
          </cell>
          <cell r="R2964" t="str">
            <v>CAO VIEN</v>
          </cell>
          <cell r="S2964" t="str">
            <v>THANH OAI</v>
          </cell>
          <cell r="T2964" t="str">
            <v>HA NOI</v>
          </cell>
        </row>
        <row r="2965">
          <cell r="L2965">
            <v>5271070</v>
          </cell>
          <cell r="M2965" t="str">
            <v>5401-VM+ HPG 309 TRUONG SON</v>
          </cell>
          <cell r="N2965" t="str">
            <v>VM+ HPG 309 TRUONG SON</v>
          </cell>
          <cell r="O2965">
            <v>309</v>
          </cell>
          <cell r="P2965" t="str">
            <v xml:space="preserve"> </v>
          </cell>
          <cell r="Q2965" t="str">
            <v>TRUONG SON</v>
          </cell>
          <cell r="R2965" t="str">
            <v xml:space="preserve"> </v>
          </cell>
          <cell r="S2965" t="str">
            <v>AN LAO</v>
          </cell>
          <cell r="T2965" t="str">
            <v>HAI PHONG</v>
          </cell>
        </row>
        <row r="2966">
          <cell r="L2966">
            <v>5295298</v>
          </cell>
          <cell r="M2966" t="str">
            <v>6668-WM+ HNI DUNG TIEN, THANH OAI</v>
          </cell>
          <cell r="N2966" t="str">
            <v>WM+ HNI DUNG TIEN, THANH OAI</v>
          </cell>
          <cell r="O2966" t="str">
            <v xml:space="preserve"> </v>
          </cell>
          <cell r="P2966" t="str">
            <v xml:space="preserve"> </v>
          </cell>
          <cell r="Q2966" t="str">
            <v>THON DUNG TIEN</v>
          </cell>
          <cell r="R2966" t="str">
            <v>KIM THU</v>
          </cell>
          <cell r="S2966" t="str">
            <v>THANH OAI</v>
          </cell>
          <cell r="T2966" t="str">
            <v>HA NOI</v>
          </cell>
        </row>
        <row r="2967">
          <cell r="L2967">
            <v>5301333</v>
          </cell>
          <cell r="M2967" t="str">
            <v>2AAL_WM+ RURAL NAN XOM 13,QUYNH THACH</v>
          </cell>
          <cell r="N2967" t="str">
            <v>WM+ RURAL NAN XOM 13,QUYNH THACH</v>
          </cell>
          <cell r="O2967" t="str">
            <v xml:space="preserve"> </v>
          </cell>
          <cell r="P2967" t="str">
            <v>XOM 13</v>
          </cell>
          <cell r="Q2967" t="str">
            <v xml:space="preserve"> </v>
          </cell>
          <cell r="R2967" t="str">
            <v>QUYNH THACH</v>
          </cell>
          <cell r="S2967" t="str">
            <v>QUYNH LUU</v>
          </cell>
          <cell r="T2967" t="str">
            <v>NGHE AN</v>
          </cell>
        </row>
        <row r="2968">
          <cell r="L2968">
            <v>5297144</v>
          </cell>
          <cell r="M2968" t="str">
            <v>6862-WM+ HPG GIANG BIEN, VINH BAO</v>
          </cell>
          <cell r="N2968" t="str">
            <v>WM+ HPG GIANG BIEN, VINH BAO</v>
          </cell>
          <cell r="O2968" t="str">
            <v xml:space="preserve"> </v>
          </cell>
          <cell r="P2968" t="str">
            <v xml:space="preserve"> </v>
          </cell>
          <cell r="Q2968" t="str">
            <v>THON DAU</v>
          </cell>
          <cell r="R2968" t="str">
            <v>GIANG BIEN</v>
          </cell>
          <cell r="S2968" t="str">
            <v>VINH BAO</v>
          </cell>
          <cell r="T2968" t="str">
            <v>HAI PHONG</v>
          </cell>
        </row>
        <row r="2969">
          <cell r="L2969">
            <v>5010033</v>
          </cell>
          <cell r="M2969" t="str">
            <v>AEON LONG BIEN</v>
          </cell>
          <cell r="N2969" t="str">
            <v xml:space="preserve"> </v>
          </cell>
          <cell r="O2969">
            <v>27</v>
          </cell>
          <cell r="P2969" t="str">
            <v xml:space="preserve"> </v>
          </cell>
          <cell r="Q2969" t="str">
            <v>CO LINH</v>
          </cell>
          <cell r="R2969" t="str">
            <v>LONG BIEN</v>
          </cell>
          <cell r="S2969" t="str">
            <v>LONG BIEN</v>
          </cell>
          <cell r="T2969" t="str">
            <v>HA NOI</v>
          </cell>
        </row>
        <row r="2970">
          <cell r="L2970">
            <v>6850175</v>
          </cell>
          <cell r="M2970" t="str">
            <v>LAN CHI MART - HA NAM</v>
          </cell>
          <cell r="N2970" t="str">
            <v xml:space="preserve"> </v>
          </cell>
          <cell r="O2970">
            <v>1</v>
          </cell>
          <cell r="P2970" t="str">
            <v xml:space="preserve"> </v>
          </cell>
          <cell r="Q2970" t="str">
            <v>TRAN HUNG DAO</v>
          </cell>
          <cell r="R2970" t="str">
            <v>THU Y</v>
          </cell>
          <cell r="S2970" t="str">
            <v>LY NHAN</v>
          </cell>
          <cell r="T2970" t="str">
            <v>HA NAM</v>
          </cell>
        </row>
        <row r="2971">
          <cell r="L2971">
            <v>5320082</v>
          </cell>
          <cell r="M2971" t="str">
            <v>MMVN MEGA HA NOI (TONG KHO)</v>
          </cell>
          <cell r="N2971" t="str">
            <v xml:space="preserve"> </v>
          </cell>
          <cell r="O2971" t="str">
            <v>.</v>
          </cell>
          <cell r="P2971" t="str">
            <v xml:space="preserve"> </v>
          </cell>
          <cell r="Q2971" t="str">
            <v>KCN TIEN SON</v>
          </cell>
          <cell r="R2971" t="str">
            <v xml:space="preserve"> </v>
          </cell>
          <cell r="S2971" t="str">
            <v>BAC NINH</v>
          </cell>
          <cell r="T2971" t="str">
            <v>BAC NINH</v>
          </cell>
        </row>
        <row r="2972">
          <cell r="L2972">
            <v>5138218</v>
          </cell>
          <cell r="M2972" t="str">
            <v>5176_VM+ HNI THON CHAM- BINH MINH</v>
          </cell>
          <cell r="N2972" t="str">
            <v>VM+ HNI THON CHAM- BINH MINH</v>
          </cell>
          <cell r="O2972" t="str">
            <v xml:space="preserve"> </v>
          </cell>
          <cell r="P2972" t="str">
            <v>THON CHAM</v>
          </cell>
          <cell r="Q2972" t="str">
            <v xml:space="preserve"> </v>
          </cell>
          <cell r="R2972" t="str">
            <v>BINH MINH</v>
          </cell>
          <cell r="S2972" t="str">
            <v>THANH OAI</v>
          </cell>
          <cell r="T2972" t="str">
            <v>HA NOI</v>
          </cell>
        </row>
        <row r="2973">
          <cell r="L2973">
            <v>5270002</v>
          </cell>
          <cell r="M2973" t="str">
            <v>5286-VM+ HNI 95 BA THA</v>
          </cell>
          <cell r="N2973" t="str">
            <v>VM+ HNI 95 BA THA</v>
          </cell>
          <cell r="O2973">
            <v>95</v>
          </cell>
          <cell r="P2973" t="str">
            <v xml:space="preserve"> </v>
          </cell>
          <cell r="Q2973" t="str">
            <v>BA THA</v>
          </cell>
          <cell r="R2973" t="str">
            <v>VIEN AN</v>
          </cell>
          <cell r="S2973" t="str">
            <v>UNG HOA</v>
          </cell>
          <cell r="T2973" t="str">
            <v>HA NOI</v>
          </cell>
        </row>
        <row r="2974">
          <cell r="L2974">
            <v>5295160</v>
          </cell>
          <cell r="M2974" t="str">
            <v>6714-WM+ BNH HUONG MAC, TU SON</v>
          </cell>
          <cell r="N2974" t="str">
            <v>WM+ BNH HUONG MAC, TU SON</v>
          </cell>
          <cell r="O2974" t="str">
            <v xml:space="preserve"> </v>
          </cell>
          <cell r="P2974" t="str">
            <v xml:space="preserve"> </v>
          </cell>
          <cell r="Q2974" t="str">
            <v>HUONG MAC</v>
          </cell>
          <cell r="R2974" t="str">
            <v>HUONG MAC</v>
          </cell>
          <cell r="S2974" t="str">
            <v>TU SON</v>
          </cell>
          <cell r="T2974" t="str">
            <v>BAC NINH</v>
          </cell>
        </row>
        <row r="2975">
          <cell r="L2975">
            <v>5293245</v>
          </cell>
          <cell r="M2975" t="str">
            <v>6477_WM+ HNI DINH XUYEN, UNG HOA</v>
          </cell>
          <cell r="N2975" t="str">
            <v>WM+ HNI DINH XUYEN, UNG HOA</v>
          </cell>
          <cell r="O2975" t="str">
            <v>XOM 4</v>
          </cell>
          <cell r="P2975" t="str">
            <v xml:space="preserve"> </v>
          </cell>
          <cell r="Q2975" t="str">
            <v>DINH XUYEN</v>
          </cell>
          <cell r="R2975" t="str">
            <v>HOA NAM</v>
          </cell>
          <cell r="S2975" t="str">
            <v>UNG HOA</v>
          </cell>
          <cell r="T2975" t="str">
            <v>HA NOI</v>
          </cell>
        </row>
        <row r="2976">
          <cell r="L2976">
            <v>5270019</v>
          </cell>
          <cell r="M2976" t="str">
            <v>5287-VM+ HNI 85 LE LOI,TT VAN DINH</v>
          </cell>
          <cell r="N2976" t="str">
            <v>VM+ HNI 85 LE LOI VAN DINH</v>
          </cell>
          <cell r="O2976">
            <v>85</v>
          </cell>
          <cell r="P2976" t="str">
            <v xml:space="preserve"> </v>
          </cell>
          <cell r="Q2976" t="str">
            <v>LE LOI</v>
          </cell>
          <cell r="R2976" t="str">
            <v>VAN DINH</v>
          </cell>
          <cell r="S2976" t="str">
            <v>UNG HOA</v>
          </cell>
          <cell r="T2976" t="str">
            <v>HA NOI</v>
          </cell>
        </row>
        <row r="2977">
          <cell r="L2977">
            <v>5293740</v>
          </cell>
          <cell r="M2977" t="str">
            <v>6548_WM+ HNI 336 LIEN KET, CAO VIEN</v>
          </cell>
          <cell r="N2977" t="str">
            <v>WM+ HNI 336 LIEN KET, CAO VIEN</v>
          </cell>
          <cell r="O2977">
            <v>336</v>
          </cell>
          <cell r="P2977" t="str">
            <v>XOM LIEN KET</v>
          </cell>
          <cell r="Q2977" t="str">
            <v>THON TRUNG</v>
          </cell>
          <cell r="R2977" t="str">
            <v>CAO VIEN</v>
          </cell>
          <cell r="S2977" t="str">
            <v>THANH OAI</v>
          </cell>
          <cell r="T2977" t="str">
            <v>HA NOI</v>
          </cell>
        </row>
        <row r="2978">
          <cell r="L2978">
            <v>5291991</v>
          </cell>
          <cell r="M2978" t="str">
            <v>6368_WM+ HNI CHAN KY, UNG HOA</v>
          </cell>
          <cell r="N2978" t="str">
            <v>WM+ HNI CHAN KY, UNG HOA</v>
          </cell>
          <cell r="O2978" t="str">
            <v xml:space="preserve"> </v>
          </cell>
          <cell r="P2978" t="str">
            <v xml:space="preserve"> </v>
          </cell>
          <cell r="Q2978" t="str">
            <v>CHAN KY</v>
          </cell>
          <cell r="R2978" t="str">
            <v>TRUNG TU</v>
          </cell>
          <cell r="S2978" t="str">
            <v>UNG HOA</v>
          </cell>
          <cell r="T2978" t="str">
            <v>HA NOI</v>
          </cell>
        </row>
        <row r="2979">
          <cell r="L2979">
            <v>5295298</v>
          </cell>
          <cell r="M2979" t="str">
            <v>6668-WM+ HNI DUNG TIEN, THANH OAI</v>
          </cell>
          <cell r="N2979" t="str">
            <v>WM+ HNI DUNG TIEN, THANH OAI</v>
          </cell>
          <cell r="O2979" t="str">
            <v xml:space="preserve"> </v>
          </cell>
          <cell r="P2979" t="str">
            <v xml:space="preserve"> </v>
          </cell>
          <cell r="Q2979" t="str">
            <v>THON DUNG TIEN</v>
          </cell>
          <cell r="R2979" t="str">
            <v>KIM THU</v>
          </cell>
          <cell r="S2979" t="str">
            <v>THANH OAI</v>
          </cell>
          <cell r="T2979" t="str">
            <v>HA NOI</v>
          </cell>
        </row>
        <row r="2980">
          <cell r="L2980">
            <v>5010033</v>
          </cell>
          <cell r="M2980" t="str">
            <v>AEON LONG BIEN</v>
          </cell>
          <cell r="N2980" t="str">
            <v xml:space="preserve"> </v>
          </cell>
          <cell r="O2980">
            <v>27</v>
          </cell>
          <cell r="P2980" t="str">
            <v xml:space="preserve"> </v>
          </cell>
          <cell r="Q2980" t="str">
            <v>CO LINH</v>
          </cell>
          <cell r="R2980" t="str">
            <v>LONG BIEN</v>
          </cell>
          <cell r="S2980" t="str">
            <v>LONG BIEN</v>
          </cell>
          <cell r="T2980" t="str">
            <v>HA NOI</v>
          </cell>
        </row>
        <row r="2981">
          <cell r="L2981">
            <v>5010220</v>
          </cell>
          <cell r="M2981" t="str">
            <v>AEON MALL HA DONG</v>
          </cell>
          <cell r="N2981" t="str">
            <v>AEON MALL HA DONG</v>
          </cell>
          <cell r="O2981" t="str">
            <v xml:space="preserve"> </v>
          </cell>
          <cell r="P2981" t="str">
            <v>TTTM AEONMALL HA DONG, TDP HOANG VAN THU</v>
          </cell>
          <cell r="Q2981" t="str">
            <v xml:space="preserve"> </v>
          </cell>
          <cell r="R2981" t="str">
            <v>DUONG NOI</v>
          </cell>
          <cell r="S2981" t="str">
            <v>HA DONG</v>
          </cell>
          <cell r="T2981" t="str">
            <v>HA NOI</v>
          </cell>
        </row>
        <row r="2982">
          <cell r="L2982">
            <v>6850175</v>
          </cell>
          <cell r="M2982" t="str">
            <v>LAN CHI MART - HA NAM</v>
          </cell>
          <cell r="N2982" t="str">
            <v xml:space="preserve"> </v>
          </cell>
          <cell r="O2982">
            <v>1</v>
          </cell>
          <cell r="P2982" t="str">
            <v xml:space="preserve"> </v>
          </cell>
          <cell r="Q2982" t="str">
            <v>TRAN HUNG DAO</v>
          </cell>
          <cell r="R2982" t="str">
            <v>THU Y</v>
          </cell>
          <cell r="S2982" t="str">
            <v>LY NHAN</v>
          </cell>
          <cell r="T2982" t="str">
            <v>HA NAM</v>
          </cell>
        </row>
        <row r="2983">
          <cell r="L2983">
            <v>5274361</v>
          </cell>
          <cell r="M2983" t="str">
            <v>5697-VM+ HTH 160 TRAN PHU</v>
          </cell>
          <cell r="N2983" t="str">
            <v>VM+ HTH 160 TRAN PHU</v>
          </cell>
          <cell r="O2983">
            <v>160</v>
          </cell>
          <cell r="P2983" t="str">
            <v xml:space="preserve"> </v>
          </cell>
          <cell r="Q2983" t="str">
            <v>TRAN PHU</v>
          </cell>
          <cell r="R2983" t="str">
            <v>BAC HONG</v>
          </cell>
          <cell r="S2983" t="str">
            <v>HONG LINH</v>
          </cell>
          <cell r="T2983" t="str">
            <v>HA TINH</v>
          </cell>
        </row>
        <row r="2984">
          <cell r="L2984">
            <v>5273881</v>
          </cell>
          <cell r="M2984" t="str">
            <v>5642_VM+ NAN 243 LE VIET THUAT</v>
          </cell>
          <cell r="N2984" t="str">
            <v>5642_VM+ NAN 243 LE VIET THUAT</v>
          </cell>
          <cell r="O2984" t="str">
            <v>SO 243</v>
          </cell>
          <cell r="P2984" t="str">
            <v>SO 243</v>
          </cell>
          <cell r="Q2984" t="str">
            <v xml:space="preserve"> </v>
          </cell>
          <cell r="R2984" t="str">
            <v>LE VIET THUAT</v>
          </cell>
          <cell r="S2984" t="str">
            <v>TP VINH</v>
          </cell>
          <cell r="T2984" t="str">
            <v>NGHE AN</v>
          </cell>
        </row>
        <row r="2985">
          <cell r="L2985">
            <v>5010251</v>
          </cell>
          <cell r="M2985" t="str">
            <v>AEON MALL HAI PHONG LE CHAN</v>
          </cell>
          <cell r="N2985" t="str">
            <v xml:space="preserve"> </v>
          </cell>
          <cell r="O2985" t="str">
            <v xml:space="preserve"> </v>
          </cell>
          <cell r="P2985" t="str">
            <v>TTTM AEON MALL HAI PHONG LE CHAN</v>
          </cell>
          <cell r="Q2985" t="str">
            <v>HO SEN - CAU RAO 2</v>
          </cell>
          <cell r="R2985" t="str">
            <v>KENH DUONG</v>
          </cell>
          <cell r="S2985" t="str">
            <v>LE CHAN</v>
          </cell>
          <cell r="T2985" t="str">
            <v>HAI PHONG</v>
          </cell>
        </row>
        <row r="2986">
          <cell r="L2986">
            <v>5139608</v>
          </cell>
          <cell r="M2986" t="str">
            <v>5292-VM+ NAN LK1-04 TRUONG THINH PHAT II</v>
          </cell>
          <cell r="N2986" t="str">
            <v>VM+ NAN LK1-04 T T PHAT II</v>
          </cell>
          <cell r="O2986" t="str">
            <v>LK1-04</v>
          </cell>
          <cell r="P2986" t="str">
            <v>KHU NHA O TRUONG THINH PHAT II</v>
          </cell>
          <cell r="Q2986" t="str">
            <v xml:space="preserve"> </v>
          </cell>
          <cell r="R2986" t="str">
            <v>HA HUY TAP</v>
          </cell>
          <cell r="S2986" t="str">
            <v>VINH</v>
          </cell>
          <cell r="T2986" t="str">
            <v>NGHE AN</v>
          </cell>
        </row>
        <row r="2987">
          <cell r="L2987">
            <v>5010033</v>
          </cell>
          <cell r="M2987" t="str">
            <v>AEON LONG BIEN</v>
          </cell>
          <cell r="N2987" t="str">
            <v xml:space="preserve"> </v>
          </cell>
          <cell r="O2987">
            <v>27</v>
          </cell>
          <cell r="P2987" t="str">
            <v xml:space="preserve"> </v>
          </cell>
          <cell r="Q2987" t="str">
            <v>CO LINH</v>
          </cell>
          <cell r="R2987" t="str">
            <v>LONG BIEN</v>
          </cell>
          <cell r="S2987" t="str">
            <v>LONG BIEN</v>
          </cell>
          <cell r="T2987" t="str">
            <v>HA NOI</v>
          </cell>
        </row>
        <row r="2988">
          <cell r="L2988">
            <v>5334791</v>
          </cell>
          <cell r="M2988" t="str">
            <v>3631_VM+ BNH 53 DAU MA</v>
          </cell>
          <cell r="N2988" t="str">
            <v>VM+ BNH 53 DAU MA</v>
          </cell>
          <cell r="O2988">
            <v>53</v>
          </cell>
          <cell r="P2988" t="str">
            <v xml:space="preserve"> </v>
          </cell>
          <cell r="Q2988" t="str">
            <v>DAU MA</v>
          </cell>
          <cell r="R2988" t="str">
            <v>THI CAU</v>
          </cell>
          <cell r="S2988" t="str">
            <v>BAC NINH</v>
          </cell>
          <cell r="T2988" t="str">
            <v>BAC NINH</v>
          </cell>
        </row>
        <row r="2989">
          <cell r="L2989">
            <v>5136030</v>
          </cell>
          <cell r="M2989" t="str">
            <v>4720_VM+ NAN 15 NGO 77 NGUYEN THAI HOC</v>
          </cell>
          <cell r="N2989" t="str">
            <v>VM+ NAN 15 NGO 77 NGUYEN THAI HOC</v>
          </cell>
          <cell r="O2989" t="str">
            <v>SO 15</v>
          </cell>
          <cell r="P2989" t="str">
            <v>NGO 77</v>
          </cell>
          <cell r="Q2989" t="str">
            <v>NGUYEN THAI HOC</v>
          </cell>
          <cell r="R2989" t="str">
            <v>LE LOI</v>
          </cell>
          <cell r="S2989" t="str">
            <v>VINH</v>
          </cell>
          <cell r="T2989" t="str">
            <v>NGHE AN</v>
          </cell>
        </row>
        <row r="2990">
          <cell r="L2990">
            <v>5273881</v>
          </cell>
          <cell r="M2990" t="str">
            <v>5642_VM+ NAN 243 LE VIET THUAT</v>
          </cell>
          <cell r="N2990" t="str">
            <v>5642_VM+ NAN 243 LE VIET THUAT</v>
          </cell>
          <cell r="O2990" t="str">
            <v>SO 243</v>
          </cell>
          <cell r="P2990" t="str">
            <v>SO 243</v>
          </cell>
          <cell r="Q2990" t="str">
            <v xml:space="preserve"> </v>
          </cell>
          <cell r="R2990" t="str">
            <v>LE VIET THUAT</v>
          </cell>
          <cell r="S2990" t="str">
            <v>TP VINH</v>
          </cell>
          <cell r="T2990" t="str">
            <v>NGHE AN</v>
          </cell>
        </row>
        <row r="2991">
          <cell r="L2991">
            <v>5010251</v>
          </cell>
          <cell r="M2991" t="str">
            <v>AEON MALL HAI PHONG LE CHAN</v>
          </cell>
          <cell r="N2991" t="str">
            <v xml:space="preserve"> </v>
          </cell>
          <cell r="O2991" t="str">
            <v xml:space="preserve"> </v>
          </cell>
          <cell r="P2991" t="str">
            <v>TTTM AEON MALL HAI PHONG LE CHAN</v>
          </cell>
          <cell r="Q2991" t="str">
            <v>HO SEN - CAU RAO 2</v>
          </cell>
          <cell r="R2991" t="str">
            <v>KENH DUONG</v>
          </cell>
          <cell r="S2991" t="str">
            <v>LE CHAN</v>
          </cell>
          <cell r="T2991" t="str">
            <v>HAI PHONG</v>
          </cell>
        </row>
        <row r="2992">
          <cell r="L2992">
            <v>5334265</v>
          </cell>
          <cell r="M2992" t="str">
            <v>WINMART THANH HOA</v>
          </cell>
          <cell r="N2992" t="str">
            <v>WINMART THANH HOA</v>
          </cell>
          <cell r="O2992" t="str">
            <v xml:space="preserve"> </v>
          </cell>
          <cell r="P2992" t="str">
            <v xml:space="preserve"> </v>
          </cell>
          <cell r="Q2992" t="str">
            <v>NGA TU HUNG VUONG</v>
          </cell>
          <cell r="R2992" t="str">
            <v>TRIEU QUOC DAT</v>
          </cell>
          <cell r="T2992" t="str">
            <v>THANH HOA</v>
          </cell>
        </row>
        <row r="2993">
          <cell r="L2993">
            <v>5010033</v>
          </cell>
          <cell r="M2993" t="str">
            <v>AEON LONG BIEN</v>
          </cell>
          <cell r="N2993" t="str">
            <v xml:space="preserve"> </v>
          </cell>
          <cell r="O2993">
            <v>27</v>
          </cell>
          <cell r="P2993" t="str">
            <v xml:space="preserve"> </v>
          </cell>
          <cell r="Q2993" t="str">
            <v>CO LINH</v>
          </cell>
          <cell r="R2993" t="str">
            <v>LONG BIEN</v>
          </cell>
          <cell r="S2993" t="str">
            <v>LONG BIEN</v>
          </cell>
          <cell r="T2993" t="str">
            <v>HA NOI</v>
          </cell>
        </row>
        <row r="2994">
          <cell r="L2994">
            <v>5320082</v>
          </cell>
          <cell r="M2994" t="str">
            <v>MMVN MEGA HA NOI (TONG KHO)</v>
          </cell>
          <cell r="N2994" t="str">
            <v xml:space="preserve"> </v>
          </cell>
          <cell r="O2994" t="str">
            <v>.</v>
          </cell>
          <cell r="P2994" t="str">
            <v xml:space="preserve"> </v>
          </cell>
          <cell r="Q2994" t="str">
            <v>KCN TIEN SON</v>
          </cell>
          <cell r="R2994" t="str">
            <v xml:space="preserve"> </v>
          </cell>
          <cell r="S2994" t="str">
            <v>BAC NINH</v>
          </cell>
          <cell r="T2994" t="str">
            <v>BAC NINH</v>
          </cell>
        </row>
        <row r="2995">
          <cell r="L2995">
            <v>5295146</v>
          </cell>
          <cell r="M2995" t="str">
            <v>6520-WM+ HPG LK02 06-08 PRUKSA TOWN</v>
          </cell>
          <cell r="N2995" t="str">
            <v>WM+ HPG LK02 06-08 PRUKSA TOWN</v>
          </cell>
          <cell r="O2995" t="str">
            <v xml:space="preserve"> </v>
          </cell>
          <cell r="P2995" t="str">
            <v xml:space="preserve"> </v>
          </cell>
          <cell r="Q2995" t="str">
            <v>PRUKSA TOWN</v>
          </cell>
          <cell r="R2995" t="str">
            <v>AN DONG</v>
          </cell>
          <cell r="S2995" t="str">
            <v>AN DUONG</v>
          </cell>
          <cell r="T2995" t="str">
            <v>HAI PHONG</v>
          </cell>
        </row>
        <row r="2996">
          <cell r="L2996">
            <v>5334265</v>
          </cell>
          <cell r="M2996" t="str">
            <v>WINMART THANH HOA</v>
          </cell>
          <cell r="N2996" t="str">
            <v>WINMART THANH HOA</v>
          </cell>
          <cell r="O2996" t="str">
            <v xml:space="preserve"> </v>
          </cell>
          <cell r="P2996" t="str">
            <v xml:space="preserve"> </v>
          </cell>
          <cell r="Q2996" t="str">
            <v>NGA TU HUNG VUONG</v>
          </cell>
          <cell r="R2996" t="str">
            <v>TRIEU QUOC DAT</v>
          </cell>
          <cell r="T2996" t="str">
            <v>THANH HOA</v>
          </cell>
        </row>
        <row r="2997">
          <cell r="L2997">
            <v>5334791</v>
          </cell>
          <cell r="M2997" t="str">
            <v>3631_VM+ BNH 53 DAU MA</v>
          </cell>
          <cell r="N2997" t="str">
            <v>VM+ BNH 53 DAU MA</v>
          </cell>
          <cell r="O2997">
            <v>53</v>
          </cell>
          <cell r="P2997" t="str">
            <v xml:space="preserve"> </v>
          </cell>
          <cell r="Q2997" t="str">
            <v>DAU MA</v>
          </cell>
          <cell r="R2997" t="str">
            <v>THI CAU</v>
          </cell>
          <cell r="S2997" t="str">
            <v>BAC NINH</v>
          </cell>
          <cell r="T2997" t="str">
            <v>BAC NINH</v>
          </cell>
        </row>
        <row r="2998">
          <cell r="L2998">
            <v>5293283</v>
          </cell>
          <cell r="M2998" t="str">
            <v>6516_WM+ NAN SO 29 NGUYEN SINH CUNG</v>
          </cell>
          <cell r="N2998" t="str">
            <v>WM+ NAN SO 29 NGUYEN SINH CUNG</v>
          </cell>
          <cell r="O2998">
            <v>29</v>
          </cell>
          <cell r="P2998" t="str">
            <v xml:space="preserve"> </v>
          </cell>
          <cell r="Q2998" t="str">
            <v>NGUYEN SINH CUNG</v>
          </cell>
          <cell r="R2998" t="str">
            <v>NGHI HUONG</v>
          </cell>
          <cell r="S2998" t="str">
            <v>CUA LO</v>
          </cell>
          <cell r="T2998" t="str">
            <v>NGHE AN</v>
          </cell>
        </row>
        <row r="2999">
          <cell r="L2999">
            <v>5279418</v>
          </cell>
          <cell r="M2999" t="str">
            <v>6155_VM+ NAN 38 NGUYEN XI</v>
          </cell>
          <cell r="N2999" t="str">
            <v>VM+ NAN 38 NGUYEN XI</v>
          </cell>
          <cell r="O2999">
            <v>38</v>
          </cell>
          <cell r="P2999" t="str">
            <v xml:space="preserve"> </v>
          </cell>
          <cell r="Q2999" t="str">
            <v>NGUYEN XI</v>
          </cell>
          <cell r="R2999" t="str">
            <v>NGHI THUY</v>
          </cell>
          <cell r="S2999" t="str">
            <v>CUA LO</v>
          </cell>
          <cell r="T2999" t="str">
            <v>NGHE AN</v>
          </cell>
        </row>
        <row r="3000">
          <cell r="L3000">
            <v>5330366</v>
          </cell>
          <cell r="M3000" t="str">
            <v>WINMART VINCOM HA TINH</v>
          </cell>
          <cell r="N3000" t="str">
            <v>WINMART VINCOM HA TINH</v>
          </cell>
          <cell r="O3000" t="str">
            <v>T2</v>
          </cell>
          <cell r="P3000" t="str">
            <v>TTTM VINCOM HA TINH</v>
          </cell>
          <cell r="Q3000" t="str">
            <v>HA HUY TAP</v>
          </cell>
          <cell r="R3000" t="str">
            <v>HA HUY TAP</v>
          </cell>
          <cell r="S3000" t="str">
            <v>HA TINH</v>
          </cell>
          <cell r="T3000" t="str">
            <v>HA TINH</v>
          </cell>
        </row>
        <row r="3001">
          <cell r="L3001">
            <v>5130645</v>
          </cell>
          <cell r="M3001" t="str">
            <v>3731_WM+ BNH 364 THI CAU</v>
          </cell>
          <cell r="N3001" t="str">
            <v>WM+ BNH 364 THI CAU</v>
          </cell>
          <cell r="O3001">
            <v>364</v>
          </cell>
          <cell r="P3001" t="str">
            <v>KHU 6</v>
          </cell>
          <cell r="Q3001" t="str">
            <v>THI CAU</v>
          </cell>
          <cell r="R3001" t="str">
            <v>THI CAU</v>
          </cell>
          <cell r="S3001" t="str">
            <v>BAC NINH</v>
          </cell>
          <cell r="T3001" t="str">
            <v>BAC NINH</v>
          </cell>
        </row>
        <row r="3002">
          <cell r="L3002">
            <v>5291991</v>
          </cell>
          <cell r="M3002" t="str">
            <v>6368_WM+ HNI CHAN KY, UNG HOA</v>
          </cell>
          <cell r="N3002" t="str">
            <v>WM+ HNI CHAN KY, UNG HOA</v>
          </cell>
          <cell r="O3002" t="str">
            <v xml:space="preserve"> </v>
          </cell>
          <cell r="P3002" t="str">
            <v xml:space="preserve"> </v>
          </cell>
          <cell r="Q3002" t="str">
            <v>CHAN KY</v>
          </cell>
          <cell r="R3002" t="str">
            <v>TRUNG TU</v>
          </cell>
          <cell r="S3002" t="str">
            <v>UNG HOA</v>
          </cell>
          <cell r="T3002" t="str">
            <v>HA NOI</v>
          </cell>
        </row>
        <row r="3003">
          <cell r="L3003">
            <v>5295298</v>
          </cell>
          <cell r="M3003" t="str">
            <v>6668-WM+ HNI DUNG TIEN, THANH OAI</v>
          </cell>
          <cell r="N3003" t="str">
            <v>WM+ HNI DUNG TIEN, THANH OAI</v>
          </cell>
          <cell r="O3003" t="str">
            <v xml:space="preserve"> </v>
          </cell>
          <cell r="P3003" t="str">
            <v xml:space="preserve"> </v>
          </cell>
          <cell r="Q3003" t="str">
            <v>THON DUNG TIEN</v>
          </cell>
          <cell r="R3003" t="str">
            <v>KIM THU</v>
          </cell>
          <cell r="S3003" t="str">
            <v>THANH OAI</v>
          </cell>
          <cell r="T3003" t="str">
            <v>HA NOI</v>
          </cell>
        </row>
        <row r="3004">
          <cell r="L3004">
            <v>5270002</v>
          </cell>
          <cell r="M3004" t="str">
            <v>5286-VM+ HNI 95 BA THA</v>
          </cell>
          <cell r="N3004" t="str">
            <v>VM+ HNI 95 BA THA</v>
          </cell>
          <cell r="O3004">
            <v>95</v>
          </cell>
          <cell r="P3004" t="str">
            <v xml:space="preserve"> </v>
          </cell>
          <cell r="Q3004" t="str">
            <v>BA THA</v>
          </cell>
          <cell r="R3004" t="str">
            <v>VIEN AN</v>
          </cell>
          <cell r="S3004" t="str">
            <v>UNG HOA</v>
          </cell>
          <cell r="T3004" t="str">
            <v>HA NOI</v>
          </cell>
        </row>
        <row r="3005">
          <cell r="L3005">
            <v>5293245</v>
          </cell>
          <cell r="M3005" t="str">
            <v>6477_WM+ HNI DINH XUYEN, UNG HOA</v>
          </cell>
          <cell r="N3005" t="str">
            <v>WM+ HNI DINH XUYEN, UNG HOA</v>
          </cell>
          <cell r="O3005" t="str">
            <v>XOM 4</v>
          </cell>
          <cell r="P3005" t="str">
            <v xml:space="preserve"> </v>
          </cell>
          <cell r="Q3005" t="str">
            <v>DINH XUYEN</v>
          </cell>
          <cell r="R3005" t="str">
            <v>HOA NAM</v>
          </cell>
          <cell r="S3005" t="str">
            <v>UNG HOA</v>
          </cell>
          <cell r="T3005" t="str">
            <v>HA NOI</v>
          </cell>
        </row>
        <row r="3006">
          <cell r="L3006">
            <v>5270019</v>
          </cell>
          <cell r="M3006" t="str">
            <v>5287-VM+ HNI 85 LE LOI,TT VAN DINH</v>
          </cell>
          <cell r="N3006" t="str">
            <v>VM+ HNI 85 LE LOI VAN DINH</v>
          </cell>
          <cell r="O3006">
            <v>85</v>
          </cell>
          <cell r="P3006" t="str">
            <v xml:space="preserve"> </v>
          </cell>
          <cell r="Q3006" t="str">
            <v>LE LOI</v>
          </cell>
          <cell r="R3006" t="str">
            <v>VAN DINH</v>
          </cell>
          <cell r="S3006" t="str">
            <v>UNG HOA</v>
          </cell>
          <cell r="T3006" t="str">
            <v>HA NOI</v>
          </cell>
        </row>
        <row r="3007">
          <cell r="L3007">
            <v>5293740</v>
          </cell>
          <cell r="M3007" t="str">
            <v>6548_WM+ HNI 336 LIEN KET, CAO VIEN</v>
          </cell>
          <cell r="N3007" t="str">
            <v>WM+ HNI 336 LIEN KET, CAO VIEN</v>
          </cell>
          <cell r="O3007">
            <v>336</v>
          </cell>
          <cell r="P3007" t="str">
            <v>XOM LIEN KET</v>
          </cell>
          <cell r="Q3007" t="str">
            <v>THON TRUNG</v>
          </cell>
          <cell r="R3007" t="str">
            <v>CAO VIEN</v>
          </cell>
          <cell r="S3007" t="str">
            <v>THANH OAI</v>
          </cell>
          <cell r="T3007" t="str">
            <v>HA NOI</v>
          </cell>
        </row>
        <row r="3008">
          <cell r="L3008">
            <v>5125740</v>
          </cell>
          <cell r="M3008" t="str">
            <v>2802_WM+ HNI 31 NGO 310 NGHI TAM</v>
          </cell>
          <cell r="N3008" t="str">
            <v>WM+ HNI 31 NGO 310 NGHI TAM</v>
          </cell>
          <cell r="O3008">
            <v>31</v>
          </cell>
          <cell r="P3008" t="str">
            <v>NGO 310</v>
          </cell>
          <cell r="Q3008" t="str">
            <v>NGHI TAM</v>
          </cell>
          <cell r="R3008" t="str">
            <v>YEN PHU</v>
          </cell>
          <cell r="S3008" t="str">
            <v>TAY HO</v>
          </cell>
          <cell r="T3008" t="str">
            <v>HA NOI</v>
          </cell>
        </row>
        <row r="3009">
          <cell r="L3009">
            <v>5297265</v>
          </cell>
          <cell r="M3009" t="str">
            <v>6770-WM+ HNI B07 TECCO DIAMOND</v>
          </cell>
          <cell r="N3009" t="str">
            <v>WM+ HNI B07 TECCO DIAMOND</v>
          </cell>
          <cell r="O3009" t="str">
            <v xml:space="preserve"> </v>
          </cell>
          <cell r="P3009" t="str">
            <v xml:space="preserve"> </v>
          </cell>
          <cell r="Q3009" t="str">
            <v>KIOT- TTTM B07 TECCO DIAMOND</v>
          </cell>
          <cell r="R3009" t="str">
            <v>TU HIEP</v>
          </cell>
          <cell r="S3009" t="str">
            <v>THANH TRI</v>
          </cell>
          <cell r="T3009" t="str">
            <v>HA NOI</v>
          </cell>
        </row>
        <row r="3010">
          <cell r="L3010">
            <v>6862080</v>
          </cell>
          <cell r="M3010" t="str">
            <v>INTIMEX FUJIMART - 142 LE DUAN</v>
          </cell>
          <cell r="N3010" t="str">
            <v xml:space="preserve"> </v>
          </cell>
          <cell r="O3010">
            <v>142</v>
          </cell>
          <cell r="P3010" t="str">
            <v xml:space="preserve"> </v>
          </cell>
          <cell r="Q3010" t="str">
            <v>LE DUAN</v>
          </cell>
          <cell r="R3010" t="str">
            <v>KHAM THIEN</v>
          </cell>
          <cell r="S3010" t="str">
            <v>DONG DA</v>
          </cell>
          <cell r="T3010" t="str">
            <v>HA NOI</v>
          </cell>
        </row>
        <row r="3011">
          <cell r="L3011">
            <v>5070886</v>
          </cell>
          <cell r="M3011" t="str">
            <v>BRG MART 24 TRAN NHAT DUAT</v>
          </cell>
          <cell r="N3011" t="str">
            <v>BRG MART 24 TRAN NHAT DUAT</v>
          </cell>
          <cell r="O3011">
            <v>24</v>
          </cell>
          <cell r="P3011" t="str">
            <v xml:space="preserve"> </v>
          </cell>
          <cell r="Q3011" t="str">
            <v>TRAN NHAT DUAT</v>
          </cell>
          <cell r="R3011" t="str">
            <v xml:space="preserve"> </v>
          </cell>
          <cell r="S3011" t="str">
            <v>HOAN KIEM</v>
          </cell>
          <cell r="T3011" t="str">
            <v>HA NOI</v>
          </cell>
        </row>
        <row r="3012">
          <cell r="L3012">
            <v>5132487</v>
          </cell>
          <cell r="M3012" t="str">
            <v>4276_WM+ HNI 48 NGO 99 DUC GIANG</v>
          </cell>
          <cell r="N3012" t="str">
            <v>WM+ HNI 48 NGÕ 99 ĐỨC GIANG</v>
          </cell>
          <cell r="O3012" t="str">
            <v>48 NGO 99</v>
          </cell>
          <cell r="P3012" t="str">
            <v xml:space="preserve"> </v>
          </cell>
          <cell r="Q3012" t="str">
            <v>DUC GIANG</v>
          </cell>
          <cell r="R3012" t="str">
            <v>THUONG THANH</v>
          </cell>
          <cell r="S3012" t="str">
            <v>LONG BIEN</v>
          </cell>
          <cell r="T3012" t="str">
            <v>HA NOI</v>
          </cell>
        </row>
        <row r="3013">
          <cell r="L3013">
            <v>5331552</v>
          </cell>
          <cell r="M3013" t="str">
            <v>3248_VM+ HNI LO 2-628 H. HOA THAM</v>
          </cell>
          <cell r="N3013" t="str">
            <v>VM+ HNI LO 2-628 H. HOA THAM</v>
          </cell>
          <cell r="O3013" t="str">
            <v>LO 2-628</v>
          </cell>
          <cell r="P3013" t="str">
            <v xml:space="preserve"> </v>
          </cell>
          <cell r="Q3013" t="str">
            <v>HOANG HOA THAM</v>
          </cell>
          <cell r="R3013" t="str">
            <v>BUOI</v>
          </cell>
          <cell r="S3013" t="str">
            <v>TAY HO</v>
          </cell>
          <cell r="T3013" t="str">
            <v>HA NOI</v>
          </cell>
        </row>
        <row r="3014">
          <cell r="L3014">
            <v>5070831</v>
          </cell>
          <cell r="M3014" t="str">
            <v>BRG MART INTRACOM DONG ANH</v>
          </cell>
          <cell r="N3014" t="str">
            <v>BRG MART INTRACOM DONG ANH</v>
          </cell>
          <cell r="O3014" t="str">
            <v xml:space="preserve"> </v>
          </cell>
          <cell r="P3014" t="str">
            <v>KĐT INTRACOM CHAN CAU NHAT TAN</v>
          </cell>
          <cell r="Q3014" t="str">
            <v xml:space="preserve"> </v>
          </cell>
          <cell r="R3014" t="str">
            <v>VINH NGOC</v>
          </cell>
          <cell r="S3014" t="str">
            <v>DONG ANH</v>
          </cell>
          <cell r="T3014" t="str">
            <v>HA NOI</v>
          </cell>
        </row>
        <row r="3015">
          <cell r="L3015">
            <v>5333048</v>
          </cell>
          <cell r="M3015" t="str">
            <v>3465_VM+ HNI 671 HOANG HOA THAM</v>
          </cell>
          <cell r="N3015" t="str">
            <v>VM+ HNI 671 HOANG HOA THAM</v>
          </cell>
          <cell r="O3015">
            <v>671</v>
          </cell>
          <cell r="P3015" t="str">
            <v>TANG 1, CONG TRINH DICH VU VA NHA O CAO TANG</v>
          </cell>
          <cell r="Q3015" t="str">
            <v>HOANG HOA THAM</v>
          </cell>
          <cell r="R3015" t="str">
            <v>VINH PHUC</v>
          </cell>
          <cell r="S3015" t="str">
            <v>BA DINH</v>
          </cell>
          <cell r="T3015" t="str">
            <v>HA NOI</v>
          </cell>
        </row>
        <row r="3016">
          <cell r="L3016">
            <v>5274776</v>
          </cell>
          <cell r="M3016" t="str">
            <v>5750-VM+HNI 65 DUONG CO DIEN</v>
          </cell>
          <cell r="N3016" t="str">
            <v>VM+HNI 65 DUONG CO DIEN</v>
          </cell>
          <cell r="O3016">
            <v>65</v>
          </cell>
          <cell r="P3016" t="str">
            <v xml:space="preserve"> </v>
          </cell>
          <cell r="Q3016" t="str">
            <v>CO DIEN</v>
          </cell>
          <cell r="R3016" t="str">
            <v>VAN DIEN</v>
          </cell>
          <cell r="S3016" t="str">
            <v>THANH TRI</v>
          </cell>
          <cell r="T3016" t="str">
            <v>HA NOI</v>
          </cell>
        </row>
        <row r="3017">
          <cell r="L3017">
            <v>5070471</v>
          </cell>
          <cell r="M3017" t="str">
            <v>INTIMEX HAPRO 160-162 NGO THAI THINH</v>
          </cell>
          <cell r="N3017" t="str">
            <v>INTIMEX HAPRO 160-162 NGO THAI THINH</v>
          </cell>
          <cell r="O3017" t="str">
            <v>160-162</v>
          </cell>
          <cell r="P3017" t="str">
            <v xml:space="preserve"> </v>
          </cell>
          <cell r="Q3017" t="str">
            <v>NGO THAI THINH 1</v>
          </cell>
          <cell r="R3017" t="str">
            <v xml:space="preserve"> </v>
          </cell>
          <cell r="S3017" t="str">
            <v>DONG DA</v>
          </cell>
          <cell r="T3017" t="str">
            <v>HA NOI</v>
          </cell>
        </row>
        <row r="3018">
          <cell r="L3018">
            <v>5274776</v>
          </cell>
          <cell r="M3018" t="str">
            <v>5750-VM+HNI 65 DUONG CO DIEN</v>
          </cell>
          <cell r="N3018" t="str">
            <v>VM+HNI 65 DUONG CO DIEN</v>
          </cell>
          <cell r="O3018">
            <v>65</v>
          </cell>
          <cell r="P3018" t="str">
            <v xml:space="preserve"> </v>
          </cell>
          <cell r="Q3018" t="str">
            <v>CO DIEN</v>
          </cell>
          <cell r="R3018" t="str">
            <v>VAN DIEN</v>
          </cell>
          <cell r="S3018" t="str">
            <v>THANH TRI</v>
          </cell>
          <cell r="T3018" t="str">
            <v>HA NOI</v>
          </cell>
        </row>
        <row r="3019">
          <cell r="L3019">
            <v>5070488</v>
          </cell>
          <cell r="M3019" t="str">
            <v>INTIMEX FUJIMART HOANG CAU</v>
          </cell>
          <cell r="N3019" t="str">
            <v>FUJIMART HOANG CAU</v>
          </cell>
          <cell r="O3019">
            <v>36</v>
          </cell>
          <cell r="P3019" t="str">
            <v xml:space="preserve"> </v>
          </cell>
          <cell r="Q3019" t="str">
            <v>HOANG CAU</v>
          </cell>
          <cell r="R3019" t="str">
            <v xml:space="preserve"> </v>
          </cell>
          <cell r="S3019" t="str">
            <v>DONG DA</v>
          </cell>
          <cell r="T3019" t="str">
            <v>HA NOI</v>
          </cell>
        </row>
        <row r="3020">
          <cell r="L3020">
            <v>5070831</v>
          </cell>
          <cell r="M3020" t="str">
            <v>BRG MART INTRACOM DONG ANH</v>
          </cell>
          <cell r="N3020" t="str">
            <v>BRG MART INTRACOM DONG ANH</v>
          </cell>
          <cell r="O3020" t="str">
            <v xml:space="preserve"> </v>
          </cell>
          <cell r="P3020" t="str">
            <v>KĐT INTRACOM CHAN CAU NHAT TAN</v>
          </cell>
          <cell r="Q3020" t="str">
            <v xml:space="preserve"> </v>
          </cell>
          <cell r="R3020" t="str">
            <v>VINH NGOC</v>
          </cell>
          <cell r="S3020" t="str">
            <v>DONG ANH</v>
          </cell>
          <cell r="T3020" t="str">
            <v>HA NOI</v>
          </cell>
        </row>
        <row r="3021">
          <cell r="L3021">
            <v>6862080</v>
          </cell>
          <cell r="M3021" t="str">
            <v>INTIMEX FUJIMART - 142 LE DUAN</v>
          </cell>
          <cell r="N3021" t="str">
            <v xml:space="preserve"> </v>
          </cell>
          <cell r="O3021">
            <v>142</v>
          </cell>
          <cell r="P3021" t="str">
            <v xml:space="preserve"> </v>
          </cell>
          <cell r="Q3021" t="str">
            <v>LE DUAN</v>
          </cell>
          <cell r="R3021" t="str">
            <v>KHAM THIEN</v>
          </cell>
          <cell r="S3021" t="str">
            <v>DONG DA</v>
          </cell>
          <cell r="T3021" t="str">
            <v>HA NOI</v>
          </cell>
        </row>
        <row r="3022">
          <cell r="L3022">
            <v>5331552</v>
          </cell>
          <cell r="M3022" t="str">
            <v>3248_VM+ HNI LO 2-628 H. HOA THAM</v>
          </cell>
          <cell r="N3022" t="str">
            <v>VM+ HNI LO 2-628 H. HOA THAM</v>
          </cell>
          <cell r="O3022" t="str">
            <v>LO 2-628</v>
          </cell>
          <cell r="P3022" t="str">
            <v xml:space="preserve"> </v>
          </cell>
          <cell r="Q3022" t="str">
            <v>HOANG HOA THAM</v>
          </cell>
          <cell r="R3022" t="str">
            <v>BUOI</v>
          </cell>
          <cell r="S3022" t="str">
            <v>TAY HO</v>
          </cell>
          <cell r="T3022" t="str">
            <v>HA NOI</v>
          </cell>
        </row>
        <row r="3023">
          <cell r="L3023">
            <v>5298198</v>
          </cell>
          <cell r="M3023" t="str">
            <v>6967-WM+ HNI 49C HANG BUN</v>
          </cell>
          <cell r="N3023" t="str">
            <v>WM+ HNI 49C HANG BUN</v>
          </cell>
          <cell r="O3023" t="str">
            <v>49C</v>
          </cell>
          <cell r="P3023" t="str">
            <v xml:space="preserve"> </v>
          </cell>
          <cell r="Q3023" t="str">
            <v>HANG BUN</v>
          </cell>
          <cell r="R3023" t="str">
            <v>NGUYEN TRUNG TRUC</v>
          </cell>
          <cell r="S3023" t="str">
            <v>BA DINH</v>
          </cell>
          <cell r="T3023" t="str">
            <v>HA NOI</v>
          </cell>
        </row>
        <row r="3024">
          <cell r="L3024">
            <v>5295696</v>
          </cell>
          <cell r="M3024" t="str">
            <v>6713-WM+LIFE HNI CT1B HOMELAND THUONG THANH</v>
          </cell>
          <cell r="N3024" t="str">
            <v>6713-WM+ HNI CT1B HOMELAND THUONG THANH</v>
          </cell>
          <cell r="O3024" t="str">
            <v>KIOS 01,02,25,26</v>
          </cell>
          <cell r="P3024" t="str">
            <v>TANG 1 TOA CT 1B</v>
          </cell>
          <cell r="Q3024" t="str">
            <v>NHÀ O CAO TANG N023 DOC TUC DUONG 5 KEO DAI</v>
          </cell>
          <cell r="R3024" t="str">
            <v>THUONG THANH</v>
          </cell>
          <cell r="S3024" t="str">
            <v>LONG BIEN</v>
          </cell>
          <cell r="T3024" t="str">
            <v>HA NOI</v>
          </cell>
        </row>
        <row r="3025">
          <cell r="L3025">
            <v>5333048</v>
          </cell>
          <cell r="M3025" t="str">
            <v>3465_VM+ HNI 671 HOANG HOA THAM</v>
          </cell>
          <cell r="N3025" t="str">
            <v>VM+ HNI 671 HOANG HOA THAM</v>
          </cell>
          <cell r="O3025">
            <v>671</v>
          </cell>
          <cell r="P3025" t="str">
            <v>TANG 1, CONG TRINH DICH VU VA NHA O CAO TANG</v>
          </cell>
          <cell r="Q3025" t="str">
            <v>HOANG HOA THAM</v>
          </cell>
          <cell r="R3025" t="str">
            <v>VINH PHUC</v>
          </cell>
          <cell r="S3025" t="str">
            <v>BA DINH</v>
          </cell>
          <cell r="T3025" t="str">
            <v>HA NOI</v>
          </cell>
        </row>
        <row r="3026">
          <cell r="L3026">
            <v>5127094</v>
          </cell>
          <cell r="M3026" t="str">
            <v>2560_WM+ HNI 28 NGUYEN THAI HOC</v>
          </cell>
          <cell r="N3026" t="str">
            <v>WM+ HNI 28 NGUYEN THAI HOC</v>
          </cell>
          <cell r="O3026">
            <v>28</v>
          </cell>
          <cell r="P3026" t="str">
            <v xml:space="preserve"> </v>
          </cell>
          <cell r="Q3026" t="str">
            <v>NGUYEN THAI HOC</v>
          </cell>
          <cell r="R3026" t="str">
            <v xml:space="preserve"> </v>
          </cell>
          <cell r="S3026" t="str">
            <v>BA DINH</v>
          </cell>
          <cell r="T3026" t="str">
            <v>HA NOI</v>
          </cell>
        </row>
        <row r="3027">
          <cell r="L3027">
            <v>5127852</v>
          </cell>
          <cell r="M3027" t="str">
            <v>2410_WM+ HNI 123 TRINH CONG SON</v>
          </cell>
          <cell r="N3027" t="str">
            <v>WM+ HNI 123 TRINH CONG SON</v>
          </cell>
          <cell r="O3027">
            <v>123</v>
          </cell>
          <cell r="P3027" t="str">
            <v xml:space="preserve"> </v>
          </cell>
          <cell r="Q3027" t="str">
            <v>TRINH CONG SON</v>
          </cell>
          <cell r="R3027" t="str">
            <v>NHAT TAN</v>
          </cell>
          <cell r="S3027" t="str">
            <v>TAY HO</v>
          </cell>
          <cell r="T3027" t="str">
            <v>HA NOI</v>
          </cell>
        </row>
        <row r="3028">
          <cell r="L3028">
            <v>5274776</v>
          </cell>
          <cell r="M3028" t="str">
            <v>5750-VM+HNI 65 DUONG CO DIEN</v>
          </cell>
          <cell r="N3028" t="str">
            <v>VM+HNI 65 DUONG CO DIEN</v>
          </cell>
          <cell r="O3028">
            <v>65</v>
          </cell>
          <cell r="P3028" t="str">
            <v xml:space="preserve"> </v>
          </cell>
          <cell r="Q3028" t="str">
            <v>CO DIEN</v>
          </cell>
          <cell r="R3028" t="str">
            <v>VAN DIEN</v>
          </cell>
          <cell r="S3028" t="str">
            <v>THANH TRI</v>
          </cell>
          <cell r="T3028" t="str">
            <v>HA NOI</v>
          </cell>
        </row>
        <row r="3029">
          <cell r="L3029">
            <v>5272211</v>
          </cell>
          <cell r="M3029" t="str">
            <v>5378-WM+LIFE HNI T1 KCH TECCO SKYVILLE TOWER</v>
          </cell>
          <cell r="N3029" t="str">
            <v>5378-VM+ HNI T1 KCH TECCO SKYVILLE TOWER</v>
          </cell>
          <cell r="O3029" t="str">
            <v>TANG 1</v>
          </cell>
          <cell r="P3029" t="str">
            <v>KCH TECCO SKYVILLE TOWER</v>
          </cell>
          <cell r="Q3029" t="str">
            <v xml:space="preserve"> </v>
          </cell>
          <cell r="R3029" t="str">
            <v>TU HIEP</v>
          </cell>
          <cell r="S3029" t="str">
            <v>THANH TRI</v>
          </cell>
          <cell r="T3029" t="str">
            <v>HA NOI</v>
          </cell>
        </row>
        <row r="3030">
          <cell r="L3030">
            <v>5337947</v>
          </cell>
          <cell r="M3030" t="str">
            <v>3979_VM+ HNI THON 3 VAN PHUC</v>
          </cell>
          <cell r="N3030" t="str">
            <v>VM+ HNI THON 3 VAN PHUC</v>
          </cell>
          <cell r="O3030">
            <v>3</v>
          </cell>
          <cell r="P3030" t="str">
            <v xml:space="preserve"> </v>
          </cell>
          <cell r="Q3030" t="str">
            <v>VAN PHUC</v>
          </cell>
          <cell r="R3030" t="str">
            <v xml:space="preserve"> </v>
          </cell>
          <cell r="S3030" t="str">
            <v>THANH TRI</v>
          </cell>
          <cell r="T3030" t="str">
            <v>HA NOI</v>
          </cell>
        </row>
        <row r="3031">
          <cell r="L3031">
            <v>5122705</v>
          </cell>
          <cell r="M3031" t="str">
            <v>2242_WM+LIFE HNI 688 LAC LONG QUAN</v>
          </cell>
          <cell r="N3031" t="str">
            <v>2242_WM+ HNI 688 LAC LONG QUAN</v>
          </cell>
          <cell r="O3031">
            <v>688</v>
          </cell>
          <cell r="P3031" t="str">
            <v xml:space="preserve"> </v>
          </cell>
          <cell r="Q3031" t="str">
            <v>LAC LONG QUAN</v>
          </cell>
          <cell r="R3031" t="str">
            <v>BUOI</v>
          </cell>
          <cell r="S3031" t="str">
            <v>TAY HO</v>
          </cell>
          <cell r="T3031" t="str">
            <v>HA NOI</v>
          </cell>
        </row>
        <row r="3032">
          <cell r="L3032">
            <v>6862080</v>
          </cell>
          <cell r="M3032" t="str">
            <v>INTIMEX FUJIMART - 142 LE DUAN</v>
          </cell>
          <cell r="N3032" t="str">
            <v xml:space="preserve"> </v>
          </cell>
          <cell r="O3032">
            <v>142</v>
          </cell>
          <cell r="P3032" t="str">
            <v xml:space="preserve"> </v>
          </cell>
          <cell r="Q3032" t="str">
            <v>LE DUAN</v>
          </cell>
          <cell r="R3032" t="str">
            <v>KHAM THIEN</v>
          </cell>
          <cell r="S3032" t="str">
            <v>DONG DA</v>
          </cell>
          <cell r="T3032" t="str">
            <v>HA NOI</v>
          </cell>
        </row>
        <row r="3033">
          <cell r="L3033">
            <v>5070488</v>
          </cell>
          <cell r="M3033" t="str">
            <v>INTIMEX FUJIMART HOANG CAU</v>
          </cell>
          <cell r="N3033" t="str">
            <v>FUJIMART HOANG CAU</v>
          </cell>
          <cell r="O3033">
            <v>36</v>
          </cell>
          <cell r="P3033" t="str">
            <v xml:space="preserve"> </v>
          </cell>
          <cell r="Q3033" t="str">
            <v>HOANG CAU</v>
          </cell>
          <cell r="R3033" t="str">
            <v xml:space="preserve"> </v>
          </cell>
          <cell r="S3033" t="str">
            <v>DONG DA</v>
          </cell>
          <cell r="T3033" t="str">
            <v>HA NOI</v>
          </cell>
        </row>
        <row r="3034">
          <cell r="L3034">
            <v>6862080</v>
          </cell>
          <cell r="M3034" t="str">
            <v>INTIMEX FUJIMART - 142 LE DUAN</v>
          </cell>
          <cell r="N3034" t="str">
            <v xml:space="preserve"> </v>
          </cell>
          <cell r="O3034">
            <v>142</v>
          </cell>
          <cell r="P3034" t="str">
            <v xml:space="preserve"> </v>
          </cell>
          <cell r="Q3034" t="str">
            <v>LE DUAN</v>
          </cell>
          <cell r="R3034" t="str">
            <v>KHAM THIEN</v>
          </cell>
          <cell r="S3034" t="str">
            <v>DONG DA</v>
          </cell>
          <cell r="T3034" t="str">
            <v>HA NOI</v>
          </cell>
        </row>
        <row r="3035">
          <cell r="L3035">
            <v>5120631</v>
          </cell>
          <cell r="M3035" t="str">
            <v>2032_WM+LIFE HNI PACKEXIM</v>
          </cell>
          <cell r="N3035" t="str">
            <v>2032_WM+ HNI PACKEXIM</v>
          </cell>
          <cell r="O3035" t="str">
            <v>49/15</v>
          </cell>
          <cell r="P3035" t="str">
            <v>TOA NHA PACKEXIM</v>
          </cell>
          <cell r="Q3035" t="str">
            <v>AN DUONG VUONG</v>
          </cell>
          <cell r="R3035" t="str">
            <v>PHU THUONG</v>
          </cell>
          <cell r="S3035" t="str">
            <v>TAY HO</v>
          </cell>
          <cell r="T3035" t="str">
            <v>HA NOI</v>
          </cell>
        </row>
        <row r="3036">
          <cell r="L3036">
            <v>5070488</v>
          </cell>
          <cell r="M3036" t="str">
            <v>INTIMEX FUJIMART HOANG CAU</v>
          </cell>
          <cell r="N3036" t="str">
            <v>FUJIMART HOANG CAU</v>
          </cell>
          <cell r="O3036">
            <v>36</v>
          </cell>
          <cell r="P3036" t="str">
            <v xml:space="preserve"> </v>
          </cell>
          <cell r="Q3036" t="str">
            <v>HOANG CAU</v>
          </cell>
          <cell r="R3036" t="str">
            <v xml:space="preserve"> </v>
          </cell>
          <cell r="S3036" t="str">
            <v>DONG DA</v>
          </cell>
          <cell r="T3036" t="str">
            <v>HA NOI</v>
          </cell>
        </row>
        <row r="3037">
          <cell r="L3037">
            <v>5070831</v>
          </cell>
          <cell r="M3037" t="str">
            <v>BRG MART INTRACOM DONG ANH</v>
          </cell>
          <cell r="N3037" t="str">
            <v>BRG MART INTRACOM DONG ANH</v>
          </cell>
          <cell r="O3037" t="str">
            <v xml:space="preserve"> </v>
          </cell>
          <cell r="P3037" t="str">
            <v>KĐT INTRACOM CHAN CAU NHAT TAN</v>
          </cell>
          <cell r="Q3037" t="str">
            <v xml:space="preserve"> </v>
          </cell>
          <cell r="R3037" t="str">
            <v>VINH NGOC</v>
          </cell>
          <cell r="S3037" t="str">
            <v>DONG ANH</v>
          </cell>
          <cell r="T3037" t="str">
            <v>HA NOI</v>
          </cell>
        </row>
        <row r="3038">
          <cell r="L3038">
            <v>5333048</v>
          </cell>
          <cell r="M3038" t="str">
            <v>3465_VM+ HNI 671 HOANG HOA THAM</v>
          </cell>
          <cell r="N3038" t="str">
            <v>VM+ HNI 671 HOANG HOA THAM</v>
          </cell>
          <cell r="O3038">
            <v>671</v>
          </cell>
          <cell r="P3038" t="str">
            <v>TANG 1, CONG TRINH DICH VU VA NHA O CAO TANG</v>
          </cell>
          <cell r="Q3038" t="str">
            <v>HOANG HOA THAM</v>
          </cell>
          <cell r="R3038" t="str">
            <v>VINH PHUC</v>
          </cell>
          <cell r="S3038" t="str">
            <v>BA DINH</v>
          </cell>
          <cell r="T3038" t="str">
            <v>HA NOI</v>
          </cell>
        </row>
        <row r="3039">
          <cell r="L3039">
            <v>5297265</v>
          </cell>
          <cell r="M3039" t="str">
            <v>6770-WM+ HNI B07 TECCO DIAMOND</v>
          </cell>
          <cell r="N3039" t="str">
            <v>WM+ HNI B07 TECCO DIAMOND</v>
          </cell>
          <cell r="O3039" t="str">
            <v xml:space="preserve"> </v>
          </cell>
          <cell r="P3039" t="str">
            <v xml:space="preserve"> </v>
          </cell>
          <cell r="Q3039" t="str">
            <v>KIOT- TTTM B07 TECCO DIAMOND</v>
          </cell>
          <cell r="R3039" t="str">
            <v>TU HIEP</v>
          </cell>
          <cell r="S3039" t="str">
            <v>THANH TRI</v>
          </cell>
          <cell r="T3039" t="str">
            <v>HA NOI</v>
          </cell>
        </row>
        <row r="3040">
          <cell r="L3040">
            <v>6862080</v>
          </cell>
          <cell r="M3040" t="str">
            <v>INTIMEX FUJIMART - 142 LE DUAN</v>
          </cell>
          <cell r="N3040" t="str">
            <v xml:space="preserve"> </v>
          </cell>
          <cell r="O3040">
            <v>142</v>
          </cell>
          <cell r="P3040" t="str">
            <v xml:space="preserve"> </v>
          </cell>
          <cell r="Q3040" t="str">
            <v>LE DUAN</v>
          </cell>
          <cell r="R3040" t="str">
            <v>KHAM THIEN</v>
          </cell>
          <cell r="S3040" t="str">
            <v>DONG DA</v>
          </cell>
          <cell r="T3040" t="str">
            <v>HA NOI</v>
          </cell>
        </row>
        <row r="3041">
          <cell r="L3041">
            <v>5070831</v>
          </cell>
          <cell r="M3041" t="str">
            <v>BRG MART INTRACOM DONG ANH</v>
          </cell>
          <cell r="N3041" t="str">
            <v>BRG MART INTRACOM DONG ANH</v>
          </cell>
          <cell r="O3041" t="str">
            <v xml:space="preserve"> </v>
          </cell>
          <cell r="P3041" t="str">
            <v>KĐT INTRACOM CHAN CAU NHAT TAN</v>
          </cell>
          <cell r="Q3041" t="str">
            <v xml:space="preserve"> </v>
          </cell>
          <cell r="R3041" t="str">
            <v>VINH NGOC</v>
          </cell>
          <cell r="S3041" t="str">
            <v>DONG ANH</v>
          </cell>
          <cell r="T3041" t="str">
            <v>HA NOI</v>
          </cell>
        </row>
        <row r="3042">
          <cell r="L3042">
            <v>5070488</v>
          </cell>
          <cell r="M3042" t="str">
            <v>INTIMEX FUJIMART HOANG CAU</v>
          </cell>
          <cell r="N3042" t="str">
            <v>FUJIMART HOANG CAU</v>
          </cell>
          <cell r="O3042">
            <v>36</v>
          </cell>
          <cell r="P3042" t="str">
            <v xml:space="preserve"> </v>
          </cell>
          <cell r="Q3042" t="str">
            <v>HOANG CAU</v>
          </cell>
          <cell r="R3042" t="str">
            <v xml:space="preserve"> </v>
          </cell>
          <cell r="S3042" t="str">
            <v>DONG DA</v>
          </cell>
          <cell r="T3042" t="str">
            <v>HA NOI</v>
          </cell>
        </row>
        <row r="3043">
          <cell r="L3043">
            <v>5331905</v>
          </cell>
          <cell r="M3043" t="str">
            <v>3246_VM+ HNI 140-142 NGUYEN SON</v>
          </cell>
          <cell r="N3043" t="str">
            <v>VM+ HNI 140-142 NGUYEN SON</v>
          </cell>
          <cell r="O3043" t="str">
            <v>140-142</v>
          </cell>
          <cell r="P3043" t="str">
            <v xml:space="preserve"> </v>
          </cell>
          <cell r="Q3043" t="str">
            <v>NGUYEN SON</v>
          </cell>
          <cell r="R3043" t="str">
            <v>BO DE</v>
          </cell>
          <cell r="S3043" t="str">
            <v>LONG BIEN</v>
          </cell>
          <cell r="T3043" t="str">
            <v>HA NOI</v>
          </cell>
        </row>
        <row r="3044">
          <cell r="L3044">
            <v>5331905</v>
          </cell>
          <cell r="M3044" t="str">
            <v>3246_VM+ HNI 140-142 NGUYEN SON</v>
          </cell>
          <cell r="N3044" t="str">
            <v>VM+ HNI 140-142 NGUYEN SON</v>
          </cell>
          <cell r="O3044" t="str">
            <v>140-142</v>
          </cell>
          <cell r="P3044" t="str">
            <v xml:space="preserve"> </v>
          </cell>
          <cell r="Q3044" t="str">
            <v>NGUYEN SON</v>
          </cell>
          <cell r="R3044" t="str">
            <v>BO DE</v>
          </cell>
          <cell r="S3044" t="str">
            <v>LONG BIEN</v>
          </cell>
          <cell r="T3044" t="str">
            <v>HA NOI</v>
          </cell>
        </row>
        <row r="3045">
          <cell r="L3045">
            <v>6862080</v>
          </cell>
          <cell r="M3045" t="str">
            <v>INTIMEX FUJIMART - 142 LE DUAN</v>
          </cell>
          <cell r="N3045" t="str">
            <v xml:space="preserve"> </v>
          </cell>
          <cell r="O3045">
            <v>142</v>
          </cell>
          <cell r="P3045" t="str">
            <v xml:space="preserve"> </v>
          </cell>
          <cell r="Q3045" t="str">
            <v>LE DUAN</v>
          </cell>
          <cell r="R3045" t="str">
            <v>KHAM THIEN</v>
          </cell>
          <cell r="S3045" t="str">
            <v>DONG DA</v>
          </cell>
          <cell r="T3045" t="str">
            <v>HA NOI</v>
          </cell>
        </row>
        <row r="3046">
          <cell r="L3046">
            <v>5122705</v>
          </cell>
          <cell r="M3046" t="str">
            <v>2242_WM+LIFE HNI 688 LAC LONG QUAN</v>
          </cell>
          <cell r="N3046" t="str">
            <v>2242_WM+ HNI 688 LAC LONG QUAN</v>
          </cell>
          <cell r="O3046">
            <v>688</v>
          </cell>
          <cell r="P3046" t="str">
            <v xml:space="preserve"> </v>
          </cell>
          <cell r="Q3046" t="str">
            <v>LAC LONG QUAN</v>
          </cell>
          <cell r="R3046" t="str">
            <v>BUOI</v>
          </cell>
          <cell r="S3046" t="str">
            <v>TAY HO</v>
          </cell>
          <cell r="T3046" t="str">
            <v>HA NOI</v>
          </cell>
        </row>
        <row r="3047">
          <cell r="L3047">
            <v>5333048</v>
          </cell>
          <cell r="M3047" t="str">
            <v>3465_VM+ HNI 671 HOANG HOA THAM</v>
          </cell>
          <cell r="N3047" t="str">
            <v>VM+ HNI 671 HOANG HOA THAM</v>
          </cell>
          <cell r="O3047">
            <v>671</v>
          </cell>
          <cell r="P3047" t="str">
            <v>TANG 1, CONG TRINH DICH VU VA NHA O CAO TANG</v>
          </cell>
          <cell r="Q3047" t="str">
            <v>HOANG HOA THAM</v>
          </cell>
          <cell r="R3047" t="str">
            <v>VINH PHUC</v>
          </cell>
          <cell r="S3047" t="str">
            <v>BA DINH</v>
          </cell>
          <cell r="T3047" t="str">
            <v>HA NOI</v>
          </cell>
        </row>
        <row r="3048">
          <cell r="L3048">
            <v>5272211</v>
          </cell>
          <cell r="M3048" t="str">
            <v>5378-WM+LIFE HNI T1 KCH TECCO SKYVILLE TOWER</v>
          </cell>
          <cell r="N3048" t="str">
            <v>5378-VM+ HNI T1 KCH TECCO SKYVILLE TOWER</v>
          </cell>
          <cell r="O3048" t="str">
            <v>TANG 1</v>
          </cell>
          <cell r="P3048" t="str">
            <v>KCH TECCO SKYVILLE TOWER</v>
          </cell>
          <cell r="Q3048" t="str">
            <v xml:space="preserve"> </v>
          </cell>
          <cell r="R3048" t="str">
            <v>TU HIEP</v>
          </cell>
          <cell r="S3048" t="str">
            <v>THANH TRI</v>
          </cell>
          <cell r="T3048" t="str">
            <v>HA NOI</v>
          </cell>
        </row>
        <row r="3049">
          <cell r="L3049">
            <v>5125740</v>
          </cell>
          <cell r="M3049" t="str">
            <v>2802_WM+ HNI 31 NGO 310 NGHI TAM</v>
          </cell>
          <cell r="N3049" t="str">
            <v>WM+ HNI 31 NGO 310 NGHI TAM</v>
          </cell>
          <cell r="O3049">
            <v>31</v>
          </cell>
          <cell r="P3049" t="str">
            <v>NGO 310</v>
          </cell>
          <cell r="Q3049" t="str">
            <v>NGHI TAM</v>
          </cell>
          <cell r="R3049" t="str">
            <v>YEN PHU</v>
          </cell>
          <cell r="S3049" t="str">
            <v>TAY HO</v>
          </cell>
          <cell r="T3049" t="str">
            <v>HA NOI</v>
          </cell>
        </row>
        <row r="3050">
          <cell r="L3050">
            <v>5124149</v>
          </cell>
          <cell r="M3050" t="str">
            <v>2390_WM+LIFE HNI CT2A XUAN LA</v>
          </cell>
          <cell r="N3050" t="str">
            <v>2390_WM+ HNI CT2A XUAN LA</v>
          </cell>
          <cell r="O3050" t="str">
            <v>CC  CT2A</v>
          </cell>
          <cell r="P3050" t="str">
            <v>CC CT2A, KHU NHA O XUAN LA</v>
          </cell>
          <cell r="Q3050" t="str">
            <v>TAN TAY HO</v>
          </cell>
          <cell r="R3050" t="str">
            <v>TAN LAP</v>
          </cell>
          <cell r="S3050" t="str">
            <v>DAN PHUONG</v>
          </cell>
          <cell r="T3050" t="str">
            <v>HA NOI</v>
          </cell>
        </row>
        <row r="3051">
          <cell r="L3051">
            <v>5122705</v>
          </cell>
          <cell r="M3051" t="str">
            <v>2242_WM+LIFE HNI 688 LAC LONG QUAN</v>
          </cell>
          <cell r="N3051" t="str">
            <v>2242_WM+ HNI 688 LAC LONG QUAN</v>
          </cell>
          <cell r="O3051">
            <v>688</v>
          </cell>
          <cell r="P3051" t="str">
            <v xml:space="preserve"> </v>
          </cell>
          <cell r="Q3051" t="str">
            <v>LAC LONG QUAN</v>
          </cell>
          <cell r="R3051" t="str">
            <v>BUOI</v>
          </cell>
          <cell r="S3051" t="str">
            <v>TAY HO</v>
          </cell>
          <cell r="T3051" t="str">
            <v>HA NOI</v>
          </cell>
        </row>
        <row r="3052">
          <cell r="L3052">
            <v>5337947</v>
          </cell>
          <cell r="M3052" t="str">
            <v>3979_VM+ HNI THON 3 VAN PHUC</v>
          </cell>
          <cell r="N3052" t="str">
            <v>VM+ HNI THON 3 VAN PHUC</v>
          </cell>
          <cell r="O3052">
            <v>3</v>
          </cell>
          <cell r="P3052" t="str">
            <v xml:space="preserve"> </v>
          </cell>
          <cell r="Q3052" t="str">
            <v>VAN PHUC</v>
          </cell>
          <cell r="R3052" t="str">
            <v xml:space="preserve"> </v>
          </cell>
          <cell r="S3052" t="str">
            <v>THANH TRI</v>
          </cell>
          <cell r="T3052" t="str">
            <v>HA NOI</v>
          </cell>
        </row>
        <row r="3053">
          <cell r="L3053">
            <v>5331552</v>
          </cell>
          <cell r="M3053" t="str">
            <v>3248_VM+ HNI LO 2-628 H. HOA THAM</v>
          </cell>
          <cell r="N3053" t="str">
            <v>VM+ HNI LO 2-628 H. HOA THAM</v>
          </cell>
          <cell r="O3053" t="str">
            <v>LO 2-628</v>
          </cell>
          <cell r="P3053" t="str">
            <v xml:space="preserve"> </v>
          </cell>
          <cell r="Q3053" t="str">
            <v>HOANG HOA THAM</v>
          </cell>
          <cell r="R3053" t="str">
            <v>BUOI</v>
          </cell>
          <cell r="S3053" t="str">
            <v>TAY HO</v>
          </cell>
          <cell r="T3053" t="str">
            <v>HA NOI</v>
          </cell>
        </row>
        <row r="3054">
          <cell r="L3054">
            <v>5120631</v>
          </cell>
          <cell r="M3054" t="str">
            <v>2032_WM+LIFE HNI PACKEXIM</v>
          </cell>
          <cell r="N3054" t="str">
            <v>2032_WM+ HNI PACKEXIM</v>
          </cell>
          <cell r="O3054" t="str">
            <v>49/15</v>
          </cell>
          <cell r="P3054" t="str">
            <v>TOA NHA PACKEXIM</v>
          </cell>
          <cell r="Q3054" t="str">
            <v>AN DUONG VUONG</v>
          </cell>
          <cell r="R3054" t="str">
            <v>PHU THUONG</v>
          </cell>
          <cell r="S3054" t="str">
            <v>TAY HO</v>
          </cell>
          <cell r="T3054" t="str">
            <v>HA NOI</v>
          </cell>
        </row>
        <row r="3055">
          <cell r="L3055">
            <v>5333048</v>
          </cell>
          <cell r="M3055" t="str">
            <v>3465_VM+ HNI 671 HOANG HOA THAM</v>
          </cell>
          <cell r="N3055" t="str">
            <v>VM+ HNI 671 HOANG HOA THAM</v>
          </cell>
          <cell r="O3055">
            <v>671</v>
          </cell>
          <cell r="P3055" t="str">
            <v>TANG 1, CONG TRINH DICH VU VA NHA O CAO TANG</v>
          </cell>
          <cell r="Q3055" t="str">
            <v>HOANG HOA THAM</v>
          </cell>
          <cell r="R3055" t="str">
            <v>VINH PHUC</v>
          </cell>
          <cell r="S3055" t="str">
            <v>BA DINH</v>
          </cell>
          <cell r="T3055" t="str">
            <v>HA NOI</v>
          </cell>
        </row>
        <row r="3056">
          <cell r="L3056">
            <v>5270967</v>
          </cell>
          <cell r="M3056" t="str">
            <v>5327-WM+LIFE HNI KIOT TM02 SO 50 NGO 28 XUAN LA</v>
          </cell>
          <cell r="N3056" t="str">
            <v>5327-VM+ HNI KIOT TM02 SO 50 NGO 28 XUAN LA</v>
          </cell>
          <cell r="O3056" t="str">
            <v>SO 50</v>
          </cell>
          <cell r="P3056" t="str">
            <v>NGO 28, KIOT TM02-TANG 1 DU AN KHU NHA O GIA DINH CAN BO QUAN DOI</v>
          </cell>
          <cell r="Q3056" t="str">
            <v>XUAN LA</v>
          </cell>
          <cell r="R3056" t="str">
            <v>XUAN LA</v>
          </cell>
          <cell r="S3056" t="str">
            <v>TAY HO</v>
          </cell>
          <cell r="T3056" t="str">
            <v>HA NOI</v>
          </cell>
        </row>
        <row r="3057">
          <cell r="L3057">
            <v>5274776</v>
          </cell>
          <cell r="M3057" t="str">
            <v>5750-VM+HNI 65 DUONG CO DIEN</v>
          </cell>
          <cell r="N3057" t="str">
            <v>VM+HNI 65 DUONG CO DIEN</v>
          </cell>
          <cell r="O3057">
            <v>65</v>
          </cell>
          <cell r="P3057" t="str">
            <v xml:space="preserve"> </v>
          </cell>
          <cell r="Q3057" t="str">
            <v>CO DIEN</v>
          </cell>
          <cell r="R3057" t="str">
            <v>VAN DIEN</v>
          </cell>
          <cell r="S3057" t="str">
            <v>THANH TRI</v>
          </cell>
          <cell r="T3057" t="str">
            <v>HA NOI</v>
          </cell>
        </row>
        <row r="3058">
          <cell r="L3058">
            <v>5124914</v>
          </cell>
          <cell r="M3058" t="str">
            <v>2402_WM+ HNI 19B TO NGOC VAN</v>
          </cell>
          <cell r="N3058" t="str">
            <v>WM+ HNI 19B TO NGOC VAN</v>
          </cell>
          <cell r="O3058" t="str">
            <v>19B</v>
          </cell>
          <cell r="P3058" t="str">
            <v xml:space="preserve"> </v>
          </cell>
          <cell r="Q3058" t="str">
            <v>TO NGOC VAN</v>
          </cell>
          <cell r="R3058" t="str">
            <v xml:space="preserve"> </v>
          </cell>
          <cell r="S3058" t="str">
            <v>TAY HO</v>
          </cell>
          <cell r="T3058" t="str">
            <v>HA NOI</v>
          </cell>
        </row>
        <row r="3059">
          <cell r="L3059">
            <v>5297265</v>
          </cell>
          <cell r="M3059" t="str">
            <v>6770-WM+ HNI B07 TECCO DIAMOND</v>
          </cell>
          <cell r="N3059" t="str">
            <v>WM+ HNI B07 TECCO DIAMOND</v>
          </cell>
          <cell r="O3059" t="str">
            <v xml:space="preserve"> </v>
          </cell>
          <cell r="P3059" t="str">
            <v xml:space="preserve"> </v>
          </cell>
          <cell r="Q3059" t="str">
            <v>KIOT- TTTM B07 TECCO DIAMOND</v>
          </cell>
          <cell r="R3059" t="str">
            <v>TU HIEP</v>
          </cell>
          <cell r="S3059" t="str">
            <v>THANH TRI</v>
          </cell>
          <cell r="T3059" t="str">
            <v>HA NOI</v>
          </cell>
        </row>
        <row r="3060">
          <cell r="L3060">
            <v>5300396</v>
          </cell>
          <cell r="M3060" t="str">
            <v>2AQ0_WM+ HNI NGO 12 , DOI 1 TA THANH OAI</v>
          </cell>
          <cell r="N3060" t="str">
            <v>WM+ HNI NGO 12 , DOI 1 TA THANH OAI</v>
          </cell>
          <cell r="O3060">
            <v>12</v>
          </cell>
          <cell r="P3060" t="str">
            <v xml:space="preserve"> </v>
          </cell>
          <cell r="Q3060" t="str">
            <v>DOI 1</v>
          </cell>
          <cell r="R3060" t="str">
            <v>TA THANH OAI</v>
          </cell>
          <cell r="S3060" t="str">
            <v>THANH TRI</v>
          </cell>
          <cell r="T3060" t="str">
            <v>HA NOI</v>
          </cell>
        </row>
        <row r="3061">
          <cell r="L3061">
            <v>3180826</v>
          </cell>
          <cell r="M3061" t="str">
            <v>GS 25 - LO LU Q9</v>
          </cell>
          <cell r="N3061" t="str">
            <v>GS 25 - LO LU Q9</v>
          </cell>
          <cell r="O3061">
            <v>63</v>
          </cell>
          <cell r="P3061" t="str">
            <v xml:space="preserve"> </v>
          </cell>
          <cell r="Q3061" t="str">
            <v>LO LU</v>
          </cell>
          <cell r="R3061" t="str">
            <v>TRUONG THANH</v>
          </cell>
          <cell r="S3061" t="str">
            <v>Q9</v>
          </cell>
          <cell r="T3061" t="str">
            <v>TP HCM</v>
          </cell>
        </row>
        <row r="3062">
          <cell r="L3062">
            <v>5292260</v>
          </cell>
          <cell r="M3062" t="str">
            <v>6299_WM+LIFE DNG 572 LE VAN HIEN</v>
          </cell>
          <cell r="N3062" t="str">
            <v>6299_WM+ DNG 572 LE VAN HIEN</v>
          </cell>
          <cell r="O3062">
            <v>572</v>
          </cell>
          <cell r="P3062" t="str">
            <v xml:space="preserve"> </v>
          </cell>
          <cell r="Q3062" t="str">
            <v>LE VAN HIEN</v>
          </cell>
          <cell r="R3062" t="str">
            <v>HOA HAI</v>
          </cell>
          <cell r="S3062" t="str">
            <v>NGU HANH SON</v>
          </cell>
          <cell r="T3062" t="str">
            <v>DA NANG</v>
          </cell>
        </row>
        <row r="3063">
          <cell r="L3063">
            <v>5160286</v>
          </cell>
          <cell r="M3063" t="str">
            <v>BHX_HCM-KHO DC VINH LOC 3</v>
          </cell>
          <cell r="N3063" t="str">
            <v>1522 - BHX_HCM_BTA - Kho DC Vĩnh Lộc</v>
          </cell>
          <cell r="O3063" t="str">
            <v>LO A 65/II</v>
          </cell>
          <cell r="P3063" t="str">
            <v>KCN VINH LOC</v>
          </cell>
          <cell r="Q3063" t="str">
            <v>DUONG SO 4</v>
          </cell>
          <cell r="R3063" t="str">
            <v>BINH HUNG HOA</v>
          </cell>
          <cell r="S3063" t="str">
            <v>BINH TAN</v>
          </cell>
          <cell r="T3063" t="str">
            <v>TP HCM</v>
          </cell>
        </row>
        <row r="3064">
          <cell r="L3064">
            <v>5330553</v>
          </cell>
          <cell r="M3064" t="str">
            <v>3147_VM+ HCM 145 VINH VIEN</v>
          </cell>
          <cell r="N3064" t="str">
            <v>VM+ HCM 145 VINH VIEN</v>
          </cell>
          <cell r="O3064">
            <v>145</v>
          </cell>
          <cell r="P3064" t="str">
            <v xml:space="preserve"> </v>
          </cell>
          <cell r="Q3064" t="str">
            <v>VINH VIEN</v>
          </cell>
          <cell r="R3064" t="str">
            <v>P4</v>
          </cell>
          <cell r="S3064" t="str">
            <v>Q10</v>
          </cell>
          <cell r="T3064" t="str">
            <v>TP HCM</v>
          </cell>
        </row>
        <row r="3065">
          <cell r="L3065">
            <v>5040508</v>
          </cell>
          <cell r="M3065" t="str">
            <v>AEON QUOC LO 1A</v>
          </cell>
          <cell r="N3065" t="str">
            <v>CÔNG TY TNHH AEON VIỆT NAM</v>
          </cell>
          <cell r="O3065" t="str">
            <v xml:space="preserve"> </v>
          </cell>
          <cell r="P3065" t="str">
            <v>KHU DAT Z11</v>
          </cell>
          <cell r="Q3065" t="str">
            <v>QUOC LO 1A</v>
          </cell>
          <cell r="R3065" t="str">
            <v>TRUNG MY TAY</v>
          </cell>
          <cell r="S3065" t="str">
            <v>Q12</v>
          </cell>
          <cell r="T3065" t="str">
            <v>TP HCM</v>
          </cell>
        </row>
        <row r="3066">
          <cell r="L3066">
            <v>3090440</v>
          </cell>
          <cell r="M3066" t="str">
            <v>OSIFOOD PHO QUANG</v>
          </cell>
          <cell r="N3066" t="str">
            <v>OSIFOOD PHỔ QUANG</v>
          </cell>
          <cell r="O3066">
            <v>110</v>
          </cell>
          <cell r="P3066" t="str">
            <v xml:space="preserve"> </v>
          </cell>
          <cell r="Q3066" t="str">
            <v>PHO QUANG</v>
          </cell>
          <cell r="R3066" t="str">
            <v>P9</v>
          </cell>
          <cell r="S3066" t="str">
            <v>PHU NHUAN</v>
          </cell>
          <cell r="T3066" t="str">
            <v>TP HCM</v>
          </cell>
        </row>
        <row r="3067">
          <cell r="L3067">
            <v>3090222</v>
          </cell>
          <cell r="M3067" t="str">
            <v>OSI FOOD BINH HOA</v>
          </cell>
          <cell r="N3067" t="str">
            <v>OIS FOOD BINH HOA</v>
          </cell>
          <cell r="O3067">
            <v>288</v>
          </cell>
          <cell r="P3067" t="str">
            <v xml:space="preserve"> </v>
          </cell>
          <cell r="Q3067" t="str">
            <v>PHAN VAN TRI</v>
          </cell>
          <cell r="R3067" t="str">
            <v>P11</v>
          </cell>
          <cell r="S3067" t="str">
            <v>BINH THANH</v>
          </cell>
          <cell r="T3067" t="str">
            <v>TP HCM</v>
          </cell>
        </row>
        <row r="3068">
          <cell r="L3068">
            <v>5133974</v>
          </cell>
          <cell r="M3068" t="str">
            <v>4462_WM+LIFE HCM 34 CHUONG DUONG</v>
          </cell>
          <cell r="N3068" t="str">
            <v>4462_VM+ HCM 34 CHUONG DUONG</v>
          </cell>
          <cell r="O3068" t="str">
            <v>SO 34</v>
          </cell>
          <cell r="P3068" t="str">
            <v xml:space="preserve"> </v>
          </cell>
          <cell r="Q3068" t="str">
            <v>CHUONG DUONG</v>
          </cell>
          <cell r="R3068" t="str">
            <v>LINH CHIEU</v>
          </cell>
          <cell r="S3068" t="str">
            <v>THU DUC</v>
          </cell>
          <cell r="T3068" t="str">
            <v>TP HCM</v>
          </cell>
        </row>
        <row r="3069">
          <cell r="L3069">
            <v>5137994</v>
          </cell>
          <cell r="M3069" t="str">
            <v>5005_WM+LIFE HCM 09 PHAM VAN</v>
          </cell>
          <cell r="N3069" t="str">
            <v>5005_VM+ HCM 09 PHAM VAN</v>
          </cell>
          <cell r="O3069">
            <v>9</v>
          </cell>
          <cell r="P3069" t="str">
            <v xml:space="preserve"> </v>
          </cell>
          <cell r="Q3069" t="str">
            <v>PHAM VAN</v>
          </cell>
          <cell r="R3069" t="str">
            <v>PHU THO HOA</v>
          </cell>
          <cell r="S3069" t="str">
            <v>TAN PHU</v>
          </cell>
          <cell r="T3069" t="str">
            <v>TP HCM</v>
          </cell>
        </row>
        <row r="3070">
          <cell r="L3070">
            <v>5139231</v>
          </cell>
          <cell r="M3070" t="str">
            <v>5025_WM+LIFE HCM 15 NGUYEN QUANG BICH</v>
          </cell>
          <cell r="N3070" t="str">
            <v>5025_VM+ HCM 15 NGUYEN QUANG BICH</v>
          </cell>
          <cell r="O3070" t="str">
            <v>SO 15</v>
          </cell>
          <cell r="P3070" t="str">
            <v xml:space="preserve"> </v>
          </cell>
          <cell r="Q3070" t="str">
            <v>NGUYEN QUANG BICH</v>
          </cell>
          <cell r="R3070" t="str">
            <v>P13</v>
          </cell>
          <cell r="S3070" t="str">
            <v>TAN BINH</v>
          </cell>
          <cell r="T3070" t="str">
            <v>TP HCM</v>
          </cell>
        </row>
        <row r="3071">
          <cell r="L3071">
            <v>5334656</v>
          </cell>
          <cell r="M3071" t="str">
            <v>3634_WM+LIFE HCM 53-55 BUI TU TOAN</v>
          </cell>
          <cell r="N3071" t="str">
            <v>3634_VM+ HCM 53-55 BUI TU TOAN</v>
          </cell>
          <cell r="O3071" t="str">
            <v>53-55</v>
          </cell>
          <cell r="P3071" t="str">
            <v xml:space="preserve"> </v>
          </cell>
          <cell r="Q3071" t="str">
            <v>BUI TU TOAN</v>
          </cell>
          <cell r="R3071" t="str">
            <v>AN LAC</v>
          </cell>
          <cell r="S3071" t="str">
            <v>BINH TAN</v>
          </cell>
          <cell r="T3071" t="str">
            <v>TP HCM</v>
          </cell>
        </row>
        <row r="3072">
          <cell r="L3072">
            <v>5275076</v>
          </cell>
          <cell r="M3072" t="str">
            <v>3098_VM+ DNG SUN HOME 3</v>
          </cell>
          <cell r="N3072" t="str">
            <v>VM+ DNG SUN HOME 3</v>
          </cell>
          <cell r="O3072" t="str">
            <v>SH3</v>
          </cell>
          <cell r="P3072" t="str">
            <v xml:space="preserve"> </v>
          </cell>
          <cell r="Q3072" t="str">
            <v>KDC AN HOA</v>
          </cell>
          <cell r="R3072" t="str">
            <v>NAI HIEN DONG</v>
          </cell>
          <cell r="S3072" t="str">
            <v>SON TRA</v>
          </cell>
          <cell r="T3072" t="str">
            <v>DA NANG</v>
          </cell>
        </row>
        <row r="3073">
          <cell r="L3073">
            <v>5275467</v>
          </cell>
          <cell r="M3073" t="str">
            <v>3985_WM+LIFE DNG 148 ONG ICH KHIEM</v>
          </cell>
          <cell r="N3073" t="str">
            <v>3985_VM+ DNG 148 ONG ICH KHIEM</v>
          </cell>
          <cell r="O3073">
            <v>148</v>
          </cell>
          <cell r="P3073" t="str">
            <v xml:space="preserve"> </v>
          </cell>
          <cell r="Q3073" t="str">
            <v>ONG ICH KHIEM</v>
          </cell>
          <cell r="R3073" t="str">
            <v>TAM THUAN</v>
          </cell>
          <cell r="S3073" t="str">
            <v>THANH KHE</v>
          </cell>
          <cell r="T3073" t="str">
            <v>DA NANG</v>
          </cell>
        </row>
        <row r="3074">
          <cell r="L3074">
            <v>5130818</v>
          </cell>
          <cell r="M3074" t="str">
            <v>4062_WM+LIFE DNG 154 LE DINH LY</v>
          </cell>
          <cell r="N3074" t="str">
            <v>4062_WM+ DNG 154 LE DINH LY</v>
          </cell>
          <cell r="O3074" t="str">
            <v>SO 154</v>
          </cell>
          <cell r="P3074" t="str">
            <v xml:space="preserve"> </v>
          </cell>
          <cell r="Q3074" t="str">
            <v>LE DINH LY</v>
          </cell>
          <cell r="R3074" t="str">
            <v>VINH TRUNG</v>
          </cell>
          <cell r="S3074" t="str">
            <v>THANH KHE</v>
          </cell>
          <cell r="T3074" t="str">
            <v>DA NANG</v>
          </cell>
        </row>
        <row r="3075">
          <cell r="L3075">
            <v>5280452</v>
          </cell>
          <cell r="M3075" t="str">
            <v>8030 BHX_LDO_DTR - KHO DC DUC TRONG</v>
          </cell>
          <cell r="N3075" t="str">
            <v>8030 BHX_LDO_DTR - KHO DC DUC TRONG</v>
          </cell>
          <cell r="O3075" t="str">
            <v xml:space="preserve"> </v>
          </cell>
          <cell r="P3075" t="str">
            <v>KCN PHU HOI,</v>
          </cell>
          <cell r="Q3075" t="str">
            <v>LO F3 - KCN</v>
          </cell>
          <cell r="R3075" t="str">
            <v>PHU HOI</v>
          </cell>
          <cell r="S3075" t="str">
            <v>DUC TRONG</v>
          </cell>
          <cell r="T3075" t="str">
            <v>LAM DONG</v>
          </cell>
        </row>
        <row r="3076">
          <cell r="L3076">
            <v>5270206</v>
          </cell>
          <cell r="M3076" t="str">
            <v>5338_WM+LIFE HCM 196 MA LO</v>
          </cell>
          <cell r="N3076" t="str">
            <v>5338_VM+ HCM 196 MA LO</v>
          </cell>
          <cell r="O3076">
            <v>196</v>
          </cell>
          <cell r="P3076" t="str">
            <v>KP6</v>
          </cell>
          <cell r="Q3076" t="str">
            <v>MA LO</v>
          </cell>
          <cell r="R3076" t="str">
            <v>BINH TRI DONG A</v>
          </cell>
          <cell r="S3076" t="str">
            <v>BINH TAN</v>
          </cell>
          <cell r="T3076" t="str">
            <v>TP HCM</v>
          </cell>
        </row>
        <row r="3077">
          <cell r="L3077">
            <v>5125373</v>
          </cell>
          <cell r="M3077" t="str">
            <v>2685_WM+ HCM 148EF LY CHINH THANG</v>
          </cell>
          <cell r="N3077" t="str">
            <v>WM+ HCM 148EF LY CHINH THANG</v>
          </cell>
          <cell r="O3077" t="str">
            <v>148EF</v>
          </cell>
          <cell r="P3077" t="str">
            <v xml:space="preserve"> </v>
          </cell>
          <cell r="Q3077" t="str">
            <v>LY CHINH THANG</v>
          </cell>
          <cell r="R3077" t="str">
            <v>P7</v>
          </cell>
          <cell r="S3077" t="str">
            <v>Q3</v>
          </cell>
          <cell r="T3077" t="str">
            <v>TP HCM</v>
          </cell>
        </row>
        <row r="3078">
          <cell r="L3078">
            <v>5271793</v>
          </cell>
          <cell r="M3078" t="str">
            <v>5532_WM+LIFE HCM SO 50-52 DUONG 50A</v>
          </cell>
          <cell r="N3078" t="str">
            <v>5532_VM+ HCM SO 50-52 DUONG 50A</v>
          </cell>
          <cell r="O3078" t="str">
            <v>SO 50-52</v>
          </cell>
          <cell r="P3078" t="str">
            <v xml:space="preserve"> </v>
          </cell>
          <cell r="Q3078" t="str">
            <v>DUONG 50A</v>
          </cell>
          <cell r="R3078" t="str">
            <v>TAN TAO</v>
          </cell>
          <cell r="S3078" t="str">
            <v>BINH TAN</v>
          </cell>
          <cell r="T3078" t="str">
            <v>TP HCM</v>
          </cell>
        </row>
        <row r="3079">
          <cell r="L3079">
            <v>5275263</v>
          </cell>
          <cell r="M3079" t="str">
            <v>3737_VM+ DNG 92 NGUYEN BAO</v>
          </cell>
          <cell r="N3079" t="str">
            <v>VM+ DNG 92 NGUYỄN BẢO</v>
          </cell>
          <cell r="O3079">
            <v>92</v>
          </cell>
          <cell r="P3079" t="str">
            <v xml:space="preserve"> </v>
          </cell>
          <cell r="Q3079" t="str">
            <v>NGUYEN BAO</v>
          </cell>
          <cell r="R3079" t="str">
            <v xml:space="preserve"> </v>
          </cell>
          <cell r="S3079" t="str">
            <v>HOA VANG</v>
          </cell>
          <cell r="T3079" t="str">
            <v>DA NANG</v>
          </cell>
        </row>
        <row r="3080">
          <cell r="L3080">
            <v>5122013</v>
          </cell>
          <cell r="M3080" t="str">
            <v>WINMART THAO DIEN</v>
          </cell>
          <cell r="N3080" t="str">
            <v>WINMART THAO DIEN</v>
          </cell>
          <cell r="O3080">
            <v>159</v>
          </cell>
          <cell r="P3080" t="str">
            <v>XA LO HA NOI</v>
          </cell>
          <cell r="Q3080" t="str">
            <v>SONG HANH</v>
          </cell>
          <cell r="R3080" t="str">
            <v>THAO DIEN</v>
          </cell>
          <cell r="S3080" t="str">
            <v>Q2</v>
          </cell>
          <cell r="T3080" t="str">
            <v>TP HCM</v>
          </cell>
        </row>
        <row r="3081">
          <cell r="L3081">
            <v>5122013</v>
          </cell>
          <cell r="M3081" t="str">
            <v>WINMART THAO DIEN</v>
          </cell>
          <cell r="N3081" t="str">
            <v>WINMART THAO DIEN</v>
          </cell>
          <cell r="O3081">
            <v>159</v>
          </cell>
          <cell r="P3081" t="str">
            <v>XA LO HA NOI</v>
          </cell>
          <cell r="Q3081" t="str">
            <v>SONG HANH</v>
          </cell>
          <cell r="R3081" t="str">
            <v>THAO DIEN</v>
          </cell>
          <cell r="S3081" t="str">
            <v>Q2</v>
          </cell>
          <cell r="T3081" t="str">
            <v>TP HCM</v>
          </cell>
        </row>
        <row r="3082">
          <cell r="L3082">
            <v>5132276</v>
          </cell>
          <cell r="M3082" t="str">
            <v>4435_WM+ HCM 219 TAY THANH</v>
          </cell>
          <cell r="N3082" t="str">
            <v>WM+ HCM 219 TAY THANH</v>
          </cell>
          <cell r="O3082" t="str">
            <v>SO 219</v>
          </cell>
          <cell r="P3082" t="str">
            <v xml:space="preserve"> </v>
          </cell>
          <cell r="Q3082" t="str">
            <v>TAY THANH</v>
          </cell>
          <cell r="R3082" t="str">
            <v>TAY THANH</v>
          </cell>
          <cell r="S3082" t="str">
            <v>TAN PHU</v>
          </cell>
          <cell r="T3082" t="str">
            <v>TP HCM</v>
          </cell>
        </row>
        <row r="3083">
          <cell r="L3083">
            <v>5276051</v>
          </cell>
          <cell r="M3083" t="str">
            <v>5180_VM+ QNI 10 NGUYEN THUY</v>
          </cell>
          <cell r="N3083" t="str">
            <v>VM+ QNI 10 NGUYEN THUY</v>
          </cell>
          <cell r="O3083">
            <v>10</v>
          </cell>
          <cell r="P3083" t="str">
            <v xml:space="preserve"> </v>
          </cell>
          <cell r="Q3083" t="str">
            <v>NGUYEN THUY</v>
          </cell>
          <cell r="R3083" t="str">
            <v>TRAN PHU</v>
          </cell>
          <cell r="S3083" t="str">
            <v>QUANG NGAI</v>
          </cell>
          <cell r="T3083" t="str">
            <v>QUANG NGAI</v>
          </cell>
        </row>
        <row r="3084">
          <cell r="L3084">
            <v>5134049</v>
          </cell>
          <cell r="M3084" t="str">
            <v>4559_VM+ DNG 133 DO BA</v>
          </cell>
          <cell r="N3084" t="str">
            <v>VM+ DNG 133 DO BA</v>
          </cell>
          <cell r="O3084" t="str">
            <v>SO 133</v>
          </cell>
          <cell r="P3084" t="str">
            <v xml:space="preserve"> </v>
          </cell>
          <cell r="Q3084" t="str">
            <v>DO BA</v>
          </cell>
          <cell r="R3084" t="str">
            <v>MY AN</v>
          </cell>
          <cell r="S3084" t="str">
            <v>NGU HANH SON</v>
          </cell>
          <cell r="T3084" t="str">
            <v>DA NANG</v>
          </cell>
        </row>
        <row r="3085">
          <cell r="L3085">
            <v>5090330</v>
          </cell>
          <cell r="M3085" t="str">
            <v>VISSAN MT 322 NGUYEN CHI THANH</v>
          </cell>
          <cell r="N3085" t="str">
            <v xml:space="preserve"> </v>
          </cell>
          <cell r="O3085">
            <v>322</v>
          </cell>
          <cell r="P3085" t="str">
            <v xml:space="preserve"> </v>
          </cell>
          <cell r="Q3085" t="str">
            <v>NGUYEN CHI THANH</v>
          </cell>
          <cell r="R3085" t="str">
            <v>P5</v>
          </cell>
          <cell r="S3085" t="str">
            <v>Q10</v>
          </cell>
          <cell r="T3085" t="str">
            <v>TP HCM</v>
          </cell>
        </row>
        <row r="3086">
          <cell r="L3086">
            <v>5270220</v>
          </cell>
          <cell r="M3086" t="str">
            <v>5274_VM+ HCM 109-111 KENH NUOC DEN</v>
          </cell>
          <cell r="N3086" t="str">
            <v>VM+ HCM 109-111 KENH NUOC DEN</v>
          </cell>
          <cell r="O3086" t="str">
            <v>109-111</v>
          </cell>
          <cell r="P3086" t="str">
            <v xml:space="preserve"> </v>
          </cell>
          <cell r="Q3086" t="str">
            <v>KENH NUOC DEN</v>
          </cell>
          <cell r="R3086" t="str">
            <v>TAN THANH</v>
          </cell>
          <cell r="S3086" t="str">
            <v>TAN PHU</v>
          </cell>
          <cell r="T3086" t="str">
            <v>TP HCM</v>
          </cell>
        </row>
        <row r="3087">
          <cell r="L3087">
            <v>5275678</v>
          </cell>
          <cell r="M3087" t="str">
            <v>4837_VM+ DNG 19-21 NGUYEN PHUOC LAN</v>
          </cell>
          <cell r="N3087" t="str">
            <v>VM+ DNG 19-21 NGUYỄN PHƯỚC LAN</v>
          </cell>
          <cell r="O3087" t="str">
            <v>19-21</v>
          </cell>
          <cell r="P3087" t="str">
            <v xml:space="preserve"> </v>
          </cell>
          <cell r="Q3087" t="str">
            <v>NGUYEN PHUOC LAN</v>
          </cell>
          <cell r="R3087" t="str">
            <v>HOA XUAN</v>
          </cell>
          <cell r="S3087" t="str">
            <v>CAM LE</v>
          </cell>
          <cell r="T3087" t="str">
            <v>DA NANG</v>
          </cell>
        </row>
        <row r="3088">
          <cell r="L3088">
            <v>3180826</v>
          </cell>
          <cell r="M3088" t="str">
            <v>GS 25 - LO LU Q9</v>
          </cell>
          <cell r="N3088" t="str">
            <v>GS 25 - LO LU Q9</v>
          </cell>
          <cell r="O3088">
            <v>63</v>
          </cell>
          <cell r="P3088" t="str">
            <v xml:space="preserve"> </v>
          </cell>
          <cell r="Q3088" t="str">
            <v>LO LU</v>
          </cell>
          <cell r="R3088" t="str">
            <v>TRUONG THANH</v>
          </cell>
          <cell r="S3088" t="str">
            <v>Q9</v>
          </cell>
          <cell r="T3088" t="str">
            <v>TP HCM</v>
          </cell>
        </row>
        <row r="3089">
          <cell r="L3089">
            <v>5275744</v>
          </cell>
          <cell r="M3089" t="str">
            <v>5169_VM+ DNG 95 PHAM XUAN AN</v>
          </cell>
          <cell r="N3089" t="str">
            <v>VM+ DNG 95 PHẠM XUÂN ẨN</v>
          </cell>
          <cell r="O3089">
            <v>95</v>
          </cell>
          <cell r="P3089" t="str">
            <v xml:space="preserve"> </v>
          </cell>
          <cell r="Q3089" t="str">
            <v>PHAM XUAN AN</v>
          </cell>
          <cell r="R3089" t="str">
            <v>HOA XUAN</v>
          </cell>
          <cell r="S3089" t="str">
            <v>CAM LE</v>
          </cell>
          <cell r="T3089" t="str">
            <v>DA NANG</v>
          </cell>
        </row>
        <row r="3090">
          <cell r="L3090">
            <v>5279245</v>
          </cell>
          <cell r="M3090" t="str">
            <v>6107_VM+ QNM 97 PHAN CHAU TRINH</v>
          </cell>
          <cell r="N3090" t="str">
            <v>VM+ QNM 97 PHAN CHAU TRINH</v>
          </cell>
          <cell r="O3090">
            <v>97</v>
          </cell>
          <cell r="P3090" t="str">
            <v xml:space="preserve"> </v>
          </cell>
          <cell r="Q3090" t="str">
            <v>PHAN CHAU TRINH</v>
          </cell>
          <cell r="R3090" t="str">
            <v>PHUOC HOA</v>
          </cell>
          <cell r="S3090" t="str">
            <v>TAM KI</v>
          </cell>
          <cell r="T3090" t="str">
            <v>QUANG NAM</v>
          </cell>
        </row>
        <row r="3091">
          <cell r="L3091">
            <v>5300178</v>
          </cell>
          <cell r="M3091" t="str">
            <v>2AH5-WM+RURAL QTI KHU PHO 3, TT CUA VIET</v>
          </cell>
          <cell r="N3091" t="str">
            <v>2AH5-WM+ QTI KHU PHỐ 3, TT CỬA VIỆT</v>
          </cell>
          <cell r="O3091" t="str">
            <v xml:space="preserve"> </v>
          </cell>
          <cell r="P3091" t="str">
            <v xml:space="preserve"> </v>
          </cell>
          <cell r="Q3091" t="str">
            <v>KHU PHO 3</v>
          </cell>
          <cell r="R3091" t="str">
            <v>THI TRAN CUA VIET</v>
          </cell>
          <cell r="S3091" t="str">
            <v>GIO LINH</v>
          </cell>
          <cell r="T3091" t="str">
            <v>QUANG TRI</v>
          </cell>
        </row>
        <row r="3092">
          <cell r="L3092">
            <v>5276279</v>
          </cell>
          <cell r="M3092" t="str">
            <v>4859_VM+ DNG K01/51 PHAM NHU XUONG</v>
          </cell>
          <cell r="N3092" t="str">
            <v>VM+ DNG K01/51 PHAM NHU XUONG</v>
          </cell>
          <cell r="O3092" t="str">
            <v>K01/51</v>
          </cell>
          <cell r="P3092" t="str">
            <v xml:space="preserve"> </v>
          </cell>
          <cell r="Q3092" t="str">
            <v>PHAM NHU XUONG</v>
          </cell>
          <cell r="R3092" t="str">
            <v>HOA KHANH NAM</v>
          </cell>
          <cell r="S3092" t="str">
            <v>LIEN CHIEU</v>
          </cell>
          <cell r="T3092" t="str">
            <v>DA NANG</v>
          </cell>
        </row>
        <row r="3093">
          <cell r="L3093">
            <v>3100183</v>
          </cell>
          <cell r="M3093" t="str">
            <v>G7 MINISTOP – TONG KHO BINH DUONG</v>
          </cell>
          <cell r="N3093" t="str">
            <v xml:space="preserve"> </v>
          </cell>
          <cell r="O3093" t="str">
            <v>LOA2-A3</v>
          </cell>
          <cell r="P3093" t="str">
            <v>KCN DET MAY BINH AN</v>
          </cell>
          <cell r="Q3093" t="str">
            <v>DUONG SO 6</v>
          </cell>
          <cell r="R3093" t="str">
            <v>BINH THANG</v>
          </cell>
          <cell r="S3093" t="str">
            <v>DI AN</v>
          </cell>
          <cell r="T3093" t="str">
            <v>BINH DUONG</v>
          </cell>
        </row>
        <row r="3094">
          <cell r="L3094">
            <v>5280452</v>
          </cell>
          <cell r="M3094" t="str">
            <v>8030 BHX_LDO_DTR - KHO DC DUC TRONG</v>
          </cell>
          <cell r="N3094" t="str">
            <v>8030 BHX_LDO_DTR - KHO DC DUC TRONG</v>
          </cell>
          <cell r="O3094" t="str">
            <v xml:space="preserve"> </v>
          </cell>
          <cell r="P3094" t="str">
            <v>KCN PHU HOI,</v>
          </cell>
          <cell r="Q3094" t="str">
            <v>LO F3 - KCN</v>
          </cell>
          <cell r="R3094" t="str">
            <v>PHU HOI</v>
          </cell>
          <cell r="S3094" t="str">
            <v>DUC TRONG</v>
          </cell>
          <cell r="T3094" t="str">
            <v>LAM DONG</v>
          </cell>
        </row>
        <row r="3095">
          <cell r="L3095">
            <v>5280469</v>
          </cell>
          <cell r="M3095" t="str">
            <v>5058 BHX_CTH_TNO - KHO DC THOT NOT</v>
          </cell>
          <cell r="N3095" t="str">
            <v>5058 BHX_CTH_TNO - KHO DC THOT NOT</v>
          </cell>
          <cell r="O3095" t="str">
            <v xml:space="preserve"> </v>
          </cell>
          <cell r="P3095" t="str">
            <v>SO 1436, 1438, 1442, 1443,</v>
          </cell>
          <cell r="Q3095" t="str">
            <v>KV TRANG THO A</v>
          </cell>
          <cell r="R3095" t="str">
            <v>TRUNG NHUT</v>
          </cell>
          <cell r="S3095" t="str">
            <v>THOT NOT</v>
          </cell>
          <cell r="T3095" t="str">
            <v>CAN THO</v>
          </cell>
        </row>
        <row r="3096">
          <cell r="L3096">
            <v>5280469</v>
          </cell>
          <cell r="M3096" t="str">
            <v>5058 BHX_CTH_TNO - KHO DC THOT NOT</v>
          </cell>
          <cell r="N3096" t="str">
            <v>5058 BHX_CTH_TNO - KHO DC THOT NOT</v>
          </cell>
          <cell r="O3096" t="str">
            <v xml:space="preserve"> </v>
          </cell>
          <cell r="P3096" t="str">
            <v>SO 1436, 1438, 1442, 1443,</v>
          </cell>
          <cell r="Q3096" t="str">
            <v>KV TRANG THO A</v>
          </cell>
          <cell r="R3096" t="str">
            <v>TRUNG NHUT</v>
          </cell>
          <cell r="S3096" t="str">
            <v>THOT NOT</v>
          </cell>
          <cell r="T3096" t="str">
            <v>CAN THO</v>
          </cell>
        </row>
        <row r="3097">
          <cell r="L3097">
            <v>5293795</v>
          </cell>
          <cell r="M3097" t="str">
            <v>6556_WM+ QNM 8-10 NGUYEN VAN LINH</v>
          </cell>
          <cell r="N3097" t="str">
            <v>WM+ QNM 8-10 NGUYEN VAN LINH</v>
          </cell>
          <cell r="O3097">
            <v>45573</v>
          </cell>
          <cell r="P3097" t="str">
            <v xml:space="preserve"> </v>
          </cell>
          <cell r="Q3097" t="str">
            <v>NGUYEN VAN LINH</v>
          </cell>
          <cell r="R3097" t="str">
            <v>NUI THANH</v>
          </cell>
          <cell r="S3097" t="str">
            <v>NUI THANH</v>
          </cell>
          <cell r="T3097" t="str">
            <v>QUANG NAM</v>
          </cell>
        </row>
        <row r="3098">
          <cell r="L3098">
            <v>5030020</v>
          </cell>
          <cell r="M3098" t="str">
            <v>GENSHAI THU DUC</v>
          </cell>
          <cell r="N3098" t="str">
            <v xml:space="preserve"> </v>
          </cell>
          <cell r="O3098" t="str">
            <v>628C</v>
          </cell>
          <cell r="P3098" t="str">
            <v xml:space="preserve"> </v>
          </cell>
          <cell r="Q3098" t="str">
            <v>XA LO HA NOI (KHU B1-12 TANG TRET TRUNG TAM THUONG MAI THE VISTA</v>
          </cell>
          <cell r="R3098" t="str">
            <v>AN PHU</v>
          </cell>
          <cell r="S3098" t="str">
            <v>Q2</v>
          </cell>
          <cell r="T3098" t="str">
            <v>TP HCM</v>
          </cell>
        </row>
        <row r="3099">
          <cell r="L3099">
            <v>5129175</v>
          </cell>
          <cell r="M3099" t="str">
            <v>2988_WM+ DNI 468 HUYNH VAN NGHE</v>
          </cell>
          <cell r="N3099" t="str">
            <v>WM+ DNI 468 HUYNH VAN NGHE</v>
          </cell>
          <cell r="O3099">
            <v>468</v>
          </cell>
          <cell r="P3099" t="str">
            <v>KP 9</v>
          </cell>
          <cell r="Q3099" t="str">
            <v>HUYNH VAN NGHE</v>
          </cell>
          <cell r="R3099" t="str">
            <v>BUU LONG</v>
          </cell>
          <cell r="S3099" t="str">
            <v>BIEN HOA</v>
          </cell>
          <cell r="T3099" t="str">
            <v>DONG NAI</v>
          </cell>
        </row>
        <row r="3100">
          <cell r="L3100">
            <v>5264267</v>
          </cell>
          <cell r="M3100" t="str">
            <v>BHX_DLA_BMT-KHO DC BUON MA THUOT</v>
          </cell>
          <cell r="N3100" t="str">
            <v>6450_BHX_DLA_BMT-Kho DC Buôn Ma Thuột</v>
          </cell>
          <cell r="O3100" t="str">
            <v>THUA DAT 48</v>
          </cell>
          <cell r="P3100" t="str">
            <v>TO BAN DO 59</v>
          </cell>
          <cell r="Q3100" t="str">
            <v>BINH CHIEU</v>
          </cell>
          <cell r="R3100" t="str">
            <v>TAN AN</v>
          </cell>
          <cell r="S3100" t="str">
            <v>BUON MA THUOT</v>
          </cell>
          <cell r="T3100" t="str">
            <v>DAK LAK</v>
          </cell>
        </row>
        <row r="3101">
          <cell r="L3101">
            <v>5274873</v>
          </cell>
          <cell r="M3101" t="str">
            <v>2048_VM+ DNG 134 BA THANG HAI</v>
          </cell>
          <cell r="N3101" t="str">
            <v>VM+ DNG 134 BA THANG HAI</v>
          </cell>
          <cell r="O3101">
            <v>134</v>
          </cell>
          <cell r="P3101" t="str">
            <v xml:space="preserve"> </v>
          </cell>
          <cell r="Q3101" t="str">
            <v>BA THANG HAI</v>
          </cell>
          <cell r="R3101" t="str">
            <v>THUAN PHUOC</v>
          </cell>
          <cell r="S3101" t="str">
            <v>HAI CHAU</v>
          </cell>
          <cell r="T3101" t="str">
            <v>DA NANG</v>
          </cell>
        </row>
        <row r="3102">
          <cell r="L3102">
            <v>5264267</v>
          </cell>
          <cell r="M3102" t="str">
            <v>BHX_DLA_BMT-KHO DC BUON MA THUOT</v>
          </cell>
          <cell r="N3102" t="str">
            <v>6450_BHX_DLA_BMT-Kho DC Buôn Ma Thuột</v>
          </cell>
          <cell r="O3102" t="str">
            <v>THUA DAT 48</v>
          </cell>
          <cell r="P3102" t="str">
            <v>TO BAN DO 59</v>
          </cell>
          <cell r="Q3102" t="str">
            <v>BINH CHIEU</v>
          </cell>
          <cell r="R3102" t="str">
            <v>TAN AN</v>
          </cell>
          <cell r="S3102" t="str">
            <v>BUON MA THUOT</v>
          </cell>
          <cell r="T3102" t="str">
            <v>DAK LAK</v>
          </cell>
        </row>
        <row r="3103">
          <cell r="L3103">
            <v>5335790</v>
          </cell>
          <cell r="M3103" t="str">
            <v>3736_WM+LIFE HCM 68 HUYNH VAN NGHE</v>
          </cell>
          <cell r="N3103" t="str">
            <v>3736_VM+ HCM 68 HUYNH VAN NGHE</v>
          </cell>
          <cell r="O3103">
            <v>68</v>
          </cell>
          <cell r="P3103" t="str">
            <v xml:space="preserve"> </v>
          </cell>
          <cell r="Q3103" t="str">
            <v>HUYNH VAN NGHE</v>
          </cell>
          <cell r="R3103" t="str">
            <v>P15</v>
          </cell>
          <cell r="S3103" t="str">
            <v>TAN BINH</v>
          </cell>
          <cell r="T3103" t="str">
            <v>TP HCM</v>
          </cell>
        </row>
        <row r="3104">
          <cell r="L3104">
            <v>5274970</v>
          </cell>
          <cell r="M3104" t="str">
            <v>2596_VM+ DNG 744 LE VAN HIEN</v>
          </cell>
          <cell r="N3104" t="str">
            <v>VM+ DNG 744 LE VAN HIEN</v>
          </cell>
          <cell r="O3104">
            <v>744</v>
          </cell>
          <cell r="P3104" t="str">
            <v xml:space="preserve"> </v>
          </cell>
          <cell r="Q3104" t="str">
            <v>LE VAN HIEN</v>
          </cell>
          <cell r="R3104" t="str">
            <v>KHUE MY</v>
          </cell>
          <cell r="S3104" t="str">
            <v>NGU HANH SON</v>
          </cell>
          <cell r="T3104" t="str">
            <v>DA NANG</v>
          </cell>
        </row>
        <row r="3105">
          <cell r="L3105">
            <v>5337345</v>
          </cell>
          <cell r="M3105" t="str">
            <v>3854_WM+LIFE DNG 110 TIEU LA</v>
          </cell>
          <cell r="N3105" t="str">
            <v>3854_VM+ DNG 110 TIEU LA</v>
          </cell>
          <cell r="O3105" t="str">
            <v>SO 110</v>
          </cell>
          <cell r="P3105" t="str">
            <v xml:space="preserve"> </v>
          </cell>
          <cell r="Q3105" t="str">
            <v>TIEU LA</v>
          </cell>
          <cell r="R3105" t="str">
            <v>HOA THUAN TAY</v>
          </cell>
          <cell r="S3105" t="str">
            <v>HAI CHAU</v>
          </cell>
          <cell r="T3105" t="str">
            <v>DA NANG</v>
          </cell>
        </row>
        <row r="3106">
          <cell r="L3106">
            <v>5298015</v>
          </cell>
          <cell r="M3106" t="str">
            <v>6974-WM+ HCM 82 TRAN MAI NINH</v>
          </cell>
          <cell r="N3106" t="str">
            <v>6974-WM+ HCM 82 TRAN MAI NINH</v>
          </cell>
          <cell r="O3106">
            <v>82</v>
          </cell>
          <cell r="P3106" t="str">
            <v xml:space="preserve"> </v>
          </cell>
          <cell r="Q3106" t="str">
            <v>TRAN MAI NINH</v>
          </cell>
          <cell r="R3106" t="str">
            <v>P12</v>
          </cell>
          <cell r="S3106" t="str">
            <v>TAN BINH</v>
          </cell>
          <cell r="T3106" t="str">
            <v>TP HCM</v>
          </cell>
        </row>
        <row r="3107">
          <cell r="L3107">
            <v>5291593</v>
          </cell>
          <cell r="M3107" t="str">
            <v>6284_WM+ TTH 27 MAI THUC LOAN</v>
          </cell>
          <cell r="N3107" t="str">
            <v>WM+ TTH 27 MAI THUC LOAN</v>
          </cell>
          <cell r="O3107">
            <v>27</v>
          </cell>
          <cell r="P3107" t="str">
            <v xml:space="preserve"> </v>
          </cell>
          <cell r="Q3107" t="str">
            <v>MAI THUC LOAN</v>
          </cell>
          <cell r="R3107" t="str">
            <v>DONG BA</v>
          </cell>
          <cell r="S3107" t="str">
            <v>THUA THIEN - HUE</v>
          </cell>
          <cell r="T3107" t="str">
            <v>THUA THIEN - HUE</v>
          </cell>
        </row>
        <row r="3108">
          <cell r="L3108">
            <v>5275142</v>
          </cell>
          <cell r="M3108" t="str">
            <v>3485_VM+ DNG 241 PHAN DANG LUU</v>
          </cell>
          <cell r="N3108" t="str">
            <v>VM+ DNG 241 PHAN ĐĂNG LƯU</v>
          </cell>
          <cell r="O3108">
            <v>241</v>
          </cell>
          <cell r="P3108" t="str">
            <v xml:space="preserve"> </v>
          </cell>
          <cell r="Q3108" t="str">
            <v>PHAN DANG LUU</v>
          </cell>
          <cell r="R3108" t="str">
            <v>HOA CUONG BAC</v>
          </cell>
          <cell r="S3108" t="str">
            <v>HAI CHAU</v>
          </cell>
          <cell r="T3108" t="str">
            <v>DA NANG</v>
          </cell>
        </row>
        <row r="3109">
          <cell r="L3109">
            <v>5281219</v>
          </cell>
          <cell r="M3109" t="str">
            <v>BHX_HCM_CCH - KHO DC TAN PHU TRUNG</v>
          </cell>
          <cell r="N3109" t="str">
            <v>BHX_HCM_CCH - Kho DC Tân Phú Trung</v>
          </cell>
          <cell r="O3109" t="str">
            <v>LO D2</v>
          </cell>
          <cell r="P3109" t="str">
            <v>KCN TAN PHU TRUNG</v>
          </cell>
          <cell r="Q3109" t="str">
            <v xml:space="preserve"> </v>
          </cell>
          <cell r="R3109" t="str">
            <v>TAN PHU TRUNG</v>
          </cell>
          <cell r="S3109" t="str">
            <v>CU CHI</v>
          </cell>
          <cell r="T3109" t="str">
            <v>TP HCM</v>
          </cell>
        </row>
        <row r="3110">
          <cell r="L3110">
            <v>5292291</v>
          </cell>
          <cell r="M3110" t="str">
            <v>6407_WM+ QNM 101 HUYNH NGOC HUE</v>
          </cell>
          <cell r="N3110" t="str">
            <v>WM+ QNM 101 HUYNH NGOC HUE</v>
          </cell>
          <cell r="O3110">
            <v>101</v>
          </cell>
          <cell r="P3110" t="str">
            <v xml:space="preserve"> </v>
          </cell>
          <cell r="Q3110" t="str">
            <v>HUYNH NGOC HUE</v>
          </cell>
          <cell r="R3110" t="str">
            <v>AI NGHIA</v>
          </cell>
          <cell r="S3110" t="str">
            <v>DAI LOC</v>
          </cell>
          <cell r="T3110" t="str">
            <v>QUANG NAM</v>
          </cell>
        </row>
        <row r="3111">
          <cell r="L3111">
            <v>5278253</v>
          </cell>
          <cell r="M3111" t="str">
            <v>5809_VM+ HCM 174A TRINH DINH TRONG</v>
          </cell>
          <cell r="N3111" t="str">
            <v>VM+ HCM 174A Trịnh Đình Trọng</v>
          </cell>
          <cell r="O3111" t="str">
            <v>174A</v>
          </cell>
          <cell r="P3111" t="str">
            <v xml:space="preserve"> </v>
          </cell>
          <cell r="Q3111" t="str">
            <v>TRINH DINH TRONG</v>
          </cell>
          <cell r="R3111" t="str">
            <v>PHU TRUNG</v>
          </cell>
          <cell r="S3111" t="str">
            <v>TAN PHU</v>
          </cell>
          <cell r="T3111" t="str">
            <v>TP HCM</v>
          </cell>
        </row>
        <row r="3112">
          <cell r="L3112">
            <v>5276006</v>
          </cell>
          <cell r="M3112" t="str">
            <v>5171_VM+ QNM 114 NGUYEN DUY HIEU</v>
          </cell>
          <cell r="N3112" t="str">
            <v>VM+ QNM 114 NGUYEN DUY HIEU</v>
          </cell>
          <cell r="O3112">
            <v>114</v>
          </cell>
          <cell r="P3112" t="str">
            <v xml:space="preserve"> </v>
          </cell>
          <cell r="Q3112" t="str">
            <v>NGUYEN DUY HIEU</v>
          </cell>
          <cell r="R3112" t="str">
            <v>CAM CHAU</v>
          </cell>
          <cell r="S3112" t="str">
            <v>HOI AN</v>
          </cell>
          <cell r="T3112" t="str">
            <v>QUANG NAM</v>
          </cell>
        </row>
        <row r="3113">
          <cell r="L3113">
            <v>5276255</v>
          </cell>
          <cell r="M3113" t="str">
            <v>2592_VM+ DNG 55 CAO THANG</v>
          </cell>
          <cell r="N3113" t="str">
            <v>VM+ DNG 55 CAO THANG</v>
          </cell>
          <cell r="O3113">
            <v>55</v>
          </cell>
          <cell r="P3113" t="str">
            <v xml:space="preserve"> </v>
          </cell>
          <cell r="Q3113" t="str">
            <v>CAO THANG</v>
          </cell>
          <cell r="R3113" t="str">
            <v>THANH BINH</v>
          </cell>
          <cell r="S3113" t="str">
            <v>HAI CHAU</v>
          </cell>
          <cell r="T3113" t="str">
            <v>DA NANG</v>
          </cell>
        </row>
        <row r="3114">
          <cell r="L3114">
            <v>5300064</v>
          </cell>
          <cell r="M3114" t="str">
            <v>2AI8-WM+RURAL QTI KHU PHO AN DUC 2, VINH LINH</v>
          </cell>
          <cell r="N3114" t="str">
            <v>2AI8-WM+RURAL QTI KHU PHO AN DUC 2, VINH LINH</v>
          </cell>
          <cell r="O3114" t="str">
            <v xml:space="preserve"> </v>
          </cell>
          <cell r="P3114" t="str">
            <v>KHU PHO AN DUC 2</v>
          </cell>
          <cell r="Q3114" t="str">
            <v xml:space="preserve"> </v>
          </cell>
          <cell r="R3114" t="str">
            <v>CUA TUNG</v>
          </cell>
          <cell r="S3114" t="str">
            <v>VINH LINH</v>
          </cell>
          <cell r="T3114" t="str">
            <v>QUANG TRI</v>
          </cell>
        </row>
        <row r="3115">
          <cell r="L3115">
            <v>5150362</v>
          </cell>
          <cell r="M3115" t="str">
            <v>SATRAFOODS LE TRONG TAN</v>
          </cell>
          <cell r="N3115" t="str">
            <v>262-SATRAFOODS LÊ TRỌNG TẤN</v>
          </cell>
          <cell r="O3115">
            <v>262</v>
          </cell>
          <cell r="P3115" t="str">
            <v xml:space="preserve"> </v>
          </cell>
          <cell r="Q3115" t="str">
            <v>LE TRONG TAN</v>
          </cell>
          <cell r="R3115" t="str">
            <v>TAY THANH</v>
          </cell>
          <cell r="S3115" t="str">
            <v>TAN PHU</v>
          </cell>
          <cell r="T3115" t="str">
            <v>TP HCM</v>
          </cell>
        </row>
        <row r="3116">
          <cell r="L3116">
            <v>5269992</v>
          </cell>
          <cell r="M3116" t="str">
            <v>BHX_LAN_CDU - KHO DC CAN DUOC (2022)</v>
          </cell>
          <cell r="N3116" t="str">
            <v>BHX_LAN_CDU - KHO DC CAN DUOC (2022)</v>
          </cell>
          <cell r="O3116" t="str">
            <v>THUA DAT SO 2905</v>
          </cell>
          <cell r="P3116" t="str">
            <v>TO BAN DO SO 03</v>
          </cell>
          <cell r="Q3116" t="str">
            <v xml:space="preserve"> </v>
          </cell>
          <cell r="R3116" t="str">
            <v>LONG CANG</v>
          </cell>
          <cell r="S3116" t="str">
            <v>CAN DUOC</v>
          </cell>
          <cell r="T3116" t="str">
            <v>LONG AN</v>
          </cell>
        </row>
        <row r="3117">
          <cell r="L3117">
            <v>5278208</v>
          </cell>
          <cell r="M3117" t="str">
            <v>5860_VM+ QNM 274 TRAN NHAN TONG</v>
          </cell>
          <cell r="N3117" t="str">
            <v>VM+ QNM 274 TRAN NHAN TONG</v>
          </cell>
          <cell r="O3117">
            <v>274</v>
          </cell>
          <cell r="P3117" t="str">
            <v xml:space="preserve"> </v>
          </cell>
          <cell r="Q3117" t="str">
            <v>TRAN NHAN TONG</v>
          </cell>
          <cell r="R3117" t="str">
            <v>VINH DIEN</v>
          </cell>
          <cell r="S3117" t="str">
            <v>DIEN BAN</v>
          </cell>
          <cell r="T3117" t="str">
            <v>QUANG NAM</v>
          </cell>
        </row>
        <row r="3118">
          <cell r="L3118">
            <v>5281226</v>
          </cell>
          <cell r="M3118" t="str">
            <v>BHX_KGI_CTH - KHO DC KIEN GIANG</v>
          </cell>
          <cell r="N3118" t="str">
            <v>BHX_KGI_CTH - Kho DC Kiên Giang</v>
          </cell>
          <cell r="O3118" t="str">
            <v>LO L4</v>
          </cell>
          <cell r="P3118" t="str">
            <v>KCN THANH LOC</v>
          </cell>
          <cell r="Q3118" t="str">
            <v>DUONG SO 2</v>
          </cell>
          <cell r="R3118" t="str">
            <v>THANH LOC</v>
          </cell>
          <cell r="S3118" t="str">
            <v>CHAU THANH</v>
          </cell>
          <cell r="T3118" t="str">
            <v>KIEN GIANG</v>
          </cell>
        </row>
        <row r="3119">
          <cell r="L3119">
            <v>5280469</v>
          </cell>
          <cell r="M3119" t="str">
            <v>5058 BHX_CTH_TNO - KHO DC THOT NOT</v>
          </cell>
          <cell r="N3119" t="str">
            <v>5058 BHX_CTH_TNO - KHO DC THOT NOT</v>
          </cell>
          <cell r="O3119" t="str">
            <v xml:space="preserve"> </v>
          </cell>
          <cell r="P3119" t="str">
            <v>SO 1436, 1438, 1442, 1443,</v>
          </cell>
          <cell r="Q3119" t="str">
            <v>KV TRANG THO A</v>
          </cell>
          <cell r="R3119" t="str">
            <v>TRUNG NHUT</v>
          </cell>
          <cell r="S3119" t="str">
            <v>THOT NOT</v>
          </cell>
          <cell r="T3119" t="str">
            <v>CAN THO</v>
          </cell>
        </row>
        <row r="3120">
          <cell r="L3120">
            <v>5280469</v>
          </cell>
          <cell r="M3120" t="str">
            <v>5058 BHX_CTH_TNO - KHO DC THOT NOT</v>
          </cell>
          <cell r="N3120" t="str">
            <v>5058 BHX_CTH_TNO - KHO DC THOT NOT</v>
          </cell>
          <cell r="O3120" t="str">
            <v xml:space="preserve"> </v>
          </cell>
          <cell r="P3120" t="str">
            <v>SO 1436, 1438, 1442, 1443,</v>
          </cell>
          <cell r="Q3120" t="str">
            <v>KV TRANG THO A</v>
          </cell>
          <cell r="R3120" t="str">
            <v>TRUNG NHUT</v>
          </cell>
          <cell r="S3120" t="str">
            <v>THOT NOT</v>
          </cell>
          <cell r="T3120" t="str">
            <v>CAN THO</v>
          </cell>
        </row>
        <row r="3121">
          <cell r="L3121">
            <v>5165357</v>
          </cell>
          <cell r="M3121" t="str">
            <v>BHX_DON_BHO-KHO DC LONG BINH</v>
          </cell>
          <cell r="N3121" t="str">
            <v>4089 - BHX_DON_BHO - KHO DC LONG BINH</v>
          </cell>
          <cell r="O3121" t="str">
            <v>G243</v>
          </cell>
          <cell r="P3121" t="str">
            <v>KP 7</v>
          </cell>
          <cell r="Q3121" t="str">
            <v>BUI VAN HOA</v>
          </cell>
          <cell r="R3121" t="str">
            <v>LONG BINH</v>
          </cell>
          <cell r="S3121" t="str">
            <v>BIEN HOA</v>
          </cell>
          <cell r="T3121" t="str">
            <v>DONG NAI</v>
          </cell>
        </row>
        <row r="3122">
          <cell r="L3122">
            <v>5296536</v>
          </cell>
          <cell r="M3122" t="str">
            <v>WM+ HCM 121-123-125-127 NGUYEN QUY</v>
          </cell>
          <cell r="N3122" t="str">
            <v>WM+ HCM 121-123-125-127 Nguyễn Quý</v>
          </cell>
          <cell r="O3122" t="str">
            <v>121-123-125-127</v>
          </cell>
          <cell r="P3122" t="str">
            <v xml:space="preserve"> </v>
          </cell>
          <cell r="Q3122" t="str">
            <v>NGUYEN QUY ANH</v>
          </cell>
          <cell r="R3122" t="str">
            <v>TAN SON NHI</v>
          </cell>
          <cell r="S3122" t="str">
            <v>TAN PHU</v>
          </cell>
          <cell r="T3122" t="str">
            <v>TP HCM</v>
          </cell>
        </row>
        <row r="3123">
          <cell r="L3123">
            <v>5292277</v>
          </cell>
          <cell r="M3123" t="str">
            <v>6268_WM+LIFE DNG LO B2 -11 KHU SO 4</v>
          </cell>
          <cell r="N3123" t="str">
            <v>6268_WM+ DNG LO B2 -11 KHU SO 4</v>
          </cell>
          <cell r="O3123" t="str">
            <v>LO B2-11</v>
          </cell>
          <cell r="P3123" t="str">
            <v xml:space="preserve"> </v>
          </cell>
          <cell r="Q3123" t="str">
            <v>KDT MOI NAM CAU TUYEN SON</v>
          </cell>
          <cell r="R3123" t="str">
            <v>KHUE MY</v>
          </cell>
          <cell r="S3123" t="str">
            <v>NGU HANH SON</v>
          </cell>
          <cell r="T3123" t="str">
            <v>DA NANG</v>
          </cell>
        </row>
        <row r="3124">
          <cell r="L3124">
            <v>5281219</v>
          </cell>
          <cell r="M3124" t="str">
            <v>BHX_HCM_CCH - KHO DC TAN PHU TRUNG</v>
          </cell>
          <cell r="N3124" t="str">
            <v>BHX_HCM_CCH - Kho DC Tân Phú Trung</v>
          </cell>
          <cell r="O3124" t="str">
            <v>LO D2</v>
          </cell>
          <cell r="P3124" t="str">
            <v>KCN TAN PHU TRUNG</v>
          </cell>
          <cell r="Q3124" t="str">
            <v xml:space="preserve"> </v>
          </cell>
          <cell r="R3124" t="str">
            <v>TAN PHU TRUNG</v>
          </cell>
          <cell r="S3124" t="str">
            <v>CU CHI</v>
          </cell>
          <cell r="T3124" t="str">
            <v>TP HCM</v>
          </cell>
        </row>
        <row r="3125">
          <cell r="L3125">
            <v>5281226</v>
          </cell>
          <cell r="M3125" t="str">
            <v>BHX_KGI_CTH - KHO DC KIEN GIANG</v>
          </cell>
          <cell r="N3125" t="str">
            <v>BHX_KGI_CTH - Kho DC Kiên Giang</v>
          </cell>
          <cell r="O3125" t="str">
            <v>LO L4</v>
          </cell>
          <cell r="P3125" t="str">
            <v>KCN THANH LOC</v>
          </cell>
          <cell r="Q3125" t="str">
            <v>DUONG SO 2</v>
          </cell>
          <cell r="R3125" t="str">
            <v>THANH LOC</v>
          </cell>
          <cell r="S3125" t="str">
            <v>CHAU THANH</v>
          </cell>
          <cell r="T3125" t="str">
            <v>KIEN GIANG</v>
          </cell>
        </row>
        <row r="3126">
          <cell r="L3126">
            <v>5301409</v>
          </cell>
          <cell r="M3126" t="str">
            <v>2AAK_WM+RURAL QNM 121 HUYNH THUC KHANG</v>
          </cell>
          <cell r="N3126" t="str">
            <v>2AAK-WM+ QNM 121 Huỳnh Thúc Kháng</v>
          </cell>
          <cell r="O3126">
            <v>121</v>
          </cell>
          <cell r="P3126" t="str">
            <v xml:space="preserve"> </v>
          </cell>
          <cell r="Q3126" t="str">
            <v>HUYNH THUC KHANG</v>
          </cell>
          <cell r="R3126" t="str">
            <v>TIEN KY</v>
          </cell>
          <cell r="S3126" t="str">
            <v>TIEN PHUOC</v>
          </cell>
          <cell r="T3126" t="str">
            <v>QUANG NAM</v>
          </cell>
        </row>
        <row r="3127">
          <cell r="L3127">
            <v>5338313</v>
          </cell>
          <cell r="M3127" t="str">
            <v>3355_WM+LIFE HCM 102 KP 2</v>
          </cell>
          <cell r="N3127" t="str">
            <v>3355_VM+ HCM 102 KP 2</v>
          </cell>
          <cell r="O3127" t="str">
            <v>SO 102</v>
          </cell>
          <cell r="P3127" t="str">
            <v>KP 2</v>
          </cell>
          <cell r="Q3127" t="str">
            <v>DUONG SO 29</v>
          </cell>
          <cell r="R3127" t="str">
            <v>BINH TRI DONG</v>
          </cell>
          <cell r="S3127" t="str">
            <v>BINH TAN</v>
          </cell>
          <cell r="T3127" t="str">
            <v>TP HCM</v>
          </cell>
        </row>
        <row r="3128">
          <cell r="L3128">
            <v>5150632</v>
          </cell>
          <cell r="M3128" t="str">
            <v>SATRAFOODS NGUYEN VAN QUA</v>
          </cell>
          <cell r="N3128" t="str">
            <v>1/64-SATRAFOODS NGUYỄN VĂN QUÁ</v>
          </cell>
          <cell r="O3128">
            <v>23377</v>
          </cell>
          <cell r="P3128" t="str">
            <v>KP5</v>
          </cell>
          <cell r="Q3128" t="str">
            <v>NGUYEN VAN QUA</v>
          </cell>
          <cell r="R3128" t="str">
            <v>DONG HUNG THUAN</v>
          </cell>
          <cell r="S3128" t="str">
            <v>Q12</v>
          </cell>
          <cell r="T3128" t="str">
            <v>TP HCM</v>
          </cell>
        </row>
        <row r="3129">
          <cell r="L3129">
            <v>5281226</v>
          </cell>
          <cell r="M3129" t="str">
            <v>BHX_KGI_CTH - KHO DC KIEN GIANG</v>
          </cell>
          <cell r="N3129" t="str">
            <v>BHX_KGI_CTH - Kho DC Kiên Giang</v>
          </cell>
          <cell r="O3129" t="str">
            <v>LO L4</v>
          </cell>
          <cell r="P3129" t="str">
            <v>KCN THANH LOC</v>
          </cell>
          <cell r="Q3129" t="str">
            <v>DUONG SO 2</v>
          </cell>
          <cell r="R3129" t="str">
            <v>THANH LOC</v>
          </cell>
          <cell r="S3129" t="str">
            <v>CHAU THANH</v>
          </cell>
          <cell r="T3129" t="str">
            <v>KIEN GIANG</v>
          </cell>
        </row>
        <row r="3130">
          <cell r="L3130">
            <v>5291735</v>
          </cell>
          <cell r="M3130" t="str">
            <v>6305_WM+LIFE HCM 64 YEN THE</v>
          </cell>
          <cell r="N3130" t="str">
            <v>6305_WM+HCM 64 YEN THE</v>
          </cell>
          <cell r="O3130">
            <v>64</v>
          </cell>
          <cell r="P3130" t="str">
            <v xml:space="preserve"> </v>
          </cell>
          <cell r="Q3130" t="str">
            <v>YEN THE</v>
          </cell>
          <cell r="R3130" t="str">
            <v>P2</v>
          </cell>
          <cell r="S3130" t="str">
            <v>TAN BINH</v>
          </cell>
          <cell r="T3130" t="str">
            <v>TP HCM</v>
          </cell>
        </row>
        <row r="3131">
          <cell r="L3131">
            <v>5281226</v>
          </cell>
          <cell r="M3131" t="str">
            <v>BHX_KGI_CTH - KHO DC KIEN GIANG</v>
          </cell>
          <cell r="N3131" t="str">
            <v>BHX_KGI_CTH - Kho DC Kiên Giang</v>
          </cell>
          <cell r="O3131" t="str">
            <v>LO L4</v>
          </cell>
          <cell r="P3131" t="str">
            <v>KCN THANH LOC</v>
          </cell>
          <cell r="Q3131" t="str">
            <v>DUONG SO 2</v>
          </cell>
          <cell r="R3131" t="str">
            <v>THANH LOC</v>
          </cell>
          <cell r="S3131" t="str">
            <v>CHAU THANH</v>
          </cell>
          <cell r="T3131" t="str">
            <v>KIEN GIANG</v>
          </cell>
        </row>
        <row r="3132">
          <cell r="L3132">
            <v>5337006</v>
          </cell>
          <cell r="M3132" t="str">
            <v>WINMART SA DEC</v>
          </cell>
          <cell r="N3132" t="str">
            <v>WINMART SA DEC</v>
          </cell>
          <cell r="O3132" t="str">
            <v xml:space="preserve"> </v>
          </cell>
          <cell r="P3132" t="str">
            <v>K4</v>
          </cell>
          <cell r="Q3132" t="str">
            <v>NGUYEN TAT THANH</v>
          </cell>
          <cell r="R3132" t="str">
            <v>P1</v>
          </cell>
          <cell r="S3132" t="str">
            <v>SA DEC</v>
          </cell>
          <cell r="T3132" t="str">
            <v>DONG THAP</v>
          </cell>
        </row>
        <row r="3133">
          <cell r="L3133">
            <v>5131886</v>
          </cell>
          <cell r="M3133" t="str">
            <v>4372_WM+ HCM CC 4S RIVERSIDE</v>
          </cell>
          <cell r="N3133" t="str">
            <v>WM+ HCM CC 4S RIVERSIDE</v>
          </cell>
          <cell r="O3133" t="str">
            <v xml:space="preserve"> </v>
          </cell>
          <cell r="P3133" t="str">
            <v>0.12 TANG 1, CC 4S BINH TRIEU ( CC 4S RIVERSIDE) , KP 3</v>
          </cell>
          <cell r="Q3133" t="str">
            <v>DUONG 17</v>
          </cell>
          <cell r="R3133" t="str">
            <v>HIEP BINH CHANH</v>
          </cell>
          <cell r="S3133" t="str">
            <v>THU DUC</v>
          </cell>
          <cell r="T3133" t="str">
            <v>TP HCM</v>
          </cell>
        </row>
        <row r="3134">
          <cell r="L3134">
            <v>5160286</v>
          </cell>
          <cell r="M3134" t="str">
            <v>BHX_HCM-KHO DC VINH LOC 3</v>
          </cell>
          <cell r="N3134" t="str">
            <v>1522 - BHX_HCM_BTA - Kho DC Vĩnh Lộc</v>
          </cell>
          <cell r="O3134" t="str">
            <v>LO A 65/II</v>
          </cell>
          <cell r="P3134" t="str">
            <v>KCN VINH LOC</v>
          </cell>
          <cell r="Q3134" t="str">
            <v>DUONG SO 4</v>
          </cell>
          <cell r="R3134" t="str">
            <v>BINH HUNG HOA</v>
          </cell>
          <cell r="S3134" t="str">
            <v>BINH TAN</v>
          </cell>
          <cell r="T3134" t="str">
            <v>TP HCM</v>
          </cell>
        </row>
        <row r="3135">
          <cell r="L3135">
            <v>5279252</v>
          </cell>
          <cell r="M3135" t="str">
            <v>6126_VM+ QNM 149 LY THUONG KIET</v>
          </cell>
          <cell r="N3135" t="str">
            <v>VM+ QNM 149 LY THUONG KIET</v>
          </cell>
          <cell r="O3135">
            <v>149</v>
          </cell>
          <cell r="P3135" t="str">
            <v xml:space="preserve"> </v>
          </cell>
          <cell r="Q3135" t="str">
            <v>LY THUONG KIET</v>
          </cell>
          <cell r="R3135" t="str">
            <v>AN MY</v>
          </cell>
          <cell r="S3135" t="str">
            <v>TAM KI</v>
          </cell>
          <cell r="T3135" t="str">
            <v>QUANG NAM</v>
          </cell>
        </row>
        <row r="3136">
          <cell r="L3136">
            <v>5280452</v>
          </cell>
          <cell r="M3136" t="str">
            <v>8030 BHX_LDO_DTR - KHO DC DUC TRONG</v>
          </cell>
          <cell r="N3136" t="str">
            <v>8030 BHX_LDO_DTR - KHO DC DUC TRONG</v>
          </cell>
          <cell r="O3136" t="str">
            <v xml:space="preserve"> </v>
          </cell>
          <cell r="P3136" t="str">
            <v>KCN PHU HOI,</v>
          </cell>
          <cell r="Q3136" t="str">
            <v>LO F3 - KCN</v>
          </cell>
          <cell r="R3136" t="str">
            <v>PHU HOI</v>
          </cell>
          <cell r="S3136" t="str">
            <v>DUC TRONG</v>
          </cell>
          <cell r="T3136" t="str">
            <v>LAM DONG</v>
          </cell>
        </row>
        <row r="3137">
          <cell r="L3137">
            <v>5334137</v>
          </cell>
          <cell r="M3137" t="str">
            <v>WINMART LONG AN</v>
          </cell>
          <cell r="N3137" t="str">
            <v>WINMART LONG AN</v>
          </cell>
          <cell r="O3137" t="str">
            <v xml:space="preserve"> </v>
          </cell>
          <cell r="P3137" t="str">
            <v>GOC HUNG VUONG-MAI THI TOT</v>
          </cell>
          <cell r="Q3137" t="str">
            <v xml:space="preserve"> </v>
          </cell>
          <cell r="R3137" t="str">
            <v>P2</v>
          </cell>
          <cell r="S3137" t="str">
            <v>TAN AN</v>
          </cell>
          <cell r="T3137" t="str">
            <v>LONG AN</v>
          </cell>
        </row>
        <row r="3138">
          <cell r="L3138">
            <v>5030020</v>
          </cell>
          <cell r="M3138" t="str">
            <v>GENSHAI THU DUC</v>
          </cell>
          <cell r="N3138" t="str">
            <v xml:space="preserve"> </v>
          </cell>
          <cell r="O3138" t="str">
            <v>628C</v>
          </cell>
          <cell r="P3138" t="str">
            <v xml:space="preserve"> </v>
          </cell>
          <cell r="Q3138" t="str">
            <v>XA LO HA NOI (KHU B1-12 TANG TRET TRUNG TAM THUONG MAI THE VISTA</v>
          </cell>
          <cell r="R3138" t="str">
            <v>AN PHU</v>
          </cell>
          <cell r="S3138" t="str">
            <v>Q2</v>
          </cell>
          <cell r="T3138" t="str">
            <v>TP HCM</v>
          </cell>
        </row>
        <row r="3139">
          <cell r="L3139">
            <v>5264267</v>
          </cell>
          <cell r="M3139" t="str">
            <v>BHX_DLA_BMT-KHO DC BUON MA THUOT</v>
          </cell>
          <cell r="N3139" t="str">
            <v>6450_BHX_DLA_BMT-Kho DC Buôn Ma Thuột</v>
          </cell>
          <cell r="O3139" t="str">
            <v>THUA DAT 48</v>
          </cell>
          <cell r="P3139" t="str">
            <v>TO BAN DO 59</v>
          </cell>
          <cell r="Q3139" t="str">
            <v>BINH CHIEU</v>
          </cell>
          <cell r="R3139" t="str">
            <v>TAN AN</v>
          </cell>
          <cell r="S3139" t="str">
            <v>BUON MA THUOT</v>
          </cell>
          <cell r="T3139" t="str">
            <v>DAK LAK</v>
          </cell>
        </row>
        <row r="3140">
          <cell r="L3140">
            <v>5300912</v>
          </cell>
          <cell r="M3140" t="str">
            <v>2AQ9-WM+ QNM 1140 HUNG VUONG</v>
          </cell>
          <cell r="N3140" t="str">
            <v>2AQ9-WM+ QNM 1140 HUNG VUONG</v>
          </cell>
          <cell r="O3140">
            <v>1140</v>
          </cell>
          <cell r="P3140" t="str">
            <v xml:space="preserve"> </v>
          </cell>
          <cell r="Q3140" t="str">
            <v>HUNG VUONG</v>
          </cell>
          <cell r="R3140" t="str">
            <v>DUY SON</v>
          </cell>
          <cell r="S3140" t="str">
            <v>DUY XUYEN</v>
          </cell>
          <cell r="T3140" t="str">
            <v>QUANG NAM</v>
          </cell>
        </row>
        <row r="3141">
          <cell r="L3141">
            <v>5264267</v>
          </cell>
          <cell r="M3141" t="str">
            <v>BHX_DLA_BMT-KHO DC BUON MA THUOT</v>
          </cell>
          <cell r="N3141" t="str">
            <v>6450_BHX_DLA_BMT-Kho DC Buôn Ma Thuột</v>
          </cell>
          <cell r="O3141" t="str">
            <v>THUA DAT 48</v>
          </cell>
          <cell r="P3141" t="str">
            <v>TO BAN DO 59</v>
          </cell>
          <cell r="Q3141" t="str">
            <v>BINH CHIEU</v>
          </cell>
          <cell r="R3141" t="str">
            <v>TAN AN</v>
          </cell>
          <cell r="S3141" t="str">
            <v>BUON MA THUOT</v>
          </cell>
          <cell r="T3141" t="str">
            <v>DAK LAK</v>
          </cell>
        </row>
        <row r="3142">
          <cell r="L3142">
            <v>5281219</v>
          </cell>
          <cell r="M3142" t="str">
            <v>BHX_HCM_CCH - KHO DC TAN PHU TRUNG</v>
          </cell>
          <cell r="N3142" t="str">
            <v>BHX_HCM_CCH - Kho DC Tân Phú Trung</v>
          </cell>
          <cell r="O3142" t="str">
            <v>LO D2</v>
          </cell>
          <cell r="P3142" t="str">
            <v>KCN TAN PHU TRUNG</v>
          </cell>
          <cell r="Q3142" t="str">
            <v xml:space="preserve"> </v>
          </cell>
          <cell r="R3142" t="str">
            <v>TAN PHU TRUNG</v>
          </cell>
          <cell r="S3142" t="str">
            <v>CU CHI</v>
          </cell>
          <cell r="T3142" t="str">
            <v>TP HCM</v>
          </cell>
        </row>
        <row r="3143">
          <cell r="L3143">
            <v>5301056</v>
          </cell>
          <cell r="M3143" t="str">
            <v>2AX1_WM+RURAL QNM THUA 1060-1739, DT609</v>
          </cell>
          <cell r="N3143" t="str">
            <v>2AX1-WM+ QNM THUA 1060-1739, DT609</v>
          </cell>
          <cell r="O3143" t="str">
            <v xml:space="preserve"> </v>
          </cell>
          <cell r="P3143" t="str">
            <v>THUA 1060 - 1739, TBD 14</v>
          </cell>
          <cell r="Q3143" t="str">
            <v>DT609</v>
          </cell>
          <cell r="R3143" t="str">
            <v>DAI NGHIA</v>
          </cell>
          <cell r="S3143" t="str">
            <v>DAI LOC</v>
          </cell>
          <cell r="T3143" t="str">
            <v>QUANG NAM</v>
          </cell>
        </row>
        <row r="3144">
          <cell r="L3144">
            <v>5281226</v>
          </cell>
          <cell r="M3144" t="str">
            <v>BHX_KGI_CTH - KHO DC KIEN GIANG</v>
          </cell>
          <cell r="N3144" t="str">
            <v>BHX_KGI_CTH - Kho DC Kiên Giang</v>
          </cell>
          <cell r="O3144" t="str">
            <v>LO L4</v>
          </cell>
          <cell r="P3144" t="str">
            <v>KCN THANH LOC</v>
          </cell>
          <cell r="Q3144" t="str">
            <v>DUONG SO 2</v>
          </cell>
          <cell r="R3144" t="str">
            <v>THANH LOC</v>
          </cell>
          <cell r="S3144" t="str">
            <v>CHAU THANH</v>
          </cell>
          <cell r="T3144" t="str">
            <v>KIEN GIANG</v>
          </cell>
        </row>
        <row r="3145">
          <cell r="L3145">
            <v>5281226</v>
          </cell>
          <cell r="M3145" t="str">
            <v>BHX_KGI_CTH - KHO DC KIEN GIANG</v>
          </cell>
          <cell r="N3145" t="str">
            <v>BHX_KGI_CTH - Kho DC Kiên Giang</v>
          </cell>
          <cell r="O3145" t="str">
            <v>LO L4</v>
          </cell>
          <cell r="P3145" t="str">
            <v>KCN THANH LOC</v>
          </cell>
          <cell r="Q3145" t="str">
            <v>DUONG SO 2</v>
          </cell>
          <cell r="R3145" t="str">
            <v>THANH LOC</v>
          </cell>
          <cell r="S3145" t="str">
            <v>CHAU THANH</v>
          </cell>
          <cell r="T3145" t="str">
            <v>KIEN GIANG</v>
          </cell>
        </row>
        <row r="3146">
          <cell r="L3146">
            <v>5268159</v>
          </cell>
          <cell r="M3146" t="str">
            <v>BHX_HGI_CTA - KHO CHAU THANH A</v>
          </cell>
          <cell r="N3146" t="str">
            <v>BHX_HGI_CTA - KHO CHAU THANH A</v>
          </cell>
          <cell r="O3146" t="str">
            <v xml:space="preserve"> </v>
          </cell>
          <cell r="P3146" t="str">
            <v>TH 1061-1172-1174-2240-4930, TBD SO 2</v>
          </cell>
          <cell r="Q3146" t="str">
            <v>TAN LOI</v>
          </cell>
          <cell r="R3146" t="str">
            <v>MOT NGAN</v>
          </cell>
          <cell r="S3146" t="str">
            <v>CHAU THANH A</v>
          </cell>
          <cell r="T3146" t="str">
            <v>HAU GIANG</v>
          </cell>
        </row>
        <row r="3147">
          <cell r="L3147">
            <v>5138069</v>
          </cell>
          <cell r="M3147" t="str">
            <v>5182_VM+ HCM 8/9 AP HUNG LAN</v>
          </cell>
          <cell r="N3147" t="str">
            <v>VM+ HCM 8/9 AP HUNG LAN</v>
          </cell>
          <cell r="O3147">
            <v>44082</v>
          </cell>
          <cell r="P3147" t="str">
            <v>AP HUNG LAN</v>
          </cell>
          <cell r="Q3147" t="str">
            <v xml:space="preserve"> </v>
          </cell>
          <cell r="R3147" t="str">
            <v>BA DIEM</v>
          </cell>
          <cell r="S3147" t="str">
            <v>HOC MON</v>
          </cell>
          <cell r="T3147" t="str">
            <v>TP HCM</v>
          </cell>
        </row>
        <row r="3148">
          <cell r="L3148">
            <v>5280452</v>
          </cell>
          <cell r="M3148" t="str">
            <v>8030 BHX_LDO_DTR - KHO DC DUC TRONG</v>
          </cell>
          <cell r="N3148" t="str">
            <v>8030 BHX_LDO_DTR - KHO DC DUC TRONG</v>
          </cell>
          <cell r="O3148" t="str">
            <v xml:space="preserve"> </v>
          </cell>
          <cell r="P3148" t="str">
            <v>KCN PHU HOI,</v>
          </cell>
          <cell r="Q3148" t="str">
            <v>LO F3 - KCN</v>
          </cell>
          <cell r="R3148" t="str">
            <v>PHU HOI</v>
          </cell>
          <cell r="S3148" t="str">
            <v>DUC TRONG</v>
          </cell>
          <cell r="T3148" t="str">
            <v>LAM DONG</v>
          </cell>
        </row>
        <row r="3149">
          <cell r="L3149">
            <v>5275263</v>
          </cell>
          <cell r="M3149" t="str">
            <v>3737_VM+ DNG 92 NGUYEN BAO</v>
          </cell>
          <cell r="N3149" t="str">
            <v>VM+ DNG 92 NGUYỄN BẢO</v>
          </cell>
          <cell r="O3149">
            <v>92</v>
          </cell>
          <cell r="P3149" t="str">
            <v xml:space="preserve"> </v>
          </cell>
          <cell r="Q3149" t="str">
            <v>NGUYEN BAO</v>
          </cell>
          <cell r="R3149" t="str">
            <v xml:space="preserve"> </v>
          </cell>
          <cell r="S3149" t="str">
            <v>HOA VANG</v>
          </cell>
          <cell r="T3149" t="str">
            <v>DA NANG</v>
          </cell>
        </row>
        <row r="3150">
          <cell r="L3150">
            <v>5090330</v>
          </cell>
          <cell r="M3150" t="str">
            <v>VISSAN MT 322 NGUYEN CHI THANH</v>
          </cell>
          <cell r="N3150" t="str">
            <v xml:space="preserve"> </v>
          </cell>
          <cell r="O3150">
            <v>322</v>
          </cell>
          <cell r="P3150" t="str">
            <v xml:space="preserve"> </v>
          </cell>
          <cell r="Q3150" t="str">
            <v>NGUYEN CHI THANH</v>
          </cell>
          <cell r="R3150" t="str">
            <v>P5</v>
          </cell>
          <cell r="S3150" t="str">
            <v>Q10</v>
          </cell>
          <cell r="T3150" t="str">
            <v>TP HCM</v>
          </cell>
        </row>
        <row r="3151">
          <cell r="L3151">
            <v>5090330</v>
          </cell>
          <cell r="M3151" t="str">
            <v>VISSAN MT 322 NGUYEN CHI THANH</v>
          </cell>
          <cell r="N3151" t="str">
            <v xml:space="preserve"> </v>
          </cell>
          <cell r="O3151">
            <v>322</v>
          </cell>
          <cell r="P3151" t="str">
            <v xml:space="preserve"> </v>
          </cell>
          <cell r="Q3151" t="str">
            <v>NGUYEN CHI THANH</v>
          </cell>
          <cell r="R3151" t="str">
            <v>P5</v>
          </cell>
          <cell r="S3151" t="str">
            <v>Q10</v>
          </cell>
          <cell r="T3151" t="str">
            <v>TP HCM</v>
          </cell>
        </row>
        <row r="3152">
          <cell r="L3152">
            <v>5280469</v>
          </cell>
          <cell r="M3152" t="str">
            <v>5058 BHX_CTH_TNO - KHO DC THOT NOT</v>
          </cell>
          <cell r="N3152" t="str">
            <v>5058 BHX_CTH_TNO - KHO DC THOT NOT</v>
          </cell>
          <cell r="O3152" t="str">
            <v xml:space="preserve"> </v>
          </cell>
          <cell r="P3152" t="str">
            <v>SO 1436, 1438, 1442, 1443,</v>
          </cell>
          <cell r="Q3152" t="str">
            <v>KV TRANG THO A</v>
          </cell>
          <cell r="R3152" t="str">
            <v>TRUNG NHUT</v>
          </cell>
          <cell r="S3152" t="str">
            <v>THOT NOT</v>
          </cell>
          <cell r="T3152" t="str">
            <v>CAN THO</v>
          </cell>
        </row>
        <row r="3153">
          <cell r="L3153">
            <v>5280469</v>
          </cell>
          <cell r="M3153" t="str">
            <v>5058 BHX_CTH_TNO - KHO DC THOT NOT</v>
          </cell>
          <cell r="N3153" t="str">
            <v>5058 BHX_CTH_TNO - KHO DC THOT NOT</v>
          </cell>
          <cell r="O3153" t="str">
            <v xml:space="preserve"> </v>
          </cell>
          <cell r="P3153" t="str">
            <v>SO 1436, 1438, 1442, 1443,</v>
          </cell>
          <cell r="Q3153" t="str">
            <v>KV TRANG THO A</v>
          </cell>
          <cell r="R3153" t="str">
            <v>TRUNG NHUT</v>
          </cell>
          <cell r="S3153" t="str">
            <v>THOT NOT</v>
          </cell>
          <cell r="T3153" t="str">
            <v>CAN THO</v>
          </cell>
        </row>
        <row r="3154">
          <cell r="L3154">
            <v>5265899</v>
          </cell>
          <cell r="M3154" t="str">
            <v>BHX_HCM_NBE - KHO DC NHA BE</v>
          </cell>
          <cell r="N3154" t="str">
            <v>6655 - BHX_HCM_NBE - KHO DC NHA BE</v>
          </cell>
          <cell r="O3154" t="str">
            <v>LO F5-1, F5-2</v>
          </cell>
          <cell r="P3154" t="str">
            <v>KHU F</v>
          </cell>
          <cell r="Q3154" t="str">
            <v>KCN HIEP PHUOC</v>
          </cell>
          <cell r="R3154" t="str">
            <v>HIEP PHUOC</v>
          </cell>
          <cell r="S3154" t="str">
            <v>NHA BE</v>
          </cell>
          <cell r="T3154" t="str">
            <v>TP HCM</v>
          </cell>
        </row>
        <row r="3155">
          <cell r="L3155">
            <v>5160286</v>
          </cell>
          <cell r="M3155" t="str">
            <v>BHX_HCM-KHO DC VINH LOC 3</v>
          </cell>
          <cell r="N3155" t="str">
            <v>1522 - BHX_HCM_BTA - Kho DC Vĩnh Lộc</v>
          </cell>
          <cell r="O3155" t="str">
            <v>LO A 65/II</v>
          </cell>
          <cell r="P3155" t="str">
            <v>KCN VINH LOC</v>
          </cell>
          <cell r="Q3155" t="str">
            <v>DUONG SO 4</v>
          </cell>
          <cell r="R3155" t="str">
            <v>BINH HUNG HOA</v>
          </cell>
          <cell r="S3155" t="str">
            <v>BINH TAN</v>
          </cell>
          <cell r="T3155" t="str">
            <v>TP HCM</v>
          </cell>
        </row>
        <row r="3156">
          <cell r="L3156">
            <v>5160286</v>
          </cell>
          <cell r="M3156" t="str">
            <v>BHX_HCM-KHO DC VINH LOC 3</v>
          </cell>
          <cell r="N3156" t="str">
            <v>1522 - BHX_HCM_BTA - Kho DC Vĩnh Lộc</v>
          </cell>
          <cell r="O3156" t="str">
            <v>LO A 65/II</v>
          </cell>
          <cell r="P3156" t="str">
            <v>KCN VINH LOC</v>
          </cell>
          <cell r="Q3156" t="str">
            <v>DUONG SO 4</v>
          </cell>
          <cell r="R3156" t="str">
            <v>BINH HUNG HOA</v>
          </cell>
          <cell r="S3156" t="str">
            <v>BINH TAN</v>
          </cell>
          <cell r="T3156" t="str">
            <v>TP HCM</v>
          </cell>
        </row>
        <row r="3157">
          <cell r="L3157">
            <v>5281219</v>
          </cell>
          <cell r="M3157" t="str">
            <v>BHX_HCM_CCH - KHO DC TAN PHU TRUNG</v>
          </cell>
          <cell r="N3157" t="str">
            <v>BHX_HCM_CCH - Kho DC Tân Phú Trung</v>
          </cell>
          <cell r="O3157" t="str">
            <v>LO D2</v>
          </cell>
          <cell r="P3157" t="str">
            <v>KCN TAN PHU TRUNG</v>
          </cell>
          <cell r="Q3157" t="str">
            <v xml:space="preserve"> </v>
          </cell>
          <cell r="R3157" t="str">
            <v>TAN PHU TRUNG</v>
          </cell>
          <cell r="S3157" t="str">
            <v>CU CHI</v>
          </cell>
          <cell r="T3157" t="str">
            <v>TP HCM</v>
          </cell>
        </row>
        <row r="3158">
          <cell r="L3158">
            <v>5280469</v>
          </cell>
          <cell r="M3158" t="str">
            <v>5058 BHX_CTH_TNO - KHO DC THOT NOT</v>
          </cell>
          <cell r="N3158" t="str">
            <v>5058 BHX_CTH_TNO - KHO DC THOT NOT</v>
          </cell>
          <cell r="O3158" t="str">
            <v xml:space="preserve"> </v>
          </cell>
          <cell r="P3158" t="str">
            <v>SO 1436, 1438, 1442, 1443,</v>
          </cell>
          <cell r="Q3158" t="str">
            <v>KV TRANG THO A</v>
          </cell>
          <cell r="R3158" t="str">
            <v>TRUNG NHUT</v>
          </cell>
          <cell r="S3158" t="str">
            <v>THOT NOT</v>
          </cell>
          <cell r="T3158" t="str">
            <v>CAN THO</v>
          </cell>
        </row>
        <row r="3159">
          <cell r="L3159">
            <v>5301409</v>
          </cell>
          <cell r="M3159" t="str">
            <v>2AAK_WM+RURAL QNM 121 HUYNH THUC KHANG</v>
          </cell>
          <cell r="N3159" t="str">
            <v>2AAK-WM+ QNM 121 Huỳnh Thúc Kháng</v>
          </cell>
          <cell r="O3159">
            <v>121</v>
          </cell>
          <cell r="P3159" t="str">
            <v xml:space="preserve"> </v>
          </cell>
          <cell r="Q3159" t="str">
            <v>HUYNH THUC KHANG</v>
          </cell>
          <cell r="R3159" t="str">
            <v>TIEN KY</v>
          </cell>
          <cell r="S3159" t="str">
            <v>TIEN PHUOC</v>
          </cell>
          <cell r="T3159" t="str">
            <v>QUANG NAM</v>
          </cell>
        </row>
        <row r="3160">
          <cell r="L3160">
            <v>5160286</v>
          </cell>
          <cell r="M3160" t="str">
            <v>BHX_HCM-KHO DC VINH LOC 3</v>
          </cell>
          <cell r="N3160" t="str">
            <v>1522 - BHX_HCM_BTA - Kho DC Vĩnh Lộc</v>
          </cell>
          <cell r="O3160" t="str">
            <v>LO A 65/II</v>
          </cell>
          <cell r="P3160" t="str">
            <v>KCN VINH LOC</v>
          </cell>
          <cell r="Q3160" t="str">
            <v>DUONG SO 4</v>
          </cell>
          <cell r="R3160" t="str">
            <v>BINH HUNG HOA</v>
          </cell>
          <cell r="S3160" t="str">
            <v>BINH TAN</v>
          </cell>
          <cell r="T3160" t="str">
            <v>TP HCM</v>
          </cell>
        </row>
        <row r="3161">
          <cell r="L3161">
            <v>5293456</v>
          </cell>
          <cell r="M3161" t="str">
            <v>WM+ BDG 33 KHU PHO 2</v>
          </cell>
          <cell r="N3161" t="str">
            <v>WM+ BDG 33 Khu phố 2</v>
          </cell>
          <cell r="O3161">
            <v>33</v>
          </cell>
          <cell r="P3161" t="str">
            <v xml:space="preserve"> </v>
          </cell>
          <cell r="Q3161" t="str">
            <v>DUONG 18/09</v>
          </cell>
          <cell r="R3161" t="str">
            <v>PHUOC VINH</v>
          </cell>
          <cell r="S3161" t="str">
            <v>PHU GIAO</v>
          </cell>
          <cell r="T3161" t="str">
            <v>BINH DUONG</v>
          </cell>
        </row>
        <row r="3162">
          <cell r="L3162">
            <v>5281226</v>
          </cell>
          <cell r="M3162" t="str">
            <v>BHX_KGI_CTH - KHO DC KIEN GIANG</v>
          </cell>
          <cell r="N3162" t="str">
            <v>BHX_KGI_CTH - Kho DC Kiên Giang</v>
          </cell>
          <cell r="O3162" t="str">
            <v>LO L4</v>
          </cell>
          <cell r="P3162" t="str">
            <v>KCN THANH LOC</v>
          </cell>
          <cell r="Q3162" t="str">
            <v>DUONG SO 2</v>
          </cell>
          <cell r="R3162" t="str">
            <v>THANH LOC</v>
          </cell>
          <cell r="S3162" t="str">
            <v>CHAU THANH</v>
          </cell>
          <cell r="T3162" t="str">
            <v>KIEN GIANG</v>
          </cell>
        </row>
        <row r="3163">
          <cell r="L3163">
            <v>5269992</v>
          </cell>
          <cell r="M3163" t="str">
            <v>BHX_LAN_CDU - KHO DC CAN DUOC (2022)</v>
          </cell>
          <cell r="N3163" t="str">
            <v>BHX_LAN_CDU - KHO DC CAN DUOC (2022)</v>
          </cell>
          <cell r="O3163" t="str">
            <v>THUA DAT SO 2905</v>
          </cell>
          <cell r="P3163" t="str">
            <v>TO BAN DO SO 03</v>
          </cell>
          <cell r="Q3163" t="str">
            <v xml:space="preserve"> </v>
          </cell>
          <cell r="R3163" t="str">
            <v>LONG CANG</v>
          </cell>
          <cell r="S3163" t="str">
            <v>CAN DUOC</v>
          </cell>
          <cell r="T3163" t="str">
            <v>LONG AN</v>
          </cell>
        </row>
        <row r="3164">
          <cell r="L3164">
            <v>3090440</v>
          </cell>
          <cell r="M3164" t="str">
            <v>OSIFOOD PHO QUANG</v>
          </cell>
          <cell r="N3164" t="str">
            <v>OSIFOOD PHỔ QUANG</v>
          </cell>
          <cell r="O3164">
            <v>110</v>
          </cell>
          <cell r="P3164" t="str">
            <v xml:space="preserve"> </v>
          </cell>
          <cell r="Q3164" t="str">
            <v>PHO QUANG</v>
          </cell>
          <cell r="R3164" t="str">
            <v>P9</v>
          </cell>
          <cell r="S3164" t="str">
            <v>PHU NHUAN</v>
          </cell>
          <cell r="T3164" t="str">
            <v>TP HCM</v>
          </cell>
        </row>
        <row r="3165">
          <cell r="L3165">
            <v>3090222</v>
          </cell>
          <cell r="M3165" t="str">
            <v>OSI FOOD BINH HOA</v>
          </cell>
          <cell r="N3165" t="str">
            <v>OIS FOOD BINH HOA</v>
          </cell>
          <cell r="O3165">
            <v>288</v>
          </cell>
          <cell r="P3165" t="str">
            <v xml:space="preserve"> </v>
          </cell>
          <cell r="Q3165" t="str">
            <v>PHAN VAN TRI</v>
          </cell>
          <cell r="R3165" t="str">
            <v>P11</v>
          </cell>
          <cell r="S3165" t="str">
            <v>BINH THANH</v>
          </cell>
          <cell r="T3165" t="str">
            <v>TP HCM</v>
          </cell>
        </row>
        <row r="3166">
          <cell r="L3166">
            <v>5281226</v>
          </cell>
          <cell r="M3166" t="str">
            <v>BHX_KGI_CTH - KHO DC KIEN GIANG</v>
          </cell>
          <cell r="N3166" t="str">
            <v>BHX_KGI_CTH - Kho DC Kiên Giang</v>
          </cell>
          <cell r="O3166" t="str">
            <v>LO L4</v>
          </cell>
          <cell r="P3166" t="str">
            <v>KCN THANH LOC</v>
          </cell>
          <cell r="Q3166" t="str">
            <v>DUONG SO 2</v>
          </cell>
          <cell r="R3166" t="str">
            <v>THANH LOC</v>
          </cell>
          <cell r="S3166" t="str">
            <v>CHAU THANH</v>
          </cell>
          <cell r="T3166" t="str">
            <v>KIEN GIANG</v>
          </cell>
        </row>
        <row r="3167">
          <cell r="L3167">
            <v>5293003</v>
          </cell>
          <cell r="M3167" t="str">
            <v>6494_WM+QNM 120 TRAN THU DO</v>
          </cell>
          <cell r="N3167" t="str">
            <v>WM+QNM 120 Trần Thủ Độ, Điện Bàn</v>
          </cell>
          <cell r="O3167">
            <v>120</v>
          </cell>
          <cell r="P3167" t="str">
            <v xml:space="preserve"> </v>
          </cell>
          <cell r="Q3167" t="str">
            <v>TRAN THU DO</v>
          </cell>
          <cell r="R3167" t="str">
            <v>DIEN NAM BAC</v>
          </cell>
          <cell r="S3167" t="str">
            <v>DIEN BAN</v>
          </cell>
          <cell r="T3167" t="str">
            <v>QUANG NAM</v>
          </cell>
        </row>
        <row r="3168">
          <cell r="L3168">
            <v>5269992</v>
          </cell>
          <cell r="M3168" t="str">
            <v>BHX_LAN_CDU - KHO DC CAN DUOC (2022)</v>
          </cell>
          <cell r="N3168" t="str">
            <v>BHX_LAN_CDU - KHO DC CAN DUOC (2022)</v>
          </cell>
          <cell r="O3168" t="str">
            <v>THUA DAT SO 2905</v>
          </cell>
          <cell r="P3168" t="str">
            <v>TO BAN DO SO 03</v>
          </cell>
          <cell r="Q3168" t="str">
            <v xml:space="preserve"> </v>
          </cell>
          <cell r="R3168" t="str">
            <v>LONG CANG</v>
          </cell>
          <cell r="S3168" t="str">
            <v>CAN DUOC</v>
          </cell>
          <cell r="T3168" t="str">
            <v>LONG AN</v>
          </cell>
        </row>
        <row r="3169">
          <cell r="L3169">
            <v>5301551</v>
          </cell>
          <cell r="M3169" t="str">
            <v>2AZ7-WM+ QNM 82 PHAM VAN DONG</v>
          </cell>
          <cell r="N3169" t="str">
            <v>2AZ7-WM+ QNM 82 Phạm Văn Đồng</v>
          </cell>
          <cell r="O3169">
            <v>82</v>
          </cell>
          <cell r="P3169" t="str">
            <v xml:space="preserve"> </v>
          </cell>
          <cell r="Q3169" t="str">
            <v>PHAM VAN DONG</v>
          </cell>
          <cell r="R3169" t="str">
            <v>KHAM DUC</v>
          </cell>
          <cell r="S3169" t="str">
            <v>PHUOC SON</v>
          </cell>
          <cell r="T3169" t="str">
            <v>QUANG NAM</v>
          </cell>
        </row>
        <row r="3170">
          <cell r="L3170">
            <v>5269992</v>
          </cell>
          <cell r="M3170" t="str">
            <v>BHX_LAN_CDU - KHO DC CAN DUOC (2022)</v>
          </cell>
          <cell r="N3170" t="str">
            <v>BHX_LAN_CDU - KHO DC CAN DUOC (2022)</v>
          </cell>
          <cell r="O3170" t="str">
            <v>THUA DAT SO 2905</v>
          </cell>
          <cell r="P3170" t="str">
            <v>TO BAN DO SO 03</v>
          </cell>
          <cell r="Q3170" t="str">
            <v xml:space="preserve"> </v>
          </cell>
          <cell r="R3170" t="str">
            <v>LONG CANG</v>
          </cell>
          <cell r="S3170" t="str">
            <v>CAN DUOC</v>
          </cell>
          <cell r="T3170" t="str">
            <v>LONG AN</v>
          </cell>
        </row>
        <row r="3171">
          <cell r="L3171">
            <v>5281226</v>
          </cell>
          <cell r="M3171" t="str">
            <v>BHX_KGI_CTH - KHO DC KIEN GIANG</v>
          </cell>
          <cell r="N3171" t="str">
            <v>BHX_KGI_CTH - Kho DC Kiên Giang</v>
          </cell>
          <cell r="O3171" t="str">
            <v>LO L4</v>
          </cell>
          <cell r="P3171" t="str">
            <v>KCN THANH LOC</v>
          </cell>
          <cell r="Q3171" t="str">
            <v>DUONG SO 2</v>
          </cell>
          <cell r="R3171" t="str">
            <v>THANH LOC</v>
          </cell>
          <cell r="S3171" t="str">
            <v>CHAU THANH</v>
          </cell>
          <cell r="T3171" t="str">
            <v>KIEN GIANG</v>
          </cell>
        </row>
        <row r="3172">
          <cell r="L3172">
            <v>5165357</v>
          </cell>
          <cell r="M3172" t="str">
            <v>BHX_DON_BHO-KHO DC LONG BINH</v>
          </cell>
          <cell r="N3172" t="str">
            <v>4089 - BHX_DON_BHO - KHO DC LONG BINH</v>
          </cell>
          <cell r="O3172" t="str">
            <v>G243</v>
          </cell>
          <cell r="P3172" t="str">
            <v>KP 7</v>
          </cell>
          <cell r="Q3172" t="str">
            <v>BUI VAN HOA</v>
          </cell>
          <cell r="R3172" t="str">
            <v>LONG BINH</v>
          </cell>
          <cell r="S3172" t="str">
            <v>BIEN HOA</v>
          </cell>
          <cell r="T3172" t="str">
            <v>DONG NAI</v>
          </cell>
        </row>
        <row r="3173">
          <cell r="L3173">
            <v>5170034</v>
          </cell>
          <cell r="M3173" t="str">
            <v>WINMART BAU CAT (VINATEX)</v>
          </cell>
          <cell r="N3173" t="str">
            <v>WINMART BAU CAT (VINATEX)</v>
          </cell>
          <cell r="O3173" t="str">
            <v>LO M</v>
          </cell>
          <cell r="P3173" t="str">
            <v xml:space="preserve"> </v>
          </cell>
          <cell r="Q3173" t="str">
            <v>VUON LAN</v>
          </cell>
          <cell r="R3173" t="str">
            <v>CC BAU CAT 2</v>
          </cell>
          <cell r="S3173" t="str">
            <v>TAN BINH</v>
          </cell>
          <cell r="T3173" t="str">
            <v>TP HCM</v>
          </cell>
        </row>
        <row r="3174">
          <cell r="L3174">
            <v>5135882</v>
          </cell>
          <cell r="M3174" t="str">
            <v>WINMART CAO LANH</v>
          </cell>
          <cell r="N3174" t="str">
            <v>WINMART CAO LANH</v>
          </cell>
          <cell r="O3174" t="str">
            <v>SO 2</v>
          </cell>
          <cell r="P3174" t="str">
            <v>TO 3, KHOM 1</v>
          </cell>
          <cell r="Q3174" t="str">
            <v>30 THANG 4</v>
          </cell>
          <cell r="R3174" t="str">
            <v>P1</v>
          </cell>
          <cell r="S3174" t="str">
            <v>CAO LANH</v>
          </cell>
          <cell r="T3174" t="str">
            <v>DONG THAP</v>
          </cell>
        </row>
        <row r="3175">
          <cell r="L3175">
            <v>5160286</v>
          </cell>
          <cell r="M3175" t="str">
            <v>BHX_HCM-KHO DC VINH LOC 3</v>
          </cell>
          <cell r="N3175" t="str">
            <v>1522 - BHX_HCM_BTA - Kho DC Vĩnh Lộc</v>
          </cell>
          <cell r="O3175" t="str">
            <v>LO A 65/II</v>
          </cell>
          <cell r="P3175" t="str">
            <v>KCN VINH LOC</v>
          </cell>
          <cell r="Q3175" t="str">
            <v>DUONG SO 4</v>
          </cell>
          <cell r="R3175" t="str">
            <v>BINH HUNG HOA</v>
          </cell>
          <cell r="S3175" t="str">
            <v>BINH TAN</v>
          </cell>
          <cell r="T3175" t="str">
            <v>TP HCM</v>
          </cell>
        </row>
        <row r="3176">
          <cell r="L3176">
            <v>5335475</v>
          </cell>
          <cell r="M3176" t="str">
            <v>WINMART HCM LANDMARK 81</v>
          </cell>
          <cell r="N3176" t="str">
            <v>WINMART HCM LANDMARK 81</v>
          </cell>
          <cell r="O3176" t="str">
            <v>SO 772</v>
          </cell>
          <cell r="P3176" t="str">
            <v xml:space="preserve"> </v>
          </cell>
          <cell r="Q3176" t="str">
            <v>DIEN BIEN PHU</v>
          </cell>
          <cell r="R3176" t="str">
            <v>P22</v>
          </cell>
          <cell r="S3176" t="str">
            <v>BINH THANH</v>
          </cell>
          <cell r="T3176" t="str">
            <v>TP HCM</v>
          </cell>
        </row>
        <row r="3177">
          <cell r="L3177">
            <v>5265899</v>
          </cell>
          <cell r="M3177" t="str">
            <v>BHX_HCM_NBE - KHO DC NHA BE</v>
          </cell>
          <cell r="N3177" t="str">
            <v>6655 - BHX_HCM_NBE - KHO DC NHA BE</v>
          </cell>
          <cell r="O3177" t="str">
            <v>LO F5-1, F5-2</v>
          </cell>
          <cell r="P3177" t="str">
            <v>KHU F</v>
          </cell>
          <cell r="Q3177" t="str">
            <v>KCN HIEP PHUOC</v>
          </cell>
          <cell r="R3177" t="str">
            <v>HIEP PHUOC</v>
          </cell>
          <cell r="S3177" t="str">
            <v>NHA BE</v>
          </cell>
          <cell r="T3177" t="str">
            <v>TP HCM</v>
          </cell>
        </row>
        <row r="3178">
          <cell r="L3178">
            <v>5281219</v>
          </cell>
          <cell r="M3178" t="str">
            <v>BHX_HCM_CCH - KHO DC TAN PHU TRUNG</v>
          </cell>
          <cell r="N3178" t="str">
            <v>BHX_HCM_CCH - Kho DC Tân Phú Trung</v>
          </cell>
          <cell r="O3178" t="str">
            <v>LO D2</v>
          </cell>
          <cell r="P3178" t="str">
            <v>KCN TAN PHU TRUNG</v>
          </cell>
          <cell r="Q3178" t="str">
            <v xml:space="preserve"> </v>
          </cell>
          <cell r="R3178" t="str">
            <v>TAN PHU TRUNG</v>
          </cell>
          <cell r="S3178" t="str">
            <v>CU CHI</v>
          </cell>
          <cell r="T3178" t="str">
            <v>TP HCM</v>
          </cell>
        </row>
        <row r="3179">
          <cell r="L3179">
            <v>5150061</v>
          </cell>
          <cell r="M3179" t="str">
            <v>SATRAFOODS 20 CHAU VAN</v>
          </cell>
          <cell r="N3179" t="str">
            <v>20-22-SATRAFOODS CHÂU VĂN LIÊM</v>
          </cell>
          <cell r="O3179" t="str">
            <v>20-22</v>
          </cell>
          <cell r="P3179" t="str">
            <v xml:space="preserve"> </v>
          </cell>
          <cell r="Q3179" t="str">
            <v>CHAU VAN LIEM</v>
          </cell>
          <cell r="R3179" t="str">
            <v>P10</v>
          </cell>
          <cell r="S3179" t="str">
            <v>Q5</v>
          </cell>
          <cell r="T3179" t="str">
            <v>TP HCM</v>
          </cell>
        </row>
        <row r="3180">
          <cell r="L3180">
            <v>5151527</v>
          </cell>
          <cell r="M3180" t="str">
            <v>SATRAFOODS 173 DUONG 5C</v>
          </cell>
          <cell r="N3180" t="str">
            <v>SATRAFOODS 173 ĐƯỜNG 5C</v>
          </cell>
          <cell r="O3180">
            <v>173</v>
          </cell>
          <cell r="P3180" t="str">
            <v xml:space="preserve"> </v>
          </cell>
          <cell r="Q3180" t="str">
            <v>DUONG 5C</v>
          </cell>
          <cell r="R3180" t="str">
            <v>BINH HUNG HOA</v>
          </cell>
          <cell r="S3180" t="str">
            <v>BINH TAN</v>
          </cell>
          <cell r="T3180" t="str">
            <v>TP HCM</v>
          </cell>
        </row>
        <row r="3181">
          <cell r="L3181">
            <v>5280452</v>
          </cell>
          <cell r="M3181" t="str">
            <v>8030 BHX_LDO_DTR - KHO DC DUC TRONG</v>
          </cell>
          <cell r="N3181" t="str">
            <v>8030 BHX_LDO_DTR - KHO DC DUC TRONG</v>
          </cell>
          <cell r="O3181" t="str">
            <v xml:space="preserve"> </v>
          </cell>
          <cell r="P3181" t="str">
            <v>KCN PHU HOI,</v>
          </cell>
          <cell r="Q3181" t="str">
            <v>LO F3 - KCN</v>
          </cell>
          <cell r="R3181" t="str">
            <v>PHU HOI</v>
          </cell>
          <cell r="S3181" t="str">
            <v>DUC TRONG</v>
          </cell>
          <cell r="T3181" t="str">
            <v>LAM DONG</v>
          </cell>
        </row>
        <row r="3182">
          <cell r="L3182">
            <v>5268159</v>
          </cell>
          <cell r="M3182" t="str">
            <v>BHX_HGI_CTA - KHO CHAU THANH A</v>
          </cell>
          <cell r="N3182" t="str">
            <v>BHX_HGI_CTA - KHO CHAU THANH A</v>
          </cell>
          <cell r="O3182" t="str">
            <v xml:space="preserve"> </v>
          </cell>
          <cell r="P3182" t="str">
            <v>TH 1061-1172-1174-2240-4930, TBD SO 2</v>
          </cell>
          <cell r="Q3182" t="str">
            <v>TAN LOI</v>
          </cell>
          <cell r="R3182" t="str">
            <v>MOT NGAN</v>
          </cell>
          <cell r="S3182" t="str">
            <v>CHAU THANH A</v>
          </cell>
          <cell r="T3182" t="str">
            <v>HAU GIANG</v>
          </cell>
        </row>
        <row r="3183">
          <cell r="L3183">
            <v>5268159</v>
          </cell>
          <cell r="M3183" t="str">
            <v>BHX_HGI_CTA - KHO CHAU THANH A</v>
          </cell>
          <cell r="N3183" t="str">
            <v>BHX_HGI_CTA - KHO CHAU THANH A</v>
          </cell>
          <cell r="O3183" t="str">
            <v xml:space="preserve"> </v>
          </cell>
          <cell r="P3183" t="str">
            <v>TH 1061-1172-1174-2240-4930, TBD SO 2</v>
          </cell>
          <cell r="Q3183" t="str">
            <v>TAN LOI</v>
          </cell>
          <cell r="R3183" t="str">
            <v>MOT NGAN</v>
          </cell>
          <cell r="S3183" t="str">
            <v>CHAU THANH A</v>
          </cell>
          <cell r="T3183" t="str">
            <v>HAU GIANG</v>
          </cell>
        </row>
        <row r="3184">
          <cell r="L3184">
            <v>5150106</v>
          </cell>
          <cell r="M3184" t="str">
            <v>SATRAFOODS 262/20 LAC LONG QUAN</v>
          </cell>
          <cell r="N3184" t="str">
            <v>262/20-SATRAFOODSS LẠC LONG QUÂN</v>
          </cell>
          <cell r="O3184" t="str">
            <v>262/20</v>
          </cell>
          <cell r="P3184" t="str">
            <v xml:space="preserve"> </v>
          </cell>
          <cell r="Q3184" t="str">
            <v>LAC LONG QUAN</v>
          </cell>
          <cell r="R3184" t="str">
            <v>P10</v>
          </cell>
          <cell r="S3184" t="str">
            <v>Q11</v>
          </cell>
          <cell r="T3184" t="str">
            <v>TP HCM</v>
          </cell>
        </row>
        <row r="3185">
          <cell r="L3185">
            <v>3100183</v>
          </cell>
          <cell r="M3185" t="str">
            <v>G7 MINISTOP – TONG KHO BINH DUONG</v>
          </cell>
          <cell r="N3185" t="str">
            <v xml:space="preserve"> </v>
          </cell>
          <cell r="O3185" t="str">
            <v>LOA2-A3</v>
          </cell>
          <cell r="P3185" t="str">
            <v>KCN DET MAY BINH AN</v>
          </cell>
          <cell r="Q3185" t="str">
            <v>DUONG SO 6</v>
          </cell>
          <cell r="R3185" t="str">
            <v>BINH THANG</v>
          </cell>
          <cell r="S3185" t="str">
            <v>DI AN</v>
          </cell>
          <cell r="T3185" t="str">
            <v>BINH DUONG</v>
          </cell>
        </row>
        <row r="3186">
          <cell r="L3186">
            <v>5296640</v>
          </cell>
          <cell r="M3186" t="str">
            <v>WM+ QTI 87 HUNG VUONG</v>
          </cell>
          <cell r="N3186" t="str">
            <v>WM+ QTI 87 HUNG VUONG</v>
          </cell>
          <cell r="O3186">
            <v>87</v>
          </cell>
          <cell r="P3186" t="str">
            <v xml:space="preserve"> </v>
          </cell>
          <cell r="Q3186" t="str">
            <v>HUNG VUONG</v>
          </cell>
          <cell r="R3186" t="str">
            <v>TT DIEN SANH</v>
          </cell>
          <cell r="S3186" t="str">
            <v>HAI LANG</v>
          </cell>
          <cell r="T3186" t="str">
            <v>QUANG TRI</v>
          </cell>
        </row>
        <row r="3187">
          <cell r="L3187">
            <v>5298295</v>
          </cell>
          <cell r="M3187" t="str">
            <v>6973_WM+ QTI 49 TRAN PHU</v>
          </cell>
          <cell r="N3187" t="str">
            <v>6973_WM+ QTI 49 TRAN PHU</v>
          </cell>
          <cell r="O3187">
            <v>49</v>
          </cell>
          <cell r="P3187" t="str">
            <v xml:space="preserve"> </v>
          </cell>
          <cell r="Q3187" t="str">
            <v>TRAN PHU</v>
          </cell>
          <cell r="R3187" t="str">
            <v>HO XA</v>
          </cell>
          <cell r="S3187" t="str">
            <v>VINH LINH</v>
          </cell>
          <cell r="T3187" t="str">
            <v>QUANG TRI</v>
          </cell>
        </row>
        <row r="3188">
          <cell r="L3188">
            <v>5294088</v>
          </cell>
          <cell r="M3188" t="str">
            <v>6544_WM+ HCM 1 DUONG SO 38</v>
          </cell>
          <cell r="N3188" t="str">
            <v>WM+ HCM 1 Đường số 38</v>
          </cell>
          <cell r="O3188">
            <v>1</v>
          </cell>
          <cell r="P3188" t="str">
            <v xml:space="preserve"> </v>
          </cell>
          <cell r="Q3188" t="str">
            <v>DUONG SO 38</v>
          </cell>
          <cell r="R3188" t="str">
            <v>HIEP BINH CHANH</v>
          </cell>
          <cell r="S3188" t="str">
            <v>THU DUC</v>
          </cell>
          <cell r="T3188" t="str">
            <v>TP HCM</v>
          </cell>
        </row>
        <row r="3189">
          <cell r="L3189">
            <v>5280469</v>
          </cell>
          <cell r="M3189" t="str">
            <v>5058 BHX_CTH_TNO - KHO DC THOT NOT</v>
          </cell>
          <cell r="N3189" t="str">
            <v>5058 BHX_CTH_TNO - KHO DC THOT NOT</v>
          </cell>
          <cell r="O3189" t="str">
            <v xml:space="preserve"> </v>
          </cell>
          <cell r="P3189" t="str">
            <v>SO 1436, 1438, 1442, 1443,</v>
          </cell>
          <cell r="Q3189" t="str">
            <v>KV TRANG THO A</v>
          </cell>
          <cell r="R3189" t="str">
            <v>TRUNG NHUT</v>
          </cell>
          <cell r="S3189" t="str">
            <v>THOT NOT</v>
          </cell>
          <cell r="T3189" t="str">
            <v>CAN THO</v>
          </cell>
        </row>
        <row r="3190">
          <cell r="L3190">
            <v>5130984</v>
          </cell>
          <cell r="M3190" t="str">
            <v>4083_WM+ DNG 74 HAM NGHI</v>
          </cell>
          <cell r="N3190" t="str">
            <v>WM+ DNG 74 HAM NGHI</v>
          </cell>
          <cell r="O3190" t="str">
            <v>SO 74</v>
          </cell>
          <cell r="P3190" t="str">
            <v xml:space="preserve"> </v>
          </cell>
          <cell r="Q3190" t="str">
            <v>HAM NGHI</v>
          </cell>
          <cell r="R3190" t="str">
            <v>THAC GIAN</v>
          </cell>
          <cell r="S3190" t="str">
            <v>THANH KHE</v>
          </cell>
          <cell r="T3190" t="str">
            <v>DA NANG</v>
          </cell>
        </row>
        <row r="3191">
          <cell r="L3191">
            <v>5131284</v>
          </cell>
          <cell r="M3191" t="str">
            <v>4279_WM+ DNG K48/104 LE DINH DUONG</v>
          </cell>
          <cell r="N3191" t="str">
            <v>WM+ DNG K48/104 LE DINH DUONG</v>
          </cell>
          <cell r="O3191" t="str">
            <v>SO K48/104</v>
          </cell>
          <cell r="P3191" t="str">
            <v xml:space="preserve"> </v>
          </cell>
          <cell r="Q3191" t="str">
            <v>LE DINH DUONG</v>
          </cell>
          <cell r="R3191" t="str">
            <v>PHUOC NINH</v>
          </cell>
          <cell r="S3191" t="str">
            <v>HAI CHAU</v>
          </cell>
          <cell r="T3191" t="str">
            <v>DA NANG</v>
          </cell>
        </row>
        <row r="3192">
          <cell r="L3192">
            <v>5298918</v>
          </cell>
          <cell r="M3192" t="str">
            <v>2A29-WM+ TTH 46 HAI BA TRUNG</v>
          </cell>
          <cell r="N3192" t="str">
            <v>2A29-WM+ TTH 46 HAI BA TRUNG</v>
          </cell>
          <cell r="O3192">
            <v>46</v>
          </cell>
          <cell r="P3192" t="str">
            <v xml:space="preserve"> </v>
          </cell>
          <cell r="Q3192" t="str">
            <v>HAI BA TRUNG</v>
          </cell>
          <cell r="R3192" t="str">
            <v>VINH NINH</v>
          </cell>
          <cell r="S3192" t="str">
            <v>HUE</v>
          </cell>
          <cell r="T3192" t="str">
            <v>THUA THIEN - HUE</v>
          </cell>
        </row>
        <row r="3193">
          <cell r="L3193">
            <v>5298406</v>
          </cell>
          <cell r="M3193" t="str">
            <v>6987_WM+ TTH 65 AN CU DONG</v>
          </cell>
          <cell r="N3193" t="str">
            <v>6987_VM+ TTH 65 AN CU DONG</v>
          </cell>
          <cell r="O3193">
            <v>65</v>
          </cell>
          <cell r="P3193" t="str">
            <v xml:space="preserve"> </v>
          </cell>
          <cell r="Q3193" t="str">
            <v>AN CU DONG</v>
          </cell>
          <cell r="R3193" t="str">
            <v>TO DAN PHO AN CU DONG</v>
          </cell>
          <cell r="S3193" t="str">
            <v>PHU LOC</v>
          </cell>
          <cell r="T3193" t="str">
            <v>THUA THIEN - HUE</v>
          </cell>
        </row>
        <row r="3194">
          <cell r="L3194">
            <v>5293456</v>
          </cell>
          <cell r="M3194" t="str">
            <v>WM+ BDG 33 KHU PHO 2</v>
          </cell>
          <cell r="N3194" t="str">
            <v>WM+ BDG 33 Khu phố 2</v>
          </cell>
          <cell r="O3194">
            <v>33</v>
          </cell>
          <cell r="P3194" t="str">
            <v xml:space="preserve"> </v>
          </cell>
          <cell r="Q3194" t="str">
            <v>DUONG 18/09</v>
          </cell>
          <cell r="R3194" t="str">
            <v>PHUOC VINH</v>
          </cell>
          <cell r="S3194" t="str">
            <v>PHU GIAO</v>
          </cell>
          <cell r="T3194" t="str">
            <v>BINH DUONG</v>
          </cell>
        </row>
        <row r="3195">
          <cell r="L3195">
            <v>5281226</v>
          </cell>
          <cell r="M3195" t="str">
            <v>BHX_KGI_CTH - KHO DC KIEN GIANG</v>
          </cell>
          <cell r="N3195" t="str">
            <v>BHX_KGI_CTH - Kho DC Kiên Giang</v>
          </cell>
          <cell r="O3195" t="str">
            <v>LO L4</v>
          </cell>
          <cell r="P3195" t="str">
            <v>KCN THANH LOC</v>
          </cell>
          <cell r="Q3195" t="str">
            <v>DUONG SO 2</v>
          </cell>
          <cell r="R3195" t="str">
            <v>THANH LOC</v>
          </cell>
          <cell r="S3195" t="str">
            <v>CHAU THANH</v>
          </cell>
          <cell r="T3195" t="str">
            <v>KIEN GIANG</v>
          </cell>
        </row>
        <row r="3196">
          <cell r="L3196">
            <v>5281226</v>
          </cell>
          <cell r="M3196" t="str">
            <v>BHX_KGI_CTH - KHO DC KIEN GIANG</v>
          </cell>
          <cell r="N3196" t="str">
            <v>BHX_KGI_CTH - Kho DC Kiên Giang</v>
          </cell>
          <cell r="O3196" t="str">
            <v>LO L4</v>
          </cell>
          <cell r="P3196" t="str">
            <v>KCN THANH LOC</v>
          </cell>
          <cell r="Q3196" t="str">
            <v>DUONG SO 2</v>
          </cell>
          <cell r="R3196" t="str">
            <v>THANH LOC</v>
          </cell>
          <cell r="S3196" t="str">
            <v>CHAU THANH</v>
          </cell>
          <cell r="T3196" t="str">
            <v>KIEN GIANG</v>
          </cell>
        </row>
        <row r="3197">
          <cell r="L3197">
            <v>5301551</v>
          </cell>
          <cell r="M3197" t="str">
            <v>2AZ7-WM+ QNM 82 PHAM VAN DONG</v>
          </cell>
          <cell r="N3197" t="str">
            <v>2AZ7-WM+ QNM 82 Phạm Văn Đồng</v>
          </cell>
          <cell r="O3197">
            <v>82</v>
          </cell>
          <cell r="P3197" t="str">
            <v xml:space="preserve"> </v>
          </cell>
          <cell r="Q3197" t="str">
            <v>PHAM VAN DONG</v>
          </cell>
          <cell r="R3197" t="str">
            <v>KHAM DUC</v>
          </cell>
          <cell r="S3197" t="str">
            <v>PHUOC SON</v>
          </cell>
          <cell r="T3197" t="str">
            <v>QUANG NAM</v>
          </cell>
        </row>
        <row r="3198">
          <cell r="L3198">
            <v>5336737</v>
          </cell>
          <cell r="M3198" t="str">
            <v>3792_WM+LIFE DNG 125 ONG ICH DUONG</v>
          </cell>
          <cell r="N3198" t="str">
            <v>3792_VM+ DNG 125 ONG ICH DUONG</v>
          </cell>
          <cell r="O3198" t="str">
            <v>SO 125</v>
          </cell>
          <cell r="P3198" t="str">
            <v>TO 15</v>
          </cell>
          <cell r="Q3198" t="str">
            <v>ONG ICH DUONG</v>
          </cell>
          <cell r="R3198" t="str">
            <v>KHUE TRUNG</v>
          </cell>
          <cell r="S3198" t="str">
            <v>CAM LE</v>
          </cell>
          <cell r="T3198" t="str">
            <v>DA NANG</v>
          </cell>
        </row>
        <row r="3199">
          <cell r="L3199">
            <v>5150632</v>
          </cell>
          <cell r="M3199" t="str">
            <v>SATRAFOODS NGUYEN VAN QUA</v>
          </cell>
          <cell r="N3199" t="str">
            <v>1/64-SATRAFOODS NGUYỄN VĂN QUÁ</v>
          </cell>
          <cell r="O3199">
            <v>23377</v>
          </cell>
          <cell r="P3199" t="str">
            <v>KP5</v>
          </cell>
          <cell r="Q3199" t="str">
            <v>NGUYEN VAN QUA</v>
          </cell>
          <cell r="R3199" t="str">
            <v>DONG HUNG THUAN</v>
          </cell>
          <cell r="S3199" t="str">
            <v>Q12</v>
          </cell>
          <cell r="T3199" t="str">
            <v>TP HCM</v>
          </cell>
        </row>
        <row r="3200">
          <cell r="L3200">
            <v>5269992</v>
          </cell>
          <cell r="M3200" t="str">
            <v>BHX_LAN_CDU - KHO DC CAN DUOC (2022)</v>
          </cell>
          <cell r="N3200" t="str">
            <v>BHX_LAN_CDU - KHO DC CAN DUOC (2022)</v>
          </cell>
          <cell r="O3200" t="str">
            <v>THUA DAT SO 2905</v>
          </cell>
          <cell r="P3200" t="str">
            <v>TO BAN DO SO 03</v>
          </cell>
          <cell r="Q3200" t="str">
            <v xml:space="preserve"> </v>
          </cell>
          <cell r="R3200" t="str">
            <v>LONG CANG</v>
          </cell>
          <cell r="S3200" t="str">
            <v>CAN DUOC</v>
          </cell>
          <cell r="T3200" t="str">
            <v>LONG AN</v>
          </cell>
        </row>
        <row r="3201">
          <cell r="L3201">
            <v>5010341</v>
          </cell>
          <cell r="M3201" t="str">
            <v>AEON BINH DUONG NEW CITY</v>
          </cell>
          <cell r="N3201" t="str">
            <v>AEON BINH DUONG NEW CITY</v>
          </cell>
          <cell r="O3201" t="str">
            <v xml:space="preserve"> </v>
          </cell>
          <cell r="P3201" t="str">
            <v>TANG 1, LO C19, TT BHTH ST AEON - TP MOI BINH DUONG</v>
          </cell>
          <cell r="Q3201" t="str">
            <v>KDT MOI THUOC KHU LIEN HOP CN - DV - DT TINH BINH DUONG</v>
          </cell>
          <cell r="R3201" t="str">
            <v>HOA PHU</v>
          </cell>
          <cell r="S3201" t="str">
            <v>THU DAU MOT</v>
          </cell>
          <cell r="T3201" t="str">
            <v>BINH DUONG</v>
          </cell>
        </row>
        <row r="3202">
          <cell r="L3202">
            <v>5275166</v>
          </cell>
          <cell r="M3202" t="str">
            <v>3510_VM+ DNG 248 DONG DA</v>
          </cell>
          <cell r="N3202" t="str">
            <v>VM+ DNG 248 DONG DA</v>
          </cell>
          <cell r="O3202">
            <v>248</v>
          </cell>
          <cell r="P3202" t="str">
            <v xml:space="preserve"> </v>
          </cell>
          <cell r="Q3202" t="str">
            <v>DONG DA</v>
          </cell>
          <cell r="R3202" t="str">
            <v>THUAN PHUOC</v>
          </cell>
          <cell r="S3202" t="str">
            <v>HAI CHAU</v>
          </cell>
          <cell r="T3202" t="str">
            <v>DA NANG</v>
          </cell>
        </row>
        <row r="3203">
          <cell r="L3203">
            <v>5275256</v>
          </cell>
          <cell r="M3203" t="str">
            <v>3733_WM+LIFE DNG 148 DUONG VAN NGA</v>
          </cell>
          <cell r="N3203" t="str">
            <v>3733_VM+ DNG 148 DUONG VAN NGA</v>
          </cell>
          <cell r="O3203">
            <v>148</v>
          </cell>
          <cell r="P3203" t="str">
            <v xml:space="preserve"> </v>
          </cell>
          <cell r="Q3203" t="str">
            <v>DUONG VAN NGA</v>
          </cell>
          <cell r="R3203" t="str">
            <v>NAI HIEN DONG</v>
          </cell>
          <cell r="S3203" t="str">
            <v>SON TRA</v>
          </cell>
          <cell r="T3203" t="str">
            <v>DA NANG</v>
          </cell>
        </row>
        <row r="3204">
          <cell r="L3204">
            <v>5040508</v>
          </cell>
          <cell r="M3204" t="str">
            <v>AEON QUOC LO 1A</v>
          </cell>
          <cell r="N3204" t="str">
            <v>CÔNG TY TNHH AEON VIỆT NAM</v>
          </cell>
          <cell r="O3204" t="str">
            <v xml:space="preserve"> </v>
          </cell>
          <cell r="P3204" t="str">
            <v>KHU DAT Z11</v>
          </cell>
          <cell r="Q3204" t="str">
            <v>QUOC LO 1A</v>
          </cell>
          <cell r="R3204" t="str">
            <v>TRUNG MY TAY</v>
          </cell>
          <cell r="S3204" t="str">
            <v>Q12</v>
          </cell>
          <cell r="T3204" t="str">
            <v>TP HCM</v>
          </cell>
        </row>
        <row r="3205">
          <cell r="L3205">
            <v>5292800</v>
          </cell>
          <cell r="M3205" t="str">
            <v>6414_WM+ QBH 204 QUANG TRUNG</v>
          </cell>
          <cell r="N3205" t="str">
            <v>WM+ QBH 204 QUANG TRUNG</v>
          </cell>
          <cell r="O3205">
            <v>204</v>
          </cell>
          <cell r="P3205" t="str">
            <v xml:space="preserve"> </v>
          </cell>
          <cell r="Q3205" t="str">
            <v>QUANG TRUNG</v>
          </cell>
          <cell r="R3205" t="str">
            <v>QUANG THO</v>
          </cell>
          <cell r="S3205" t="str">
            <v>BA DON</v>
          </cell>
          <cell r="T3205" t="str">
            <v>QUANG BINH</v>
          </cell>
        </row>
        <row r="3206">
          <cell r="L3206">
            <v>5276248</v>
          </cell>
          <cell r="M3206" t="str">
            <v>3306_VM+ DNG 41 HAI HO</v>
          </cell>
          <cell r="N3206" t="str">
            <v>VM+ DNG 41 HAI HO</v>
          </cell>
          <cell r="O3206">
            <v>41</v>
          </cell>
          <cell r="P3206" t="str">
            <v xml:space="preserve"> </v>
          </cell>
          <cell r="Q3206" t="str">
            <v>HAI HO</v>
          </cell>
          <cell r="R3206" t="str">
            <v>THANH BINH</v>
          </cell>
          <cell r="S3206" t="str">
            <v>HAI CHAU</v>
          </cell>
          <cell r="T3206" t="str">
            <v>DA NANG</v>
          </cell>
        </row>
        <row r="3207">
          <cell r="L3207">
            <v>5290563</v>
          </cell>
          <cell r="M3207" t="str">
            <v>6198_VM+ DNG TUY LOAN DONG 1</v>
          </cell>
          <cell r="N3207" t="str">
            <v>VM+ DNG TUY LOAN DONG 1</v>
          </cell>
          <cell r="O3207" t="str">
            <v xml:space="preserve"> </v>
          </cell>
          <cell r="P3207" t="str">
            <v>THON TUY LOAN</v>
          </cell>
          <cell r="Q3207" t="str">
            <v>DONG 1</v>
          </cell>
          <cell r="R3207" t="str">
            <v>HOA PHONG</v>
          </cell>
          <cell r="S3207" t="str">
            <v>HOA VANG</v>
          </cell>
          <cell r="T3207" t="str">
            <v>DA NANG</v>
          </cell>
        </row>
        <row r="3208">
          <cell r="L3208">
            <v>5278170</v>
          </cell>
          <cell r="M3208" t="str">
            <v>5783_WM+LIFE DNG 02 PHAN XICH LONG</v>
          </cell>
          <cell r="N3208" t="str">
            <v>VM+ DNG 02 PHAN XICH LONG</v>
          </cell>
          <cell r="O3208">
            <v>2</v>
          </cell>
          <cell r="P3208" t="str">
            <v xml:space="preserve"> </v>
          </cell>
          <cell r="Q3208" t="str">
            <v>PHAN XICH LONG</v>
          </cell>
          <cell r="R3208" t="str">
            <v>AN KHE</v>
          </cell>
          <cell r="S3208" t="str">
            <v>THANH KHE</v>
          </cell>
          <cell r="T3208" t="str">
            <v>DA NANG</v>
          </cell>
        </row>
        <row r="3209">
          <cell r="L3209">
            <v>5294389</v>
          </cell>
          <cell r="M3209" t="str">
            <v>6552_WM+ QBH PHUC TU DONG</v>
          </cell>
          <cell r="N3209" t="str">
            <v>WM+ QBH PHUC TU DONG</v>
          </cell>
          <cell r="O3209" t="str">
            <v xml:space="preserve"> </v>
          </cell>
          <cell r="P3209" t="str">
            <v xml:space="preserve"> </v>
          </cell>
          <cell r="Q3209" t="str">
            <v>PHUC TU DONG</v>
          </cell>
          <cell r="R3209" t="str">
            <v>TU TRACH</v>
          </cell>
          <cell r="S3209" t="str">
            <v>BO TRACH</v>
          </cell>
          <cell r="T3209" t="str">
            <v>QUANG BINH</v>
          </cell>
        </row>
        <row r="3210">
          <cell r="L3210">
            <v>5160286</v>
          </cell>
          <cell r="M3210" t="str">
            <v>BHX_HCM-KHO DC VINH LOC 3</v>
          </cell>
          <cell r="N3210" t="str">
            <v>1522 - BHX_HCM_BTA - Kho DC Vĩnh Lộc</v>
          </cell>
          <cell r="O3210" t="str">
            <v>LO A 65/II</v>
          </cell>
          <cell r="P3210" t="str">
            <v>KCN VINH LOC</v>
          </cell>
          <cell r="Q3210" t="str">
            <v>DUONG SO 4</v>
          </cell>
          <cell r="R3210" t="str">
            <v>BINH HUNG HOA</v>
          </cell>
          <cell r="S3210" t="str">
            <v>BINH TAN</v>
          </cell>
          <cell r="T3210" t="str">
            <v>TP HCM</v>
          </cell>
        </row>
        <row r="3211">
          <cell r="L3211">
            <v>5301582</v>
          </cell>
          <cell r="M3211" t="str">
            <v>2ABF-WM+ HCM A1.03, CC PARIS HOANG KIM</v>
          </cell>
          <cell r="N3211" t="str">
            <v>2ABF-WM+ HCM A1.03, CC Paris Hoàng Kim</v>
          </cell>
          <cell r="O3211">
            <v>31</v>
          </cell>
          <cell r="P3211" t="str">
            <v>1.03, TANG 1, KHOI THAP A THUOC DA KNO KHOI THANH</v>
          </cell>
          <cell r="Q3211" t="str">
            <v>DUONG SO 1</v>
          </cell>
          <cell r="R3211" t="str">
            <v>AN KHANH</v>
          </cell>
          <cell r="S3211" t="str">
            <v>THU DUC</v>
          </cell>
          <cell r="T3211" t="str">
            <v>TP HCM</v>
          </cell>
        </row>
        <row r="3212">
          <cell r="L3212">
            <v>5269992</v>
          </cell>
          <cell r="M3212" t="str">
            <v>BHX_LAN_CDU - KHO DC CAN DUOC (2022)</v>
          </cell>
          <cell r="N3212" t="str">
            <v>BHX_LAN_CDU - KHO DC CAN DUOC (2022)</v>
          </cell>
          <cell r="O3212" t="str">
            <v>THUA DAT SO 2905</v>
          </cell>
          <cell r="P3212" t="str">
            <v>TO BAN DO SO 03</v>
          </cell>
          <cell r="Q3212" t="str">
            <v xml:space="preserve"> </v>
          </cell>
          <cell r="R3212" t="str">
            <v>LONG CANG</v>
          </cell>
          <cell r="S3212" t="str">
            <v>CAN DUOC</v>
          </cell>
          <cell r="T3212" t="str">
            <v>LONG AN</v>
          </cell>
        </row>
        <row r="3213">
          <cell r="L3213">
            <v>5281226</v>
          </cell>
          <cell r="M3213" t="str">
            <v>BHX_KGI_CTH - KHO DC KIEN GIANG</v>
          </cell>
          <cell r="N3213" t="str">
            <v>BHX_KGI_CTH - Kho DC Kiên Giang</v>
          </cell>
          <cell r="O3213" t="str">
            <v>LO L4</v>
          </cell>
          <cell r="P3213" t="str">
            <v>KCN THANH LOC</v>
          </cell>
          <cell r="Q3213" t="str">
            <v>DUONG SO 2</v>
          </cell>
          <cell r="R3213" t="str">
            <v>THANH LOC</v>
          </cell>
          <cell r="S3213" t="str">
            <v>CHAU THANH</v>
          </cell>
          <cell r="T3213" t="str">
            <v>KIEN GIANG</v>
          </cell>
        </row>
        <row r="3214">
          <cell r="L3214">
            <v>5275294</v>
          </cell>
          <cell r="M3214" t="str">
            <v>3746_VM+ DNG 131 PHAM HUY THONG</v>
          </cell>
          <cell r="N3214" t="str">
            <v>VM+ DNG 131 PHẠM HUY THÔNG</v>
          </cell>
          <cell r="O3214">
            <v>131</v>
          </cell>
          <cell r="P3214" t="str">
            <v xml:space="preserve"> </v>
          </cell>
          <cell r="Q3214" t="str">
            <v>PHAM HUY THONG</v>
          </cell>
          <cell r="R3214" t="str">
            <v>NAI HIEN DONG</v>
          </cell>
          <cell r="S3214" t="str">
            <v>SON TRA</v>
          </cell>
          <cell r="T3214" t="str">
            <v>DA NANG</v>
          </cell>
        </row>
        <row r="3215">
          <cell r="L3215">
            <v>5275391</v>
          </cell>
          <cell r="M3215" t="str">
            <v>3835_WM+LIFE DNG 234 LE VAN HIEN</v>
          </cell>
          <cell r="N3215" t="str">
            <v>3835_VM+ DNG 234 LE VAN HIEN</v>
          </cell>
          <cell r="O3215">
            <v>234</v>
          </cell>
          <cell r="P3215" t="str">
            <v xml:space="preserve"> </v>
          </cell>
          <cell r="Q3215" t="str">
            <v>LE VAN HIEN</v>
          </cell>
          <cell r="R3215" t="str">
            <v>KHUE MY</v>
          </cell>
          <cell r="S3215" t="str">
            <v>NGU HANH SON</v>
          </cell>
          <cell r="T3215" t="str">
            <v>DA NANG</v>
          </cell>
        </row>
        <row r="3216">
          <cell r="L3216">
            <v>5300026</v>
          </cell>
          <cell r="M3216" t="str">
            <v>2A04-WM+ QBH TRAN HUNG DAO</v>
          </cell>
          <cell r="N3216" t="str">
            <v>2A04-WM+ QBH TRAN HUNG DAO</v>
          </cell>
          <cell r="O3216" t="str">
            <v xml:space="preserve"> </v>
          </cell>
          <cell r="P3216" t="str">
            <v xml:space="preserve"> </v>
          </cell>
          <cell r="Q3216" t="str">
            <v>TRAN HUNG DAO</v>
          </cell>
          <cell r="R3216" t="str">
            <v>BAO NINH</v>
          </cell>
          <cell r="S3216" t="str">
            <v>DONG HOI</v>
          </cell>
          <cell r="T3216" t="str">
            <v>QUANG BINH</v>
          </cell>
        </row>
        <row r="3217">
          <cell r="L3217">
            <v>5297663</v>
          </cell>
          <cell r="M3217" t="str">
            <v>6904-WM+ QTI QUOC LO 9, HUONG HOA</v>
          </cell>
          <cell r="N3217" t="str">
            <v>6904-WM+ QTI Quốc Lộ 9, Hướng Hoá</v>
          </cell>
          <cell r="O3217" t="str">
            <v>QL 9</v>
          </cell>
          <cell r="P3217" t="str">
            <v xml:space="preserve"> </v>
          </cell>
          <cell r="Q3217" t="str">
            <v>THON TAN HUU</v>
          </cell>
          <cell r="R3217" t="str">
            <v>TAN LIEN</v>
          </cell>
          <cell r="S3217" t="str">
            <v>HUONG HOA</v>
          </cell>
          <cell r="T3217" t="str">
            <v>QUANG TRI</v>
          </cell>
        </row>
        <row r="3218">
          <cell r="L3218">
            <v>5278620</v>
          </cell>
          <cell r="M3218" t="str">
            <v>5962_VM+ DNG AN NGAI DONG, HOA VANG</v>
          </cell>
          <cell r="N3218" t="str">
            <v>VM+ DNG AN NGAI DONG, HOA VANG</v>
          </cell>
          <cell r="O3218" t="str">
            <v>NGA 3 AU CO- ME LINH</v>
          </cell>
          <cell r="P3218" t="str">
            <v xml:space="preserve"> </v>
          </cell>
          <cell r="Q3218" t="str">
            <v xml:space="preserve"> </v>
          </cell>
          <cell r="R3218" t="str">
            <v>HOA SON</v>
          </cell>
          <cell r="S3218" t="str">
            <v>HOA VANG</v>
          </cell>
          <cell r="T3218" t="str">
            <v>DA NANG</v>
          </cell>
        </row>
        <row r="3219">
          <cell r="L3219">
            <v>5300732</v>
          </cell>
          <cell r="M3219" t="str">
            <v>2AR8-WM+LIFE HCM 97-99 NGO THI THU MINH</v>
          </cell>
          <cell r="N3219" t="str">
            <v>2AR8-WM+ HCM 97-99 NGO THI THU MINH</v>
          </cell>
          <cell r="O3219" t="str">
            <v>97-99</v>
          </cell>
          <cell r="P3219" t="str">
            <v xml:space="preserve"> </v>
          </cell>
          <cell r="Q3219" t="str">
            <v>NGO THI THU MINH</v>
          </cell>
          <cell r="R3219" t="str">
            <v>P2</v>
          </cell>
          <cell r="S3219" t="str">
            <v>TAN BINH</v>
          </cell>
          <cell r="T3219" t="str">
            <v>TP HCM</v>
          </cell>
        </row>
        <row r="3220">
          <cell r="L3220">
            <v>5279795</v>
          </cell>
          <cell r="M3220" t="str">
            <v>6161_VM+ QNI 200 HUNG VUONG</v>
          </cell>
          <cell r="N3220" t="str">
            <v>VM+ QNI 200 HUNG VUONG</v>
          </cell>
          <cell r="O3220">
            <v>200</v>
          </cell>
          <cell r="P3220" t="str">
            <v xml:space="preserve"> </v>
          </cell>
          <cell r="Q3220" t="str">
            <v>HUNG VUONG</v>
          </cell>
          <cell r="R3220" t="str">
            <v>TRAN PHU</v>
          </cell>
          <cell r="S3220" t="str">
            <v>QUANG NGAI</v>
          </cell>
          <cell r="T3220" t="str">
            <v>QUANG NGAI</v>
          </cell>
        </row>
        <row r="3221">
          <cell r="L3221">
            <v>5292291</v>
          </cell>
          <cell r="M3221" t="str">
            <v>6407_WM+ QNM 101 HUYNH NGOC HUE</v>
          </cell>
          <cell r="N3221" t="str">
            <v>WM+ QNM 101 HUYNH NGOC HUE</v>
          </cell>
          <cell r="O3221">
            <v>101</v>
          </cell>
          <cell r="P3221" t="str">
            <v xml:space="preserve"> </v>
          </cell>
          <cell r="Q3221" t="str">
            <v>HUYNH NGOC HUE</v>
          </cell>
          <cell r="R3221" t="str">
            <v>AI NGHIA</v>
          </cell>
          <cell r="S3221" t="str">
            <v>DAI LOC</v>
          </cell>
          <cell r="T3221" t="str">
            <v>QUANG NAM</v>
          </cell>
        </row>
        <row r="3222">
          <cell r="L3222">
            <v>5291593</v>
          </cell>
          <cell r="M3222" t="str">
            <v>6284_WM+ TTH 27 MAI THUC LOAN</v>
          </cell>
          <cell r="N3222" t="str">
            <v>WM+ TTH 27 MAI THUC LOAN</v>
          </cell>
          <cell r="O3222">
            <v>27</v>
          </cell>
          <cell r="P3222" t="str">
            <v xml:space="preserve"> </v>
          </cell>
          <cell r="Q3222" t="str">
            <v>MAI THUC LOAN</v>
          </cell>
          <cell r="R3222" t="str">
            <v>DONG BA</v>
          </cell>
          <cell r="S3222" t="str">
            <v>THUA THIEN - HUE</v>
          </cell>
          <cell r="T3222" t="str">
            <v>THUA THIEN - HUE</v>
          </cell>
        </row>
        <row r="3223">
          <cell r="L3223">
            <v>5150362</v>
          </cell>
          <cell r="M3223" t="str">
            <v>SATRAFOODS LE TRONG TAN</v>
          </cell>
          <cell r="N3223" t="str">
            <v>262-SATRAFOODS LÊ TRỌNG TẤN</v>
          </cell>
          <cell r="O3223">
            <v>262</v>
          </cell>
          <cell r="P3223" t="str">
            <v xml:space="preserve"> </v>
          </cell>
          <cell r="Q3223" t="str">
            <v>LE TRONG TAN</v>
          </cell>
          <cell r="R3223" t="str">
            <v>TAY THANH</v>
          </cell>
          <cell r="S3223" t="str">
            <v>TAN PHU</v>
          </cell>
          <cell r="T3223" t="str">
            <v>TP HCM</v>
          </cell>
        </row>
        <row r="3224">
          <cell r="L3224">
            <v>5151527</v>
          </cell>
          <cell r="M3224" t="str">
            <v>SATRAFOODS 173 DUONG 5C</v>
          </cell>
          <cell r="N3224" t="str">
            <v>SATRAFOODS 173 ĐƯỜNG 5C</v>
          </cell>
          <cell r="O3224">
            <v>173</v>
          </cell>
          <cell r="P3224" t="str">
            <v xml:space="preserve"> </v>
          </cell>
          <cell r="Q3224" t="str">
            <v>DUONG 5C</v>
          </cell>
          <cell r="R3224" t="str">
            <v>BINH HUNG HOA</v>
          </cell>
          <cell r="S3224" t="str">
            <v>BINH TAN</v>
          </cell>
          <cell r="T3224" t="str">
            <v>TP HCM</v>
          </cell>
        </row>
        <row r="3225">
          <cell r="L3225">
            <v>5275948</v>
          </cell>
          <cell r="M3225" t="str">
            <v>4427_VM+ QNM 57 HUNG VUONG</v>
          </cell>
          <cell r="N3225" t="str">
            <v>VM+ QNM 57 HUNG VUONG</v>
          </cell>
          <cell r="O3225">
            <v>57</v>
          </cell>
          <cell r="P3225" t="str">
            <v xml:space="preserve"> </v>
          </cell>
          <cell r="Q3225" t="str">
            <v>HUNG VUONG</v>
          </cell>
          <cell r="R3225" t="str">
            <v>CAM PHO</v>
          </cell>
          <cell r="S3225" t="str">
            <v>HOI AN</v>
          </cell>
          <cell r="T3225" t="str">
            <v>QUANG NAM</v>
          </cell>
        </row>
        <row r="3226">
          <cell r="L3226">
            <v>5300936</v>
          </cell>
          <cell r="M3226" t="str">
            <v>2AV7-WM+ QNM THUA 260-261, THON CAY SANH</v>
          </cell>
          <cell r="N3226" t="str">
            <v>2AV7-WM+ QNM THUA 260-261, THON CAY SANH</v>
          </cell>
          <cell r="O3226" t="str">
            <v xml:space="preserve"> </v>
          </cell>
          <cell r="P3226" t="str">
            <v>THUA 260 – 261, TO BAN DO 09, THON CAY SANH</v>
          </cell>
          <cell r="Q3226" t="str">
            <v xml:space="preserve"> </v>
          </cell>
          <cell r="R3226" t="str">
            <v>TAM DAN</v>
          </cell>
          <cell r="S3226" t="str">
            <v>PHU NINH</v>
          </cell>
          <cell r="T3226" t="str">
            <v>QUANG NAM</v>
          </cell>
        </row>
        <row r="3227">
          <cell r="L3227">
            <v>5295807</v>
          </cell>
          <cell r="M3227" t="str">
            <v>WM+ DNG 193 HA HUY TAP</v>
          </cell>
          <cell r="N3227" t="str">
            <v>WM+ DNG 193 HA HUY TAP</v>
          </cell>
          <cell r="O3227">
            <v>193</v>
          </cell>
          <cell r="P3227" t="str">
            <v xml:space="preserve"> </v>
          </cell>
          <cell r="Q3227" t="str">
            <v>HA HUY TAP</v>
          </cell>
          <cell r="R3227" t="str">
            <v>HOA KHE</v>
          </cell>
          <cell r="S3227" t="str">
            <v>THANH KHE</v>
          </cell>
          <cell r="T3227" t="str">
            <v>DA NANG</v>
          </cell>
        </row>
        <row r="3228">
          <cell r="L3228">
            <v>5275623</v>
          </cell>
          <cell r="M3228" t="str">
            <v>4718_VM+ DNG 28 PHAN CHAU TRINH</v>
          </cell>
          <cell r="N3228" t="str">
            <v>VM+ DNG 28 PHAN CHAU TRINH</v>
          </cell>
          <cell r="O3228">
            <v>28</v>
          </cell>
          <cell r="P3228" t="str">
            <v xml:space="preserve"> </v>
          </cell>
          <cell r="Q3228" t="str">
            <v>PHAN CHAU TRINH</v>
          </cell>
          <cell r="R3228" t="str">
            <v>HAI CHAU 1</v>
          </cell>
          <cell r="S3228" t="str">
            <v>HAI CHAU</v>
          </cell>
          <cell r="T3228" t="str">
            <v>DA NANG</v>
          </cell>
        </row>
        <row r="3229">
          <cell r="L3229">
            <v>5275263</v>
          </cell>
          <cell r="M3229" t="str">
            <v>3737_VM+ DNG 92 NGUYEN BAO</v>
          </cell>
          <cell r="N3229" t="str">
            <v>VM+ DNG 92 NGUYỄN BẢO</v>
          </cell>
          <cell r="O3229">
            <v>92</v>
          </cell>
          <cell r="P3229" t="str">
            <v xml:space="preserve"> </v>
          </cell>
          <cell r="Q3229" t="str">
            <v>NGUYEN BAO</v>
          </cell>
          <cell r="R3229" t="str">
            <v xml:space="preserve"> </v>
          </cell>
          <cell r="S3229" t="str">
            <v>HOA VANG</v>
          </cell>
          <cell r="T3229" t="str">
            <v>DA NANG</v>
          </cell>
        </row>
        <row r="3230">
          <cell r="L3230">
            <v>5300912</v>
          </cell>
          <cell r="M3230" t="str">
            <v>2AQ9-WM+ QNM 1140 HUNG VUONG</v>
          </cell>
          <cell r="N3230" t="str">
            <v>2AQ9-WM+ QNM 1140 HUNG VUONG</v>
          </cell>
          <cell r="O3230">
            <v>1140</v>
          </cell>
          <cell r="P3230" t="str">
            <v xml:space="preserve"> </v>
          </cell>
          <cell r="Q3230" t="str">
            <v>HUNG VUONG</v>
          </cell>
          <cell r="R3230" t="str">
            <v>DUY SON</v>
          </cell>
          <cell r="S3230" t="str">
            <v>DUY XUYEN</v>
          </cell>
          <cell r="T3230" t="str">
            <v>QUANG NAM</v>
          </cell>
        </row>
        <row r="3231">
          <cell r="L3231">
            <v>5330795</v>
          </cell>
          <cell r="M3231" t="str">
            <v>3128_VM+ DNG 757 TRAN CAO VAN</v>
          </cell>
          <cell r="N3231" t="str">
            <v>VM+ DNG 757 TRAN CAO VAN</v>
          </cell>
          <cell r="O3231">
            <v>757</v>
          </cell>
          <cell r="P3231" t="str">
            <v xml:space="preserve"> </v>
          </cell>
          <cell r="Q3231" t="str">
            <v>TRAN CAO VAN</v>
          </cell>
          <cell r="R3231" t="str">
            <v>THANH KHE DONG</v>
          </cell>
          <cell r="S3231" t="str">
            <v>THANH KHE</v>
          </cell>
          <cell r="T3231" t="str">
            <v>DA NANG</v>
          </cell>
        </row>
        <row r="3232">
          <cell r="L3232">
            <v>5269992</v>
          </cell>
          <cell r="M3232" t="str">
            <v>BHX_LAN_CDU - KHO DC CAN DUOC (2022)</v>
          </cell>
          <cell r="N3232" t="str">
            <v>BHX_LAN_CDU - KHO DC CAN DUOC (2022)</v>
          </cell>
          <cell r="O3232" t="str">
            <v>THUA DAT SO 2905</v>
          </cell>
          <cell r="P3232" t="str">
            <v>TO BAN DO SO 03</v>
          </cell>
          <cell r="Q3232" t="str">
            <v xml:space="preserve"> </v>
          </cell>
          <cell r="R3232" t="str">
            <v>LONG CANG</v>
          </cell>
          <cell r="S3232" t="str">
            <v>CAN DUOC</v>
          </cell>
          <cell r="T3232" t="str">
            <v>LONG AN</v>
          </cell>
        </row>
        <row r="3233">
          <cell r="L3233">
            <v>5298392</v>
          </cell>
          <cell r="M3233" t="str">
            <v>2A03_WM+ QNM 486 HUNG VUONG</v>
          </cell>
          <cell r="N3233" t="str">
            <v>2A03_WM+ QNM 486 HUNG VUONG</v>
          </cell>
          <cell r="O3233">
            <v>486</v>
          </cell>
          <cell r="P3233" t="str">
            <v xml:space="preserve"> </v>
          </cell>
          <cell r="Q3233" t="str">
            <v>HUNG VUONG</v>
          </cell>
          <cell r="R3233" t="str">
            <v>TT NAM PHUOC</v>
          </cell>
          <cell r="S3233" t="str">
            <v>DUY XUYEN</v>
          </cell>
          <cell r="T3233" t="str">
            <v>QUANG NAM</v>
          </cell>
        </row>
        <row r="3234">
          <cell r="L3234">
            <v>5269992</v>
          </cell>
          <cell r="M3234" t="str">
            <v>BHX_LAN_CDU - KHO DC CAN DUOC (2022)</v>
          </cell>
          <cell r="N3234" t="str">
            <v>BHX_LAN_CDU - KHO DC CAN DUOC (2022)</v>
          </cell>
          <cell r="O3234" t="str">
            <v>THUA DAT SO 2905</v>
          </cell>
          <cell r="P3234" t="str">
            <v>TO BAN DO SO 03</v>
          </cell>
          <cell r="Q3234" t="str">
            <v xml:space="preserve"> </v>
          </cell>
          <cell r="R3234" t="str">
            <v>LONG CANG</v>
          </cell>
          <cell r="S3234" t="str">
            <v>CAN DUOC</v>
          </cell>
          <cell r="T3234" t="str">
            <v>LONG AN</v>
          </cell>
        </row>
        <row r="3235">
          <cell r="L3235">
            <v>5278208</v>
          </cell>
          <cell r="M3235" t="str">
            <v>5860_VM+ QNM 274 TRAN NHAN TONG</v>
          </cell>
          <cell r="N3235" t="str">
            <v>VM+ QNM 274 TRAN NHAN TONG</v>
          </cell>
          <cell r="O3235">
            <v>274</v>
          </cell>
          <cell r="P3235" t="str">
            <v xml:space="preserve"> </v>
          </cell>
          <cell r="Q3235" t="str">
            <v>TRAN NHAN TONG</v>
          </cell>
          <cell r="R3235" t="str">
            <v>VINH DIEN</v>
          </cell>
          <cell r="S3235" t="str">
            <v>DIEN BAN</v>
          </cell>
          <cell r="T3235" t="str">
            <v>QUANG NAM</v>
          </cell>
        </row>
        <row r="3236">
          <cell r="L3236">
            <v>5281226</v>
          </cell>
          <cell r="M3236" t="str">
            <v>BHX_KGI_CTH - KHO DC KIEN GIANG</v>
          </cell>
          <cell r="N3236" t="str">
            <v>BHX_KGI_CTH - Kho DC Kiên Giang</v>
          </cell>
          <cell r="O3236" t="str">
            <v>LO L4</v>
          </cell>
          <cell r="P3236" t="str">
            <v>KCN THANH LOC</v>
          </cell>
          <cell r="Q3236" t="str">
            <v>DUONG SO 2</v>
          </cell>
          <cell r="R3236" t="str">
            <v>THANH LOC</v>
          </cell>
          <cell r="S3236" t="str">
            <v>CHAU THANH</v>
          </cell>
          <cell r="T3236" t="str">
            <v>KIEN GIANG</v>
          </cell>
        </row>
        <row r="3237">
          <cell r="L3237">
            <v>5126417</v>
          </cell>
          <cell r="M3237" t="str">
            <v>2721_WM+LIFE HCM 79 DAO DUY TU</v>
          </cell>
          <cell r="N3237" t="str">
            <v>2721_WM+ HCM 79 DAO DUY TU</v>
          </cell>
          <cell r="O3237">
            <v>79</v>
          </cell>
          <cell r="P3237" t="str">
            <v xml:space="preserve"> </v>
          </cell>
          <cell r="Q3237" t="str">
            <v>DAO DUY TU</v>
          </cell>
          <cell r="R3237" t="str">
            <v>P5</v>
          </cell>
          <cell r="S3237" t="str">
            <v>Q10</v>
          </cell>
          <cell r="T3237" t="str">
            <v>TP HCM</v>
          </cell>
        </row>
        <row r="3238">
          <cell r="L3238">
            <v>5275111</v>
          </cell>
          <cell r="M3238" t="str">
            <v>3297_WM+LIFE DNG 228 KINH DUONG VUONG</v>
          </cell>
          <cell r="N3238" t="str">
            <v>3297_VM+ DNG 228 KINH DUONG VUONG</v>
          </cell>
          <cell r="O3238">
            <v>228</v>
          </cell>
          <cell r="P3238" t="str">
            <v xml:space="preserve"> </v>
          </cell>
          <cell r="Q3238" t="str">
            <v>KINH DUONG VUONG</v>
          </cell>
          <cell r="R3238" t="str">
            <v>HOA MINH</v>
          </cell>
          <cell r="S3238" t="str">
            <v>LIEN CHIEU</v>
          </cell>
          <cell r="T3238" t="str">
            <v>DA NANG</v>
          </cell>
        </row>
        <row r="3239">
          <cell r="L3239">
            <v>5291676</v>
          </cell>
          <cell r="M3239" t="str">
            <v>6349_WM+LIFE DNG 723 NGUYEN LUONG BANG</v>
          </cell>
          <cell r="N3239" t="str">
            <v>6349_WM+ DNG 723 NGUYEN LUONG BANG</v>
          </cell>
          <cell r="O3239">
            <v>723</v>
          </cell>
          <cell r="P3239" t="str">
            <v xml:space="preserve"> </v>
          </cell>
          <cell r="Q3239" t="str">
            <v>NGUYEN LUONG BANG</v>
          </cell>
          <cell r="R3239" t="str">
            <v>HOA HIEP NAM</v>
          </cell>
          <cell r="S3239" t="str">
            <v>LIEN CHIEU</v>
          </cell>
          <cell r="T3239" t="str">
            <v>DA NANG</v>
          </cell>
        </row>
        <row r="3240">
          <cell r="L3240">
            <v>5301122</v>
          </cell>
          <cell r="M3240" t="str">
            <v>2AX7_WM+RURAL QNI TD 169, TBD 10, DUC PHO</v>
          </cell>
          <cell r="N3240" t="str">
            <v>2AX7-WM+ QNI TD 169, TBD 10, DUC PHO</v>
          </cell>
          <cell r="O3240" t="str">
            <v xml:space="preserve"> </v>
          </cell>
          <cell r="P3240" t="str">
            <v>THUA DAT SO 169, TO BAN DO SO 10</v>
          </cell>
          <cell r="Q3240" t="str">
            <v>THON AN THACH</v>
          </cell>
          <cell r="R3240" t="str">
            <v>PHO AN</v>
          </cell>
          <cell r="S3240" t="str">
            <v>DUC PHO</v>
          </cell>
          <cell r="T3240" t="str">
            <v>QUANG NGAI</v>
          </cell>
        </row>
        <row r="3241">
          <cell r="L3241">
            <v>5301139</v>
          </cell>
          <cell r="M3241" t="str">
            <v>2AX9_WM+RURAL QNM TD 18, TBD 2, THON PHU DONG</v>
          </cell>
          <cell r="N3241" t="str">
            <v>2AX9-WM+ QNM TD 18, TBD 2, THON PHU DONG</v>
          </cell>
          <cell r="O3241" t="str">
            <v xml:space="preserve"> </v>
          </cell>
          <cell r="P3241" t="str">
            <v>THUA DAT SO 18, TO BAN DO SO 2</v>
          </cell>
          <cell r="Q3241" t="str">
            <v>THON PHU DONG</v>
          </cell>
          <cell r="R3241" t="str">
            <v>DAI HIEP</v>
          </cell>
          <cell r="S3241" t="str">
            <v>DAI LOC</v>
          </cell>
          <cell r="T3241" t="str">
            <v>QUANG NAM</v>
          </cell>
        </row>
        <row r="3242">
          <cell r="L3242">
            <v>5294396</v>
          </cell>
          <cell r="M3242" t="str">
            <v>6574_WM+ QBH 97 HUNG VUONG</v>
          </cell>
          <cell r="N3242" t="str">
            <v>WM+ QBH 97 HUNG VUONG</v>
          </cell>
          <cell r="O3242">
            <v>97</v>
          </cell>
          <cell r="P3242" t="str">
            <v xml:space="preserve"> </v>
          </cell>
          <cell r="Q3242" t="str">
            <v>HUNG VUONG</v>
          </cell>
          <cell r="R3242" t="str">
            <v>BA DON</v>
          </cell>
          <cell r="S3242" t="str">
            <v>BA DON</v>
          </cell>
          <cell r="T3242" t="str">
            <v>QUANG BINH</v>
          </cell>
        </row>
        <row r="3243">
          <cell r="L3243">
            <v>5337428</v>
          </cell>
          <cell r="M3243" t="str">
            <v>3934_WM+LIFE HCM 39A - 41 DUONG SO 3</v>
          </cell>
          <cell r="N3243" t="str">
            <v>3934_VM+ HCM 39A - 41 DUONG SO 3</v>
          </cell>
          <cell r="O3243" t="str">
            <v>39A - 41</v>
          </cell>
          <cell r="P3243" t="str">
            <v>KP 6</v>
          </cell>
          <cell r="Q3243" t="str">
            <v>DUONG SO 3</v>
          </cell>
          <cell r="R3243" t="str">
            <v>TRUONG THO</v>
          </cell>
          <cell r="S3243" t="str">
            <v>THU DUC</v>
          </cell>
          <cell r="T3243" t="str">
            <v>TP HCM</v>
          </cell>
        </row>
        <row r="3244">
          <cell r="L3244">
            <v>5337480</v>
          </cell>
          <cell r="M3244" t="str">
            <v>3930_VM+ DNG TRAN BACH DANG</v>
          </cell>
          <cell r="N3244" t="str">
            <v>VM+ DNG TRAN BACH DANG</v>
          </cell>
          <cell r="O3244" t="str">
            <v>LO 44 B2.2</v>
          </cell>
          <cell r="P3244" t="str">
            <v xml:space="preserve"> </v>
          </cell>
          <cell r="Q3244" t="str">
            <v>TRAN BACH DANG</v>
          </cell>
          <cell r="R3244" t="str">
            <v>MY AN</v>
          </cell>
          <cell r="S3244" t="str">
            <v>NGU HANH SON</v>
          </cell>
          <cell r="T3244" t="str">
            <v>DA NANG</v>
          </cell>
        </row>
        <row r="3245">
          <cell r="L3245">
            <v>5275782</v>
          </cell>
          <cell r="M3245" t="str">
            <v>5236_WM+LIFE DNG 51 LE TRONG TAN</v>
          </cell>
          <cell r="N3245" t="str">
            <v>5236_VM+ DNG 51 LE TRONG TAN</v>
          </cell>
          <cell r="O3245">
            <v>51</v>
          </cell>
          <cell r="P3245" t="str">
            <v xml:space="preserve"> </v>
          </cell>
          <cell r="Q3245" t="str">
            <v>LE TRONG TAN</v>
          </cell>
          <cell r="R3245" t="str">
            <v>HOA PHAT</v>
          </cell>
          <cell r="S3245" t="str">
            <v>CAM LE</v>
          </cell>
          <cell r="T3245" t="str">
            <v>DA NANG</v>
          </cell>
        </row>
        <row r="3246">
          <cell r="L3246">
            <v>5276262</v>
          </cell>
          <cell r="M3246" t="str">
            <v>5152_VM+ TTH 58 CHU VAN AN</v>
          </cell>
          <cell r="N3246" t="str">
            <v>VM+ TTH 58 CHU VAN AN</v>
          </cell>
          <cell r="O3246">
            <v>58</v>
          </cell>
          <cell r="P3246" t="str">
            <v xml:space="preserve"> </v>
          </cell>
          <cell r="Q3246" t="str">
            <v>CHU VAN AN</v>
          </cell>
          <cell r="R3246" t="str">
            <v>PHU HOI</v>
          </cell>
          <cell r="S3246" t="str">
            <v>THUA THIEN - HUE</v>
          </cell>
          <cell r="T3246" t="str">
            <v>THUA THIEN - HUE</v>
          </cell>
        </row>
        <row r="3247">
          <cell r="L3247">
            <v>5275678</v>
          </cell>
          <cell r="M3247" t="str">
            <v>4837_VM+ DNG 19-21 NGUYEN PHUOC LAN</v>
          </cell>
          <cell r="N3247" t="str">
            <v>VM+ DNG 19-21 NGUYỄN PHƯỚC LAN</v>
          </cell>
          <cell r="O3247" t="str">
            <v>19-21</v>
          </cell>
          <cell r="P3247" t="str">
            <v xml:space="preserve"> </v>
          </cell>
          <cell r="Q3247" t="str">
            <v>NGUYEN PHUOC LAN</v>
          </cell>
          <cell r="R3247" t="str">
            <v>HOA XUAN</v>
          </cell>
          <cell r="S3247" t="str">
            <v>CAM LE</v>
          </cell>
          <cell r="T3247" t="str">
            <v>DA NANG</v>
          </cell>
        </row>
        <row r="3248">
          <cell r="L3248">
            <v>5139556</v>
          </cell>
          <cell r="M3248" t="str">
            <v>5269_WM+LIFE HCM SO 179A NGHIA PHAT</v>
          </cell>
          <cell r="N3248" t="str">
            <v>5269_VM+ HCM SO 179A NGHIA PHAT</v>
          </cell>
          <cell r="O3248" t="str">
            <v>SO 179A</v>
          </cell>
          <cell r="P3248" t="str">
            <v xml:space="preserve"> </v>
          </cell>
          <cell r="Q3248" t="str">
            <v>NGHIA PHAT</v>
          </cell>
          <cell r="R3248" t="str">
            <v>P6</v>
          </cell>
          <cell r="S3248" t="str">
            <v>TAN BINH</v>
          </cell>
          <cell r="T3248" t="str">
            <v>TP HCM</v>
          </cell>
        </row>
        <row r="3249">
          <cell r="L3249">
            <v>5275353</v>
          </cell>
          <cell r="M3249" t="str">
            <v>3797_WM+LIFE DNG 274 NGUYEN PHUOC NGUYEN</v>
          </cell>
          <cell r="N3249" t="str">
            <v>3797_VM+ DNG 274 NGUYEN PHUOC NGUYEN</v>
          </cell>
          <cell r="O3249">
            <v>274</v>
          </cell>
          <cell r="P3249" t="str">
            <v xml:space="preserve"> </v>
          </cell>
          <cell r="Q3249" t="str">
            <v>NGUYEN PHUOC NGUYEN</v>
          </cell>
          <cell r="R3249" t="str">
            <v>AN KHE</v>
          </cell>
          <cell r="S3249" t="str">
            <v>THANH KHE</v>
          </cell>
          <cell r="T3249" t="str">
            <v>DA NANG</v>
          </cell>
        </row>
        <row r="3250">
          <cell r="L3250">
            <v>5150061</v>
          </cell>
          <cell r="M3250" t="str">
            <v>SATRAFOODS 20 CHAU VAN</v>
          </cell>
          <cell r="N3250" t="str">
            <v>20-22-SATRAFOODS CHÂU VĂN LIÊM</v>
          </cell>
          <cell r="O3250" t="str">
            <v>20-22</v>
          </cell>
          <cell r="P3250" t="str">
            <v xml:space="preserve"> </v>
          </cell>
          <cell r="Q3250" t="str">
            <v>CHAU VAN LIEM</v>
          </cell>
          <cell r="R3250" t="str">
            <v>P10</v>
          </cell>
          <cell r="S3250" t="str">
            <v>Q5</v>
          </cell>
          <cell r="T3250" t="str">
            <v>TP HCM</v>
          </cell>
        </row>
        <row r="3251">
          <cell r="L3251">
            <v>5275685</v>
          </cell>
          <cell r="M3251" t="str">
            <v>4838_VM+ DNG 588 PHAM HUNG</v>
          </cell>
          <cell r="N3251" t="str">
            <v>VM+ DNG 588 PHAM HUNG</v>
          </cell>
          <cell r="O3251">
            <v>588</v>
          </cell>
          <cell r="P3251" t="str">
            <v xml:space="preserve"> </v>
          </cell>
          <cell r="Q3251" t="str">
            <v>PHAM HUNG</v>
          </cell>
          <cell r="R3251" t="str">
            <v>XA HOA PHUOC</v>
          </cell>
          <cell r="S3251" t="str">
            <v>H HOA VANG</v>
          </cell>
          <cell r="T3251" t="str">
            <v>DA NANG</v>
          </cell>
        </row>
        <row r="3252">
          <cell r="L3252">
            <v>5300950</v>
          </cell>
          <cell r="M3252" t="str">
            <v>2AR9-WM+ HCM A1-0.06 GOLDEN RIVER</v>
          </cell>
          <cell r="N3252" t="str">
            <v>2AR9-WM+ HCM A1-0.06 Golden River</v>
          </cell>
          <cell r="O3252" t="str">
            <v>SO 02</v>
          </cell>
          <cell r="P3252" t="str">
            <v>A1-0.06 TANG TRET + TANG 1, TOA NHA A1, VINHOMES GOLDEN RIV GOLDEN RIVER</v>
          </cell>
          <cell r="Q3252" t="str">
            <v>TON DUC THANG</v>
          </cell>
          <cell r="R3252" t="str">
            <v>BEN NGHE</v>
          </cell>
          <cell r="S3252" t="str">
            <v>Q1</v>
          </cell>
          <cell r="T3252" t="str">
            <v>TP HCM</v>
          </cell>
        </row>
        <row r="3253">
          <cell r="L3253">
            <v>5300161</v>
          </cell>
          <cell r="M3253" t="str">
            <v>2AM0-WM+ DNG 171 NGUYEN LUONG BANG</v>
          </cell>
          <cell r="N3253" t="str">
            <v>2AM0-WM+ DNG 171 NGUYỄN LƯƠNG BẰNG</v>
          </cell>
          <cell r="O3253">
            <v>171</v>
          </cell>
          <cell r="P3253" t="str">
            <v xml:space="preserve"> </v>
          </cell>
          <cell r="Q3253" t="str">
            <v>NGUYEN LUONG BANG</v>
          </cell>
          <cell r="R3253" t="str">
            <v>HOA KHANH BAC</v>
          </cell>
          <cell r="S3253" t="str">
            <v>LIEN CHIEU</v>
          </cell>
          <cell r="T3253" t="str">
            <v>DA NANG</v>
          </cell>
        </row>
        <row r="3254">
          <cell r="L3254">
            <v>5293612</v>
          </cell>
          <cell r="M3254" t="str">
            <v>6503_WM+LIFE DNG 143 THAI THI BOI</v>
          </cell>
          <cell r="N3254" t="str">
            <v>6503_WM+ DNG 143 THAI THI BOI</v>
          </cell>
          <cell r="O3254">
            <v>143</v>
          </cell>
          <cell r="P3254" t="str">
            <v xml:space="preserve"> </v>
          </cell>
          <cell r="Q3254" t="str">
            <v>THAI THI BOI</v>
          </cell>
          <cell r="R3254" t="str">
            <v>CHINH GIAN</v>
          </cell>
          <cell r="S3254" t="str">
            <v>THANH KHUE</v>
          </cell>
          <cell r="T3254" t="str">
            <v>DA NANG</v>
          </cell>
        </row>
        <row r="3255">
          <cell r="L3255">
            <v>5290895</v>
          </cell>
          <cell r="M3255" t="str">
            <v>6183_WM+ QNI 658 NGUYEN VAN LINH</v>
          </cell>
          <cell r="N3255" t="str">
            <v>WM+ 6183 QNI 658 NGUYEN VAN LINH</v>
          </cell>
          <cell r="O3255">
            <v>658</v>
          </cell>
          <cell r="P3255" t="str">
            <v xml:space="preserve"> </v>
          </cell>
          <cell r="Q3255" t="str">
            <v>NGUYEN VAN LINH</v>
          </cell>
          <cell r="R3255" t="str">
            <v>TRUONG QUANG TRONG</v>
          </cell>
          <cell r="S3255" t="str">
            <v>QUANG NGAI</v>
          </cell>
          <cell r="T3255" t="str">
            <v>QUANG NGAI</v>
          </cell>
        </row>
        <row r="3256">
          <cell r="L3256">
            <v>5276099</v>
          </cell>
          <cell r="M3256" t="str">
            <v>5034_VM+ QTI 85 QUOC LO 9B</v>
          </cell>
          <cell r="N3256" t="str">
            <v>VM+ QTI 85 QUOC LO 9B</v>
          </cell>
          <cell r="O3256">
            <v>85</v>
          </cell>
          <cell r="P3256" t="str">
            <v xml:space="preserve"> </v>
          </cell>
          <cell r="Q3256" t="str">
            <v>QUOC LO 9B</v>
          </cell>
          <cell r="R3256" t="str">
            <v>P1</v>
          </cell>
          <cell r="S3256" t="str">
            <v>DONG HA</v>
          </cell>
          <cell r="T3256" t="str">
            <v>QUANG TRI</v>
          </cell>
        </row>
        <row r="3257">
          <cell r="L3257">
            <v>5298624</v>
          </cell>
          <cell r="M3257" t="str">
            <v>2A38-WM+QNM NGOC VINH,DIEN BAN</v>
          </cell>
          <cell r="N3257" t="str">
            <v>2A38-WM+ QNM NGOC VINH, ĐIEN BAN</v>
          </cell>
          <cell r="O3257" t="str">
            <v xml:space="preserve"> </v>
          </cell>
          <cell r="P3257" t="str">
            <v xml:space="preserve"> </v>
          </cell>
          <cell r="Q3257" t="str">
            <v>KHOI PHO NGOC VINH</v>
          </cell>
          <cell r="R3257" t="str">
            <v>DIEN NGOC</v>
          </cell>
          <cell r="S3257" t="str">
            <v>DIEN BAN</v>
          </cell>
          <cell r="T3257" t="str">
            <v>QUANG NAM</v>
          </cell>
        </row>
        <row r="3258">
          <cell r="L3258">
            <v>5291614</v>
          </cell>
          <cell r="M3258" t="str">
            <v>6300_WM+ QNM 56 NGUYEN TAT THANH</v>
          </cell>
          <cell r="N3258" t="str">
            <v>WM+ QNM 56 NGUYEN TAT THANH</v>
          </cell>
          <cell r="O3258">
            <v>56</v>
          </cell>
          <cell r="P3258" t="str">
            <v xml:space="preserve"> </v>
          </cell>
          <cell r="Q3258" t="str">
            <v>NGUYEN TAT THANH</v>
          </cell>
          <cell r="R3258" t="str">
            <v>CAM HA</v>
          </cell>
          <cell r="S3258" t="str">
            <v>HOI AN</v>
          </cell>
          <cell r="T3258" t="str">
            <v>QUANG NAM</v>
          </cell>
        </row>
        <row r="3259">
          <cell r="L3259">
            <v>5291638</v>
          </cell>
          <cell r="M3259" t="str">
            <v>6302_WM+ QNI 474 - 476 NGUYEN TRAI</v>
          </cell>
          <cell r="N3259" t="str">
            <v>WM+ QNI 474 - 476 NGUYEN TRAI</v>
          </cell>
          <cell r="O3259" t="str">
            <v>474-476</v>
          </cell>
          <cell r="P3259" t="str">
            <v xml:space="preserve"> </v>
          </cell>
          <cell r="Q3259" t="str">
            <v>NGUYEN TRAI</v>
          </cell>
          <cell r="R3259" t="str">
            <v>QUANG PHU</v>
          </cell>
          <cell r="S3259" t="str">
            <v>QUANG NGAI</v>
          </cell>
          <cell r="T3259" t="str">
            <v>QUANG NGAI</v>
          </cell>
        </row>
        <row r="3260">
          <cell r="L3260">
            <v>5300552</v>
          </cell>
          <cell r="M3260" t="str">
            <v>2AT3-WM+ DNG 245 HAI PHONG</v>
          </cell>
          <cell r="N3260" t="str">
            <v>2AT3-WM+ DNG 245 HẢI PHÒNG</v>
          </cell>
          <cell r="O3260">
            <v>245</v>
          </cell>
          <cell r="P3260" t="str">
            <v xml:space="preserve"> </v>
          </cell>
          <cell r="Q3260" t="str">
            <v>HAI PHONG</v>
          </cell>
          <cell r="R3260" t="str">
            <v>TAN CHINH</v>
          </cell>
          <cell r="S3260" t="str">
            <v>THANH KHE</v>
          </cell>
          <cell r="T3260" t="str">
            <v>DA NANG</v>
          </cell>
        </row>
        <row r="3261">
          <cell r="L3261">
            <v>5130977</v>
          </cell>
          <cell r="M3261" t="str">
            <v>4254_WM+ DNG 2 DONG DA</v>
          </cell>
          <cell r="N3261" t="str">
            <v>WM+ DNG 2 DONG DA</v>
          </cell>
          <cell r="O3261" t="str">
            <v>SO 2</v>
          </cell>
          <cell r="P3261" t="str">
            <v xml:space="preserve"> </v>
          </cell>
          <cell r="Q3261" t="str">
            <v>DONG DA</v>
          </cell>
          <cell r="R3261" t="str">
            <v>THUAN PHUOC</v>
          </cell>
          <cell r="S3261" t="str">
            <v>HAI CHAU</v>
          </cell>
          <cell r="T3261" t="str">
            <v>DA NANG</v>
          </cell>
        </row>
        <row r="3262">
          <cell r="L3262">
            <v>5264267</v>
          </cell>
          <cell r="M3262" t="str">
            <v>BHX_DLA_BMT-KHO DC BUON MA THUOT</v>
          </cell>
          <cell r="N3262" t="str">
            <v>6450_BHX_DLA_BMT-Kho DC Buôn Ma Thuột</v>
          </cell>
          <cell r="O3262" t="str">
            <v>THUA DAT 48</v>
          </cell>
          <cell r="P3262" t="str">
            <v>TO BAN DO 59</v>
          </cell>
          <cell r="Q3262" t="str">
            <v>BINH CHIEU</v>
          </cell>
          <cell r="R3262" t="str">
            <v>TAN AN</v>
          </cell>
          <cell r="S3262" t="str">
            <v>BUON MA THUOT</v>
          </cell>
          <cell r="T3262" t="str">
            <v>DAK LAK</v>
          </cell>
        </row>
        <row r="3263">
          <cell r="L3263">
            <v>5296671</v>
          </cell>
          <cell r="M3263" t="str">
            <v>WM+ QTI 101 HAI BA TRUNG</v>
          </cell>
          <cell r="N3263" t="str">
            <v>WM+ QTI 101 HAI BA TRUNG</v>
          </cell>
          <cell r="O3263">
            <v>101</v>
          </cell>
          <cell r="P3263" t="str">
            <v xml:space="preserve"> </v>
          </cell>
          <cell r="Q3263" t="str">
            <v>HAI BA TRUNG</v>
          </cell>
          <cell r="R3263" t="str">
            <v>P3</v>
          </cell>
          <cell r="S3263" t="str">
            <v>QUANG TRI</v>
          </cell>
          <cell r="T3263" t="str">
            <v>QUANG TRI</v>
          </cell>
        </row>
        <row r="3264">
          <cell r="L3264">
            <v>5300002</v>
          </cell>
          <cell r="M3264" t="str">
            <v>2AH7-WM+ RURAL QNM 136 DT609, DIEN THO</v>
          </cell>
          <cell r="N3264" t="str">
            <v>2AH7-WM+ RURAL QNM 136 DT609, DIEN THO</v>
          </cell>
          <cell r="O3264" t="str">
            <v>SO 136</v>
          </cell>
          <cell r="P3264" t="str">
            <v xml:space="preserve"> </v>
          </cell>
          <cell r="Q3264" t="str">
            <v>DUONG DT609</v>
          </cell>
          <cell r="R3264" t="str">
            <v>DIEN THO</v>
          </cell>
          <cell r="S3264" t="str">
            <v>DIEN BAN</v>
          </cell>
          <cell r="T3264" t="str">
            <v>QUANG NAM</v>
          </cell>
        </row>
        <row r="3265">
          <cell r="L3265">
            <v>5299294</v>
          </cell>
          <cell r="M3265" t="str">
            <v>2AC1-WM+ RURAL QTI 352 TRAN HUNG DAO</v>
          </cell>
          <cell r="N3265" t="str">
            <v>2AC1-WM+ RURAL QTI 352 TRAN HUNG DAO</v>
          </cell>
          <cell r="O3265" t="str">
            <v>SO 352</v>
          </cell>
          <cell r="P3265" t="str">
            <v xml:space="preserve"> </v>
          </cell>
          <cell r="Q3265" t="str">
            <v>TRAN HUNG DAO</v>
          </cell>
          <cell r="R3265" t="str">
            <v>P2</v>
          </cell>
          <cell r="S3265" t="str">
            <v>QUANG TRI</v>
          </cell>
          <cell r="T3265" t="str">
            <v>QUANG TRI</v>
          </cell>
        </row>
        <row r="3266">
          <cell r="L3266">
            <v>5275142</v>
          </cell>
          <cell r="M3266" t="str">
            <v>3485_VM+ DNG 241 PHAN DANG LUU</v>
          </cell>
          <cell r="N3266" t="str">
            <v>VM+ DNG 241 PHAN ĐĂNG LƯU</v>
          </cell>
          <cell r="O3266">
            <v>241</v>
          </cell>
          <cell r="P3266" t="str">
            <v xml:space="preserve"> </v>
          </cell>
          <cell r="Q3266" t="str">
            <v>PHAN DANG LUU</v>
          </cell>
          <cell r="R3266" t="str">
            <v>HOA CUONG BAC</v>
          </cell>
          <cell r="S3266" t="str">
            <v>HAI CHAU</v>
          </cell>
          <cell r="T3266" t="str">
            <v>DA NANG</v>
          </cell>
        </row>
        <row r="3267">
          <cell r="L3267">
            <v>5337833</v>
          </cell>
          <cell r="M3267" t="str">
            <v>3974_VM+ HCM 520 QUOC LO 13</v>
          </cell>
          <cell r="N3267" t="str">
            <v>VM+ HCM 520 QUOC LO 13</v>
          </cell>
          <cell r="O3267">
            <v>520</v>
          </cell>
          <cell r="P3267" t="str">
            <v xml:space="preserve"> </v>
          </cell>
          <cell r="Q3267" t="str">
            <v>QUOC LO 13</v>
          </cell>
          <cell r="R3267" t="str">
            <v>HIEP BINH PHUOC</v>
          </cell>
          <cell r="S3267" t="str">
            <v>THU DUC</v>
          </cell>
          <cell r="T3267" t="str">
            <v>TP HCM</v>
          </cell>
        </row>
        <row r="3268">
          <cell r="L3268">
            <v>5264267</v>
          </cell>
          <cell r="M3268" t="str">
            <v>BHX_DLA_BMT-KHO DC BUON MA THUOT</v>
          </cell>
          <cell r="N3268" t="str">
            <v>6450_BHX_DLA_BMT-Kho DC Buôn Ma Thuột</v>
          </cell>
          <cell r="O3268" t="str">
            <v>THUA DAT 48</v>
          </cell>
          <cell r="P3268" t="str">
            <v>TO BAN DO 59</v>
          </cell>
          <cell r="Q3268" t="str">
            <v>BINH CHIEU</v>
          </cell>
          <cell r="R3268" t="str">
            <v>TAN AN</v>
          </cell>
          <cell r="S3268" t="str">
            <v>BUON MA THUOT</v>
          </cell>
          <cell r="T3268" t="str">
            <v>DAK LAK</v>
          </cell>
        </row>
        <row r="3269">
          <cell r="L3269">
            <v>5337705</v>
          </cell>
          <cell r="M3269" t="str">
            <v>3976_VM+ HCM 22A- 24 NGUYEN SUY</v>
          </cell>
          <cell r="N3269" t="str">
            <v>VM+ HCM 22A- 24 NGUYEN SUY</v>
          </cell>
          <cell r="O3269" t="str">
            <v>SO 22A -24</v>
          </cell>
          <cell r="P3269" t="str">
            <v xml:space="preserve"> </v>
          </cell>
          <cell r="Q3269" t="str">
            <v>NGUYEN SUY</v>
          </cell>
          <cell r="R3269" t="str">
            <v>TAN QUY</v>
          </cell>
          <cell r="S3269" t="str">
            <v>TAN PHU</v>
          </cell>
          <cell r="T3269" t="str">
            <v>TP HCM</v>
          </cell>
        </row>
        <row r="3270">
          <cell r="L3270">
            <v>5296695</v>
          </cell>
          <cell r="M3270" t="str">
            <v>6906-WM+ QTI 08 TRAN HUNG DAO</v>
          </cell>
          <cell r="N3270" t="str">
            <v>WM+ QTI 08 TRAN HUNG DAO</v>
          </cell>
          <cell r="O3270">
            <v>8</v>
          </cell>
          <cell r="P3270" t="str">
            <v xml:space="preserve"> </v>
          </cell>
          <cell r="Q3270" t="str">
            <v>TRAN HUNG DAO</v>
          </cell>
          <cell r="R3270" t="str">
            <v>KPHUONG 3</v>
          </cell>
          <cell r="S3270" t="str">
            <v>QUANG TRI</v>
          </cell>
          <cell r="T3270" t="str">
            <v>QUANG TRI</v>
          </cell>
        </row>
        <row r="3271">
          <cell r="L3271">
            <v>5299519</v>
          </cell>
          <cell r="M3271" t="str">
            <v>2A98-WM+ QTI 240 LY THUONG KIET</v>
          </cell>
          <cell r="N3271" t="str">
            <v>2A98-WM+ QTI 240 LY THUONG KIET</v>
          </cell>
          <cell r="O3271" t="str">
            <v>SN 240</v>
          </cell>
          <cell r="P3271" t="str">
            <v>KHU PHO 7</v>
          </cell>
          <cell r="Q3271" t="str">
            <v>LY THUONG KIET</v>
          </cell>
          <cell r="R3271" t="str">
            <v>P5</v>
          </cell>
          <cell r="S3271" t="str">
            <v>DONG HA</v>
          </cell>
          <cell r="T3271" t="str">
            <v>QUANG TRI</v>
          </cell>
        </row>
        <row r="3272">
          <cell r="L3272">
            <v>5275540</v>
          </cell>
          <cell r="M3272" t="str">
            <v>4475_WM+ DNG 220 THANH THUY</v>
          </cell>
          <cell r="N3272" t="str">
            <v>VM+ DNG 220 THANH THUY</v>
          </cell>
          <cell r="O3272">
            <v>220</v>
          </cell>
          <cell r="P3272" t="str">
            <v xml:space="preserve"> </v>
          </cell>
          <cell r="Q3272" t="str">
            <v>THANH THUY</v>
          </cell>
          <cell r="R3272" t="str">
            <v>THANH BINH</v>
          </cell>
          <cell r="S3272" t="str">
            <v>HAI CHAU</v>
          </cell>
          <cell r="T3272" t="str">
            <v>DA NANG</v>
          </cell>
        </row>
        <row r="3273">
          <cell r="L3273">
            <v>5291669</v>
          </cell>
          <cell r="M3273" t="str">
            <v>6304_WM+ QNI 277 – 279 LE LOI</v>
          </cell>
          <cell r="N3273" t="str">
            <v>WM+ QNI 277 – 279 LE LOI</v>
          </cell>
          <cell r="O3273" t="str">
            <v>277-279</v>
          </cell>
          <cell r="P3273" t="str">
            <v xml:space="preserve"> </v>
          </cell>
          <cell r="Q3273" t="str">
            <v>LE LOI</v>
          </cell>
          <cell r="R3273" t="str">
            <v>CHANH LO</v>
          </cell>
          <cell r="S3273" t="str">
            <v>QUANG NGAI</v>
          </cell>
          <cell r="T3273" t="str">
            <v>QUANG NGAI</v>
          </cell>
        </row>
        <row r="3274">
          <cell r="L3274">
            <v>5299069</v>
          </cell>
          <cell r="M3274" t="str">
            <v>2A93-WM+ RURAL QTI 40A LE DUAN</v>
          </cell>
          <cell r="N3274" t="str">
            <v>2A93-WM+ QTI 40A LE DUAN</v>
          </cell>
          <cell r="O3274" t="str">
            <v>40A</v>
          </cell>
          <cell r="P3274" t="str">
            <v xml:space="preserve"> </v>
          </cell>
          <cell r="Q3274" t="str">
            <v>LE DUAN</v>
          </cell>
          <cell r="R3274" t="str">
            <v>HO XA</v>
          </cell>
          <cell r="S3274" t="str">
            <v>VINH LINH</v>
          </cell>
          <cell r="T3274" t="str">
            <v>QUANG TRI</v>
          </cell>
        </row>
        <row r="3275">
          <cell r="L3275">
            <v>5290570</v>
          </cell>
          <cell r="M3275" t="str">
            <v>6200_VM+ QTI 163 TRAN HUNG DAO</v>
          </cell>
          <cell r="N3275" t="str">
            <v>VM+ QTI 163 TRAN HUNG DAO</v>
          </cell>
          <cell r="O3275">
            <v>163</v>
          </cell>
          <cell r="P3275" t="str">
            <v xml:space="preserve"> </v>
          </cell>
          <cell r="Q3275" t="str">
            <v>TRAN HUNG DAO</v>
          </cell>
          <cell r="R3275" t="str">
            <v>P2</v>
          </cell>
          <cell r="S3275" t="str">
            <v>DONG HA</v>
          </cell>
          <cell r="T3275" t="str">
            <v>QUANG TRI</v>
          </cell>
        </row>
        <row r="3276">
          <cell r="L3276">
            <v>5298842</v>
          </cell>
          <cell r="M3276" t="str">
            <v>WM+ QBH TDP XUAN TIEN, BO TRACH</v>
          </cell>
          <cell r="N3276" t="str">
            <v>WM+ QBH TDP XUAN TIEN,BO TRACH</v>
          </cell>
          <cell r="O3276" t="str">
            <v xml:space="preserve"> </v>
          </cell>
          <cell r="P3276" t="str">
            <v xml:space="preserve"> </v>
          </cell>
          <cell r="Q3276" t="str">
            <v>TDP XUAN TIEN</v>
          </cell>
          <cell r="R3276" t="str">
            <v>BO TRACH</v>
          </cell>
          <cell r="S3276" t="str">
            <v>PHONG NHA</v>
          </cell>
          <cell r="T3276" t="str">
            <v>QUANG BINH</v>
          </cell>
        </row>
        <row r="3277">
          <cell r="L3277">
            <v>5337345</v>
          </cell>
          <cell r="M3277" t="str">
            <v>3854_WM+LIFE DNG 110 TIEU LA</v>
          </cell>
          <cell r="N3277" t="str">
            <v>3854_VM+ DNG 110 TIEU LA</v>
          </cell>
          <cell r="O3277" t="str">
            <v>SO 110</v>
          </cell>
          <cell r="P3277" t="str">
            <v xml:space="preserve"> </v>
          </cell>
          <cell r="Q3277" t="str">
            <v>TIEU LA</v>
          </cell>
          <cell r="R3277" t="str">
            <v>HOA THUAN TAY</v>
          </cell>
          <cell r="S3277" t="str">
            <v>HAI CHAU</v>
          </cell>
          <cell r="T3277" t="str">
            <v>DA NANG</v>
          </cell>
        </row>
        <row r="3278">
          <cell r="L3278">
            <v>5276103</v>
          </cell>
          <cell r="M3278" t="str">
            <v>5258_VM+ QTI 25 TRAN HUNG DAO</v>
          </cell>
          <cell r="N3278" t="str">
            <v>VM+ QTI 25 TRAN HUNG DAO</v>
          </cell>
          <cell r="O3278">
            <v>25</v>
          </cell>
          <cell r="P3278" t="str">
            <v xml:space="preserve"> </v>
          </cell>
          <cell r="Q3278" t="str">
            <v>TRAN HUNG DAO</v>
          </cell>
          <cell r="R3278" t="str">
            <v>P1</v>
          </cell>
          <cell r="S3278" t="str">
            <v>DONG HA</v>
          </cell>
          <cell r="T3278" t="str">
            <v>QUANG TRI</v>
          </cell>
        </row>
        <row r="3279">
          <cell r="L3279">
            <v>5274866</v>
          </cell>
          <cell r="M3279" t="str">
            <v>2047_VM+ DNG 111-113 TRAN HUNG DAO</v>
          </cell>
          <cell r="N3279" t="str">
            <v>VM+ DNG 111-113 TRAN HUNG DAO</v>
          </cell>
          <cell r="O3279">
            <v>113</v>
          </cell>
          <cell r="P3279" t="str">
            <v xml:space="preserve"> </v>
          </cell>
          <cell r="Q3279" t="str">
            <v>TRAN HUNG DAO</v>
          </cell>
          <cell r="R3279" t="str">
            <v>AN HAI TAY</v>
          </cell>
          <cell r="S3279" t="str">
            <v>SON TRA</v>
          </cell>
          <cell r="T3279" t="str">
            <v>DA NANG</v>
          </cell>
        </row>
        <row r="3280">
          <cell r="L3280">
            <v>5275360</v>
          </cell>
          <cell r="M3280" t="str">
            <v>3801_VM+ DNG 135B NGUYEN CONG TRU</v>
          </cell>
          <cell r="N3280" t="str">
            <v>VM+ DNG 135B NGUYEN CONG TRU</v>
          </cell>
          <cell r="O3280" t="str">
            <v>135B</v>
          </cell>
          <cell r="P3280" t="str">
            <v xml:space="preserve"> </v>
          </cell>
          <cell r="Q3280" t="str">
            <v>NGUYEN CONG TRU</v>
          </cell>
          <cell r="R3280" t="str">
            <v>AN HAI BAC</v>
          </cell>
          <cell r="S3280" t="str">
            <v>SON TRA</v>
          </cell>
          <cell r="T3280" t="str">
            <v>DA NANG</v>
          </cell>
        </row>
        <row r="3281">
          <cell r="L3281">
            <v>5274859</v>
          </cell>
          <cell r="M3281" t="str">
            <v>2041_VM+ DNG 2G NGUYEN XUAN NHI</v>
          </cell>
          <cell r="N3281" t="str">
            <v>VM+ DNG 2G NGUYEN XUAN NHI</v>
          </cell>
          <cell r="O3281" t="str">
            <v>A2-7 KDC</v>
          </cell>
          <cell r="P3281" t="str">
            <v xml:space="preserve"> </v>
          </cell>
          <cell r="Q3281" t="str">
            <v>DUONG 2/9</v>
          </cell>
          <cell r="R3281" t="str">
            <v>HOA CUONG NAM</v>
          </cell>
          <cell r="S3281" t="str">
            <v>HAI CHAU</v>
          </cell>
          <cell r="T3281" t="str">
            <v>DA NANG</v>
          </cell>
        </row>
        <row r="3282">
          <cell r="L3282">
            <v>5275720</v>
          </cell>
          <cell r="M3282" t="str">
            <v>5012_WM+LIFE DNG SAVICO 66 VO VAN TAN</v>
          </cell>
          <cell r="N3282" t="str">
            <v>5012_VM+ DNG SAVICO 66 VO VAN TAN</v>
          </cell>
          <cell r="O3282" t="str">
            <v>SAVICO 66</v>
          </cell>
          <cell r="P3282" t="str">
            <v xml:space="preserve"> </v>
          </cell>
          <cell r="Q3282" t="str">
            <v>VO VAN TAN</v>
          </cell>
          <cell r="R3282" t="str">
            <v>CHINH GIAN</v>
          </cell>
          <cell r="S3282" t="str">
            <v>THANH KHE</v>
          </cell>
          <cell r="T3282" t="str">
            <v>DA NANG</v>
          </cell>
        </row>
        <row r="3283">
          <cell r="L3283">
            <v>5275803</v>
          </cell>
          <cell r="M3283" t="str">
            <v>5261_VM+ DNG 02 TON THAT DAM</v>
          </cell>
          <cell r="N3283" t="str">
            <v>VM+ DNG 02 TON THAT DAM</v>
          </cell>
          <cell r="O3283">
            <v>2</v>
          </cell>
          <cell r="P3283" t="str">
            <v xml:space="preserve"> </v>
          </cell>
          <cell r="Q3283" t="str">
            <v>TON THAT DAM</v>
          </cell>
          <cell r="R3283" t="str">
            <v>XUAN HA</v>
          </cell>
          <cell r="S3283" t="str">
            <v>THANH KHE</v>
          </cell>
          <cell r="T3283" t="str">
            <v>DA NANG</v>
          </cell>
        </row>
        <row r="3284">
          <cell r="L3284">
            <v>5270912</v>
          </cell>
          <cell r="M3284" t="str">
            <v>5082_VM+ QBH 183 LY THAI TO</v>
          </cell>
          <cell r="N3284" t="str">
            <v>VM+ QBH 183 LY THAI TO</v>
          </cell>
          <cell r="O3284">
            <v>183</v>
          </cell>
          <cell r="P3284" t="str">
            <v xml:space="preserve"> </v>
          </cell>
          <cell r="Q3284" t="str">
            <v>LY THAI TO</v>
          </cell>
          <cell r="R3284" t="str">
            <v>DONG SON</v>
          </cell>
          <cell r="S3284" t="str">
            <v>DONG HOI</v>
          </cell>
          <cell r="T3284" t="str">
            <v>QUANG BINH</v>
          </cell>
        </row>
        <row r="3285">
          <cell r="L3285">
            <v>5268159</v>
          </cell>
          <cell r="M3285" t="str">
            <v>BHX_HGI_CTA - KHO CHAU THANH A</v>
          </cell>
          <cell r="N3285" t="str">
            <v>BHX_HGI_CTA - KHO CHAU THANH A</v>
          </cell>
          <cell r="O3285" t="str">
            <v xml:space="preserve"> </v>
          </cell>
          <cell r="P3285" t="str">
            <v>TH 1061-1172-1174-2240-4930, TBD SO 2</v>
          </cell>
          <cell r="Q3285" t="str">
            <v>TAN LOI</v>
          </cell>
          <cell r="R3285" t="str">
            <v>MOT NGAN</v>
          </cell>
          <cell r="S3285" t="str">
            <v>CHAU THANH A</v>
          </cell>
          <cell r="T3285" t="str">
            <v>HAU GIANG</v>
          </cell>
        </row>
        <row r="3286">
          <cell r="L3286">
            <v>5275104</v>
          </cell>
          <cell r="M3286" t="str">
            <v>3272_VM+ DNG 152 TRAN CAO VAN</v>
          </cell>
          <cell r="N3286" t="str">
            <v>VM+ DNG 152 TRAN CAO VAN</v>
          </cell>
          <cell r="O3286">
            <v>152</v>
          </cell>
          <cell r="P3286" t="str">
            <v xml:space="preserve"> </v>
          </cell>
          <cell r="Q3286" t="str">
            <v>TRAN CAO VAN</v>
          </cell>
          <cell r="R3286" t="str">
            <v>TAM THUAN</v>
          </cell>
          <cell r="S3286" t="str">
            <v>THANH KHE</v>
          </cell>
          <cell r="T3286" t="str">
            <v>DA NANG</v>
          </cell>
        </row>
        <row r="3287">
          <cell r="L3287">
            <v>5132975</v>
          </cell>
          <cell r="M3287" t="str">
            <v>4529_VM+ DNG 69 NGUYEN HOANG</v>
          </cell>
          <cell r="N3287" t="str">
            <v>VM+ DNG 69 NGUYEN HOANG</v>
          </cell>
          <cell r="O3287" t="str">
            <v>SO 69</v>
          </cell>
          <cell r="P3287" t="str">
            <v xml:space="preserve"> </v>
          </cell>
          <cell r="Q3287" t="str">
            <v>NGUYEN HOANG</v>
          </cell>
          <cell r="R3287" t="str">
            <v>HAI CHAU 2</v>
          </cell>
          <cell r="S3287" t="str">
            <v>HAI CHAU</v>
          </cell>
          <cell r="T3287" t="str">
            <v>DA NANG</v>
          </cell>
        </row>
        <row r="3288">
          <cell r="L3288">
            <v>5275889</v>
          </cell>
          <cell r="M3288" t="str">
            <v>5627_WM+LIFE DNG 124 HOANG HOA THAM</v>
          </cell>
          <cell r="N3288" t="str">
            <v>5627_VM+ DNG 124 HOANG HOA THAM</v>
          </cell>
          <cell r="O3288">
            <v>124</v>
          </cell>
          <cell r="P3288" t="str">
            <v xml:space="preserve"> </v>
          </cell>
          <cell r="Q3288" t="str">
            <v>HOANG HOA THAM</v>
          </cell>
          <cell r="R3288" t="str">
            <v>THAC GIAN</v>
          </cell>
          <cell r="S3288" t="str">
            <v>THANH KHE</v>
          </cell>
          <cell r="T3288" t="str">
            <v>DA NANG</v>
          </cell>
        </row>
        <row r="3289">
          <cell r="L3289">
            <v>5150106</v>
          </cell>
          <cell r="M3289" t="str">
            <v>SATRAFOODS 262/20 LAC LONG QUAN</v>
          </cell>
          <cell r="N3289" t="str">
            <v>262/20-SATRAFOODSS LẠC LONG QUÂN</v>
          </cell>
          <cell r="O3289" t="str">
            <v>262/20</v>
          </cell>
          <cell r="P3289" t="str">
            <v xml:space="preserve"> </v>
          </cell>
          <cell r="Q3289" t="str">
            <v>LAC LONG QUAN</v>
          </cell>
          <cell r="R3289" t="str">
            <v>P10</v>
          </cell>
          <cell r="S3289" t="str">
            <v>Q11</v>
          </cell>
          <cell r="T3289" t="str">
            <v>TP HCM</v>
          </cell>
        </row>
        <row r="3290">
          <cell r="L3290">
            <v>5275225</v>
          </cell>
          <cell r="M3290" t="str">
            <v>3672_VM+ DNG 357 ONG ICH KHIEM</v>
          </cell>
          <cell r="N3290" t="str">
            <v>VM+ DNG 357 ONG ICH KHIEM</v>
          </cell>
          <cell r="O3290">
            <v>357</v>
          </cell>
          <cell r="P3290" t="str">
            <v xml:space="preserve"> </v>
          </cell>
          <cell r="Q3290" t="str">
            <v>ONG ICH KHIEM</v>
          </cell>
          <cell r="R3290" t="str">
            <v>HAI CHAU 2</v>
          </cell>
          <cell r="S3290" t="str">
            <v>HAI CHAU</v>
          </cell>
          <cell r="T3290" t="str">
            <v>DA NANG</v>
          </cell>
        </row>
        <row r="3291">
          <cell r="L3291">
            <v>5275896</v>
          </cell>
          <cell r="M3291" t="str">
            <v>5639_WM+ DNG 97 NGUYEN PHAN VINH</v>
          </cell>
          <cell r="N3291" t="str">
            <v>VM+ DNG 97 NGUYEN PHAN VINH</v>
          </cell>
          <cell r="O3291">
            <v>97</v>
          </cell>
          <cell r="P3291" t="str">
            <v xml:space="preserve"> </v>
          </cell>
          <cell r="Q3291" t="str">
            <v>NGUYEN PHAN VINH</v>
          </cell>
          <cell r="R3291" t="str">
            <v>THO QUANG</v>
          </cell>
          <cell r="S3291" t="str">
            <v>SON TRA</v>
          </cell>
          <cell r="T3291" t="str">
            <v>DA NANG</v>
          </cell>
        </row>
        <row r="3292">
          <cell r="L3292">
            <v>5139532</v>
          </cell>
          <cell r="M3292" t="str">
            <v>5293_VM+ HCM SO 02 DUONG SO 3</v>
          </cell>
          <cell r="N3292" t="str">
            <v>VM+ HCM SO 02 DUONG SO 3</v>
          </cell>
          <cell r="O3292" t="str">
            <v>SO 02</v>
          </cell>
          <cell r="P3292" t="str">
            <v>CX DO THANH</v>
          </cell>
          <cell r="Q3292" t="str">
            <v>DUONG SO 3</v>
          </cell>
          <cell r="R3292" t="str">
            <v>P4</v>
          </cell>
          <cell r="S3292" t="str">
            <v>Q3</v>
          </cell>
          <cell r="T3292" t="str">
            <v>TP HCM</v>
          </cell>
        </row>
        <row r="3293">
          <cell r="L3293">
            <v>5275654</v>
          </cell>
          <cell r="M3293" t="str">
            <v>4807_VM+ DNG 92 MAI THUC LAN</v>
          </cell>
          <cell r="N3293" t="str">
            <v>VM+ DNG 92 MAI THÚC LÂN</v>
          </cell>
          <cell r="O3293">
            <v>92</v>
          </cell>
          <cell r="P3293" t="str">
            <v xml:space="preserve"> </v>
          </cell>
          <cell r="Q3293" t="str">
            <v>MAI THUC LAN</v>
          </cell>
          <cell r="R3293" t="str">
            <v>MY AN</v>
          </cell>
          <cell r="S3293" t="str">
            <v>NGU HANH SON</v>
          </cell>
          <cell r="T3293" t="str">
            <v>DA NANG</v>
          </cell>
        </row>
        <row r="3294">
          <cell r="L3294">
            <v>5280452</v>
          </cell>
          <cell r="M3294" t="str">
            <v>8030 BHX_LDO_DTR - KHO DC DUC TRONG</v>
          </cell>
          <cell r="N3294" t="str">
            <v>8030 BHX_LDO_DTR - KHO DC DUC TRONG</v>
          </cell>
          <cell r="O3294" t="str">
            <v xml:space="preserve"> </v>
          </cell>
          <cell r="P3294" t="str">
            <v>KCN PHU HOI,</v>
          </cell>
          <cell r="Q3294" t="str">
            <v>LO F3 - KCN</v>
          </cell>
          <cell r="R3294" t="str">
            <v>PHU HOI</v>
          </cell>
          <cell r="S3294" t="str">
            <v>DUC TRONG</v>
          </cell>
          <cell r="T3294" t="str">
            <v>LAM DONG</v>
          </cell>
        </row>
        <row r="3295">
          <cell r="L3295">
            <v>5137866</v>
          </cell>
          <cell r="M3295" t="str">
            <v>4821_WM+LIFE HCM LAVITA GARDEN</v>
          </cell>
          <cell r="N3295" t="str">
            <v>4821_VM+ HCM LAVITA GARDEN</v>
          </cell>
          <cell r="O3295">
            <v>17</v>
          </cell>
          <cell r="P3295" t="str">
            <v>0.14 TANG 1 TRET CC CAO TANG, KP 6</v>
          </cell>
          <cell r="Q3295" t="str">
            <v>DUONG SO 3</v>
          </cell>
          <cell r="R3295" t="str">
            <v>TRUONG THO</v>
          </cell>
          <cell r="S3295" t="str">
            <v>THU DUC</v>
          </cell>
          <cell r="T3295" t="str">
            <v>TP HCM</v>
          </cell>
        </row>
        <row r="3296">
          <cell r="L3296">
            <v>5132304</v>
          </cell>
          <cell r="M3296" t="str">
            <v>4439_WM+ DNG 376-378 K. D. VUONG</v>
          </cell>
          <cell r="N3296" t="str">
            <v>WM+ DNG 376-378 KINH DUONG VUONG</v>
          </cell>
          <cell r="O3296" t="str">
            <v>SO 376-378</v>
          </cell>
          <cell r="P3296" t="str">
            <v>LO 27-28-F1.11, KHU TDC HOA MINH 3</v>
          </cell>
          <cell r="Q3296" t="str">
            <v>KINH DUONG VUONG</v>
          </cell>
          <cell r="R3296" t="str">
            <v>HOA MINH</v>
          </cell>
          <cell r="S3296" t="str">
            <v>LIEN CHIEU</v>
          </cell>
          <cell r="T3296" t="str">
            <v>DA NANG</v>
          </cell>
        </row>
        <row r="3297">
          <cell r="L3297">
            <v>5276165</v>
          </cell>
          <cell r="M3297" t="str">
            <v>5179_VM+ TTH 102 DIEN BIEN PHU</v>
          </cell>
          <cell r="N3297" t="str">
            <v>VM+ TTH 102 DIEN BIEN PHU</v>
          </cell>
          <cell r="O3297">
            <v>102</v>
          </cell>
          <cell r="P3297" t="str">
            <v xml:space="preserve"> </v>
          </cell>
          <cell r="Q3297" t="str">
            <v>DIEN BIEN PHU</v>
          </cell>
          <cell r="R3297" t="str">
            <v>TRUONG AN</v>
          </cell>
          <cell r="S3297" t="str">
            <v>THUA THIEN - HUE</v>
          </cell>
          <cell r="T3297" t="str">
            <v>THUA THIEN - HUE</v>
          </cell>
        </row>
        <row r="3298">
          <cell r="L3298">
            <v>5275429</v>
          </cell>
          <cell r="M3298" t="str">
            <v>3935_WM+LIFE DNG 61 PHAM VAN NGHI</v>
          </cell>
          <cell r="N3298" t="str">
            <v>VM+ DNG 61 PHAM VAN NGHI</v>
          </cell>
          <cell r="O3298">
            <v>61</v>
          </cell>
          <cell r="P3298" t="str">
            <v xml:space="preserve"> </v>
          </cell>
          <cell r="Q3298" t="str">
            <v>PHAM VAN NGHI</v>
          </cell>
          <cell r="R3298" t="str">
            <v>THAC GIAN</v>
          </cell>
          <cell r="S3298" t="str">
            <v>THANH KHE</v>
          </cell>
          <cell r="T3298" t="str">
            <v>DA NANG</v>
          </cell>
        </row>
        <row r="3299">
          <cell r="L3299">
            <v>5275069</v>
          </cell>
          <cell r="M3299" t="str">
            <v>3006_VM+ DNG 488 TON DUC THANG</v>
          </cell>
          <cell r="N3299" t="str">
            <v>VM+ DNG 488 TON DUC THANG</v>
          </cell>
          <cell r="O3299">
            <v>488</v>
          </cell>
          <cell r="P3299" t="str">
            <v xml:space="preserve"> </v>
          </cell>
          <cell r="Q3299" t="str">
            <v>TON DUC THANG</v>
          </cell>
          <cell r="R3299" t="str">
            <v>HOA KHANH NAM</v>
          </cell>
          <cell r="S3299" t="str">
            <v>LIEN CHIEU</v>
          </cell>
          <cell r="T3299" t="str">
            <v>DA NANG</v>
          </cell>
        </row>
        <row r="3300">
          <cell r="L3300">
            <v>5133002</v>
          </cell>
          <cell r="M3300" t="str">
            <v>4434_VM+ DNG 43 HO QUY LY</v>
          </cell>
          <cell r="N3300" t="str">
            <v>VM+ DNG 43 HO QUY LY</v>
          </cell>
          <cell r="O3300" t="str">
            <v>SO 43</v>
          </cell>
          <cell r="P3300" t="str">
            <v xml:space="preserve"> </v>
          </cell>
          <cell r="Q3300" t="str">
            <v>HO QUY LY</v>
          </cell>
          <cell r="R3300" t="str">
            <v>THANH KHE TAY</v>
          </cell>
          <cell r="S3300" t="str">
            <v>THANH KHE</v>
          </cell>
          <cell r="T3300" t="str">
            <v>DA NANG</v>
          </cell>
        </row>
        <row r="3301">
          <cell r="L3301">
            <v>5275979</v>
          </cell>
          <cell r="M3301" t="str">
            <v>4542_VM+ QNM 134A-B TRAN NHAN TONG</v>
          </cell>
          <cell r="N3301" t="str">
            <v>VM+ QNM 134A-B TRAN NHAN TONG</v>
          </cell>
          <cell r="O3301" t="str">
            <v>134A</v>
          </cell>
          <cell r="P3301" t="str">
            <v xml:space="preserve"> </v>
          </cell>
          <cell r="Q3301" t="str">
            <v>TRAN NHAN TONG</v>
          </cell>
          <cell r="R3301" t="str">
            <v>CAM CHAU</v>
          </cell>
          <cell r="S3301" t="str">
            <v>HOI AN</v>
          </cell>
          <cell r="T3301" t="str">
            <v>QUANG NAM</v>
          </cell>
        </row>
        <row r="3302">
          <cell r="L3302">
            <v>5276051</v>
          </cell>
          <cell r="M3302" t="str">
            <v>5180_VM+ QNI 10 NGUYEN THUY</v>
          </cell>
          <cell r="N3302" t="str">
            <v>VM+ QNI 10 NGUYEN THUY</v>
          </cell>
          <cell r="O3302">
            <v>10</v>
          </cell>
          <cell r="P3302" t="str">
            <v xml:space="preserve"> </v>
          </cell>
          <cell r="Q3302" t="str">
            <v>NGUYEN THUY</v>
          </cell>
          <cell r="R3302" t="str">
            <v>TRAN PHU</v>
          </cell>
          <cell r="S3302" t="str">
            <v>QUANG NGAI</v>
          </cell>
          <cell r="T3302" t="str">
            <v>QUANG NGAI</v>
          </cell>
        </row>
        <row r="3303">
          <cell r="L3303">
            <v>5275588</v>
          </cell>
          <cell r="M3303" t="str">
            <v>4489_VM+ DNG 253 HUYNH NGOC HUE</v>
          </cell>
          <cell r="N3303" t="str">
            <v>VM+ DNG 253 HUỲNH NGỌC HUỆ</v>
          </cell>
          <cell r="O3303">
            <v>253</v>
          </cell>
          <cell r="P3303" t="str">
            <v xml:space="preserve"> </v>
          </cell>
          <cell r="Q3303" t="str">
            <v>HUYNH NGOC HUE</v>
          </cell>
          <cell r="R3303" t="str">
            <v>HOA KHE</v>
          </cell>
          <cell r="S3303" t="str">
            <v>THANH KHE</v>
          </cell>
          <cell r="T3303" t="str">
            <v>DA NANG</v>
          </cell>
        </row>
        <row r="3304">
          <cell r="L3304">
            <v>5134049</v>
          </cell>
          <cell r="M3304" t="str">
            <v>4559_VM+ DNG 133 DO BA</v>
          </cell>
          <cell r="N3304" t="str">
            <v>VM+ DNG 133 DO BA</v>
          </cell>
          <cell r="O3304" t="str">
            <v>SO 133</v>
          </cell>
          <cell r="P3304" t="str">
            <v xml:space="preserve"> </v>
          </cell>
          <cell r="Q3304" t="str">
            <v>DO BA</v>
          </cell>
          <cell r="R3304" t="str">
            <v>MY AN</v>
          </cell>
          <cell r="S3304" t="str">
            <v>NGU HANH SON</v>
          </cell>
          <cell r="T3304" t="str">
            <v>DA NANG</v>
          </cell>
        </row>
        <row r="3305">
          <cell r="L3305">
            <v>5276068</v>
          </cell>
          <cell r="M3305" t="str">
            <v>4980_VM+ QTI 158 LE LOI</v>
          </cell>
          <cell r="N3305" t="str">
            <v>VM+ QTI 158 LE LOI</v>
          </cell>
          <cell r="O3305">
            <v>158</v>
          </cell>
          <cell r="P3305" t="str">
            <v xml:space="preserve"> </v>
          </cell>
          <cell r="Q3305" t="str">
            <v>LE LOI</v>
          </cell>
          <cell r="R3305" t="str">
            <v>P5</v>
          </cell>
          <cell r="S3305" t="str">
            <v>DONG HA</v>
          </cell>
          <cell r="T3305" t="str">
            <v>QUANG TRI</v>
          </cell>
        </row>
        <row r="3306">
          <cell r="L3306">
            <v>5276158</v>
          </cell>
          <cell r="M3306" t="str">
            <v>4857_VM+ TTH 216 NGUYEN SINH CUNG</v>
          </cell>
          <cell r="N3306" t="str">
            <v>VM+ TTH 216 NGUYEN SINH CUNG</v>
          </cell>
          <cell r="O3306">
            <v>216</v>
          </cell>
          <cell r="P3306" t="str">
            <v xml:space="preserve"> </v>
          </cell>
          <cell r="Q3306" t="str">
            <v>NGUYEN SINH CUNG</v>
          </cell>
          <cell r="R3306" t="str">
            <v>VI DA</v>
          </cell>
          <cell r="S3306" t="str">
            <v>THUA THIEN - HUE</v>
          </cell>
          <cell r="T3306" t="str">
            <v>THUA THIEN - HUE</v>
          </cell>
        </row>
        <row r="3307">
          <cell r="L3307">
            <v>5274105</v>
          </cell>
          <cell r="M3307" t="str">
            <v>5035_VM+ QTI 150 NGUYEN DU</v>
          </cell>
          <cell r="N3307" t="str">
            <v>5035-VM+ QTRI 150 Nguyễn Du</v>
          </cell>
          <cell r="O3307">
            <v>150</v>
          </cell>
          <cell r="P3307" t="str">
            <v xml:space="preserve"> </v>
          </cell>
          <cell r="Q3307" t="str">
            <v>NGUYEN DU</v>
          </cell>
          <cell r="R3307" t="str">
            <v>P1</v>
          </cell>
          <cell r="S3307" t="str">
            <v>DONG HA</v>
          </cell>
          <cell r="T3307" t="str">
            <v>QUANG TRI</v>
          </cell>
        </row>
        <row r="3308">
          <cell r="L3308">
            <v>5275339</v>
          </cell>
          <cell r="M3308" t="str">
            <v>3782_WM+ DNG 237 LE TAN TRUNG</v>
          </cell>
          <cell r="N3308" t="str">
            <v>VM+ DNG 237 LE TAN TRUNG</v>
          </cell>
          <cell r="O3308">
            <v>237</v>
          </cell>
          <cell r="P3308" t="str">
            <v xml:space="preserve"> </v>
          </cell>
          <cell r="Q3308" t="str">
            <v>LE TAN TRUNG</v>
          </cell>
          <cell r="R3308" t="str">
            <v>THO QUANG</v>
          </cell>
          <cell r="S3308" t="str">
            <v>SON TRA</v>
          </cell>
          <cell r="T3308" t="str">
            <v>DA NANG</v>
          </cell>
        </row>
        <row r="3309">
          <cell r="L3309">
            <v>5280469</v>
          </cell>
          <cell r="M3309" t="str">
            <v>5058 BHX_CTH_TNO - KHO DC THOT NOT</v>
          </cell>
          <cell r="N3309" t="str">
            <v>5058 BHX_CTH_TNO - KHO DC THOT NOT</v>
          </cell>
          <cell r="O3309" t="str">
            <v xml:space="preserve"> </v>
          </cell>
          <cell r="P3309" t="str">
            <v>SO 1436, 1438, 1442, 1443,</v>
          </cell>
          <cell r="Q3309" t="str">
            <v>KV TRANG THO A</v>
          </cell>
          <cell r="R3309" t="str">
            <v>TRUNG NHUT</v>
          </cell>
          <cell r="S3309" t="str">
            <v>THOT NOT</v>
          </cell>
          <cell r="T3309" t="str">
            <v>CAN THO</v>
          </cell>
        </row>
        <row r="3310">
          <cell r="L3310">
            <v>5280469</v>
          </cell>
          <cell r="M3310" t="str">
            <v>5058 BHX_CTH_TNO - KHO DC THOT NOT</v>
          </cell>
          <cell r="N3310" t="str">
            <v>5058 BHX_CTH_TNO - KHO DC THOT NOT</v>
          </cell>
          <cell r="O3310" t="str">
            <v xml:space="preserve"> </v>
          </cell>
          <cell r="P3310" t="str">
            <v>SO 1436, 1438, 1442, 1443,</v>
          </cell>
          <cell r="Q3310" t="str">
            <v>KV TRANG THO A</v>
          </cell>
          <cell r="R3310" t="str">
            <v>TRUNG NHUT</v>
          </cell>
          <cell r="S3310" t="str">
            <v>THOT NOT</v>
          </cell>
          <cell r="T3310" t="str">
            <v>CAN THO</v>
          </cell>
        </row>
        <row r="3311">
          <cell r="L3311">
            <v>5274932</v>
          </cell>
          <cell r="M3311" t="str">
            <v>2588_VM+ DNG 88 HA HUY TAP - DN</v>
          </cell>
          <cell r="N3311" t="str">
            <v>VM+ DNG 88 HA HUY TAP - DN</v>
          </cell>
          <cell r="O3311">
            <v>88</v>
          </cell>
          <cell r="P3311" t="str">
            <v xml:space="preserve"> </v>
          </cell>
          <cell r="Q3311" t="str">
            <v>HA HUY TAP</v>
          </cell>
          <cell r="R3311" t="str">
            <v>AN KHE</v>
          </cell>
          <cell r="S3311" t="str">
            <v>THANH KHE</v>
          </cell>
          <cell r="T3311" t="str">
            <v>DA NANG</v>
          </cell>
        </row>
        <row r="3312">
          <cell r="L3312">
            <v>5274949</v>
          </cell>
          <cell r="M3312" t="str">
            <v>2589_VM+ DNG 71 LE HONG PHONG</v>
          </cell>
          <cell r="N3312" t="str">
            <v>VM+ DNG 71 LE HONG PHONG</v>
          </cell>
          <cell r="O3312">
            <v>71</v>
          </cell>
          <cell r="P3312" t="str">
            <v xml:space="preserve"> </v>
          </cell>
          <cell r="Q3312" t="str">
            <v>LE HONG PHONG</v>
          </cell>
          <cell r="R3312" t="str">
            <v>PHUOC NINH</v>
          </cell>
          <cell r="S3312" t="str">
            <v>HAI CHAU</v>
          </cell>
          <cell r="T3312" t="str">
            <v>DA NANG</v>
          </cell>
        </row>
        <row r="3313">
          <cell r="L3313">
            <v>5339367</v>
          </cell>
          <cell r="M3313" t="str">
            <v>4158_VM+ HCM 202A QLO 13 CU</v>
          </cell>
          <cell r="N3313" t="str">
            <v>VM+ HCM 202A QLO 13 CU</v>
          </cell>
          <cell r="O3313" t="str">
            <v>SO 202A</v>
          </cell>
          <cell r="P3313" t="str">
            <v>KP 1</v>
          </cell>
          <cell r="Q3313" t="str">
            <v>QUOC LO 13 CU</v>
          </cell>
          <cell r="R3313" t="str">
            <v>HIEP BINH PHUOC</v>
          </cell>
          <cell r="S3313" t="str">
            <v>THU DUC</v>
          </cell>
          <cell r="T3313" t="str">
            <v>TP HCM</v>
          </cell>
        </row>
        <row r="3314">
          <cell r="L3314">
            <v>5275502</v>
          </cell>
          <cell r="M3314" t="str">
            <v>4325_VM+ DNG 63 NUI THANH</v>
          </cell>
          <cell r="N3314" t="str">
            <v>VM+ DNG 63 NUI THANH</v>
          </cell>
          <cell r="O3314">
            <v>63</v>
          </cell>
          <cell r="P3314" t="str">
            <v xml:space="preserve"> </v>
          </cell>
          <cell r="Q3314" t="str">
            <v>NUI THANH</v>
          </cell>
          <cell r="R3314" t="str">
            <v>HOA THUAN DONG</v>
          </cell>
          <cell r="S3314" t="str">
            <v>HAI CHAU</v>
          </cell>
          <cell r="T3314" t="str">
            <v>DA NANG</v>
          </cell>
        </row>
        <row r="3315">
          <cell r="L3315">
            <v>5275616</v>
          </cell>
          <cell r="M3315" t="str">
            <v>4545_VM+ DNG 278 NGUYEN CONG TRU</v>
          </cell>
          <cell r="N3315" t="str">
            <v>VM+ DNG 278 NGUYEN CONG TRU</v>
          </cell>
          <cell r="O3315">
            <v>278</v>
          </cell>
          <cell r="P3315" t="str">
            <v xml:space="preserve"> </v>
          </cell>
          <cell r="Q3315" t="str">
            <v>NGUYEN CONG TRU</v>
          </cell>
          <cell r="R3315" t="str">
            <v>PHUOC MY</v>
          </cell>
          <cell r="S3315" t="str">
            <v>SON TRA</v>
          </cell>
          <cell r="T3315" t="str">
            <v>DA NANG</v>
          </cell>
        </row>
        <row r="3316">
          <cell r="L3316">
            <v>5280469</v>
          </cell>
          <cell r="M3316" t="str">
            <v>5058 BHX_CTH_TNO - KHO DC THOT NOT</v>
          </cell>
          <cell r="N3316" t="str">
            <v>5058 BHX_CTH_TNO - KHO DC THOT NOT</v>
          </cell>
          <cell r="O3316" t="str">
            <v xml:space="preserve"> </v>
          </cell>
          <cell r="P3316" t="str">
            <v>SO 1436, 1438, 1442, 1443,</v>
          </cell>
          <cell r="Q3316" t="str">
            <v>KV TRANG THO A</v>
          </cell>
          <cell r="R3316" t="str">
            <v>TRUNG NHUT</v>
          </cell>
          <cell r="S3316" t="str">
            <v>THOT NOT</v>
          </cell>
          <cell r="T3316" t="str">
            <v>CAN THO</v>
          </cell>
        </row>
        <row r="3317">
          <cell r="L3317">
            <v>5265899</v>
          </cell>
          <cell r="M3317" t="str">
            <v>BHX_HCM_NBE - KHO DC NHA BE</v>
          </cell>
          <cell r="N3317" t="str">
            <v>6655 - BHX_HCM_NBE - KHO DC NHA BE</v>
          </cell>
          <cell r="O3317" t="str">
            <v>LO F5-1, F5-2</v>
          </cell>
          <cell r="P3317" t="str">
            <v>KHU F</v>
          </cell>
          <cell r="Q3317" t="str">
            <v>KCN HIEP PHUOC</v>
          </cell>
          <cell r="R3317" t="str">
            <v>HIEP PHUOC</v>
          </cell>
          <cell r="S3317" t="str">
            <v>NHA BE</v>
          </cell>
          <cell r="T3317" t="str">
            <v>TP HCM</v>
          </cell>
        </row>
        <row r="3318">
          <cell r="L3318">
            <v>5275083</v>
          </cell>
          <cell r="M3318" t="str">
            <v>3252_WM+LIFE DNG 126 VAN TIEN DUNG</v>
          </cell>
          <cell r="N3318" t="str">
            <v>VM+ DNG 126 VAN TIEN DUNG</v>
          </cell>
          <cell r="O3318">
            <v>126</v>
          </cell>
          <cell r="P3318" t="str">
            <v xml:space="preserve"> </v>
          </cell>
          <cell r="Q3318" t="str">
            <v>VAN TIEN DUNG</v>
          </cell>
          <cell r="R3318" t="str">
            <v>HOA XUAN</v>
          </cell>
          <cell r="S3318" t="str">
            <v>CAM LE</v>
          </cell>
          <cell r="T3318" t="str">
            <v>DA NANG</v>
          </cell>
        </row>
        <row r="3319">
          <cell r="L3319">
            <v>5275197</v>
          </cell>
          <cell r="M3319" t="str">
            <v>3577_WM+LIFE DNG 180 PHAM CU LUONG</v>
          </cell>
          <cell r="N3319" t="str">
            <v>3577_VM+ DNG 180 PHAM CU LUONG</v>
          </cell>
          <cell r="O3319">
            <v>180</v>
          </cell>
          <cell r="P3319" t="str">
            <v xml:space="preserve"> </v>
          </cell>
          <cell r="Q3319" t="str">
            <v>PHAM CU LUONG</v>
          </cell>
          <cell r="R3319" t="str">
            <v>AN HAI DONG</v>
          </cell>
          <cell r="S3319" t="str">
            <v>SON TRA</v>
          </cell>
          <cell r="T3319" t="str">
            <v>DA NANG</v>
          </cell>
        </row>
        <row r="3320">
          <cell r="L3320">
            <v>5275713</v>
          </cell>
          <cell r="M3320" t="str">
            <v>5011_WM+LIFE DNG 84 BUI TA HAN</v>
          </cell>
          <cell r="N3320" t="str">
            <v>5011_VM+ DNG 84 BUI TA HAN</v>
          </cell>
          <cell r="O3320">
            <v>84</v>
          </cell>
          <cell r="P3320" t="str">
            <v xml:space="preserve"> </v>
          </cell>
          <cell r="Q3320" t="str">
            <v>BUI TA HAN</v>
          </cell>
          <cell r="R3320" t="str">
            <v>HOA XUAN</v>
          </cell>
          <cell r="S3320" t="str">
            <v>NGU HANH SON</v>
          </cell>
          <cell r="T3320" t="str">
            <v>DA NANG</v>
          </cell>
        </row>
        <row r="3321">
          <cell r="L3321">
            <v>5275799</v>
          </cell>
          <cell r="M3321" t="str">
            <v>5254_VM+ DNG 84 NGUYEN LUONG BANG</v>
          </cell>
          <cell r="N3321" t="str">
            <v>VM+ DNG 84 NGUYEN LUONG BANG</v>
          </cell>
          <cell r="O3321">
            <v>84</v>
          </cell>
          <cell r="P3321" t="str">
            <v xml:space="preserve"> </v>
          </cell>
          <cell r="Q3321" t="str">
            <v>NGUYEN LUONG BANG</v>
          </cell>
          <cell r="R3321" t="str">
            <v>HOA KHANH BAC</v>
          </cell>
          <cell r="S3321" t="str">
            <v>LIEN CHIEU</v>
          </cell>
          <cell r="T3321" t="str">
            <v>DA NANG</v>
          </cell>
        </row>
        <row r="3322">
          <cell r="L3322">
            <v>5270877</v>
          </cell>
          <cell r="M3322" t="str">
            <v>4984_VM+ QBH 31 HOANG DIEU</v>
          </cell>
          <cell r="N3322" t="str">
            <v>VM+ QBH 31 HOANG DIEU</v>
          </cell>
          <cell r="O3322">
            <v>31</v>
          </cell>
          <cell r="P3322" t="str">
            <v xml:space="preserve"> </v>
          </cell>
          <cell r="Q3322" t="str">
            <v>HOANG DIEU</v>
          </cell>
          <cell r="R3322" t="str">
            <v>NAM LY</v>
          </cell>
          <cell r="S3322" t="str">
            <v>DONG HOI</v>
          </cell>
          <cell r="T3322" t="str">
            <v>QUANG BINH</v>
          </cell>
        </row>
        <row r="3323">
          <cell r="L3323">
            <v>5274835</v>
          </cell>
          <cell r="M3323" t="str">
            <v>2039_VM+ DNG 8 CHU HUY MAN</v>
          </cell>
          <cell r="N3323" t="str">
            <v>VM+ DNG 8 CHU HUY MAN</v>
          </cell>
          <cell r="O3323">
            <v>8</v>
          </cell>
          <cell r="P3323" t="str">
            <v xml:space="preserve"> </v>
          </cell>
          <cell r="Q3323" t="str">
            <v>CHU HUY MAN</v>
          </cell>
          <cell r="R3323" t="str">
            <v>MAN THAI</v>
          </cell>
          <cell r="S3323" t="str">
            <v>SON TRA</v>
          </cell>
          <cell r="T3323" t="str">
            <v>DA NANG</v>
          </cell>
        </row>
        <row r="3324">
          <cell r="L3324">
            <v>5270884</v>
          </cell>
          <cell r="M3324" t="str">
            <v>4985_VM+ QBH 10 LE QUY DON</v>
          </cell>
          <cell r="N3324" t="str">
            <v>VM+ QBH 10 LE QUY DON</v>
          </cell>
          <cell r="O3324">
            <v>10</v>
          </cell>
          <cell r="P3324" t="str">
            <v xml:space="preserve"> </v>
          </cell>
          <cell r="Q3324" t="str">
            <v>LE QUY DON</v>
          </cell>
          <cell r="R3324" t="str">
            <v>DONG MY</v>
          </cell>
          <cell r="S3324" t="str">
            <v>DONG HOI</v>
          </cell>
          <cell r="T3324" t="str">
            <v>QUANG BINH</v>
          </cell>
        </row>
        <row r="3325">
          <cell r="L3325">
            <v>5137994</v>
          </cell>
          <cell r="M3325" t="str">
            <v>5005_WM+LIFE HCM 09 PHAM VAN</v>
          </cell>
          <cell r="N3325" t="str">
            <v>5005_VM+ HCM 09 PHAM VAN</v>
          </cell>
          <cell r="O3325">
            <v>9</v>
          </cell>
          <cell r="P3325" t="str">
            <v xml:space="preserve"> </v>
          </cell>
          <cell r="Q3325" t="str">
            <v>PHAM VAN</v>
          </cell>
          <cell r="R3325" t="str">
            <v>PHU THO HOA</v>
          </cell>
          <cell r="S3325" t="str">
            <v>TAN PHU</v>
          </cell>
          <cell r="T3325" t="str">
            <v>TP HCM</v>
          </cell>
        </row>
        <row r="3326">
          <cell r="L3326">
            <v>5274842</v>
          </cell>
          <cell r="M3326" t="str">
            <v>2040_WM+LIFE DNG 53 PHAN DANG LUU</v>
          </cell>
          <cell r="N3326" t="str">
            <v>2040_VM+ DNG 53 PHAN DANG LUU</v>
          </cell>
          <cell r="O3326">
            <v>53</v>
          </cell>
          <cell r="P3326" t="str">
            <v xml:space="preserve"> </v>
          </cell>
          <cell r="Q3326" t="str">
            <v>PHAN DANG LUU</v>
          </cell>
          <cell r="R3326" t="str">
            <v>HOA CUONG</v>
          </cell>
          <cell r="S3326" t="str">
            <v>HAI CHAU</v>
          </cell>
          <cell r="T3326" t="str">
            <v>DA NANG</v>
          </cell>
        </row>
        <row r="3327">
          <cell r="L3327">
            <v>5275436</v>
          </cell>
          <cell r="M3327" t="str">
            <v>3937_WM+LIFE DNG KDC NAM SAN BAY</v>
          </cell>
          <cell r="N3327" t="str">
            <v>3937_VM+ DNG KDC NAM SAN BAY</v>
          </cell>
          <cell r="O3327" t="str">
            <v>KDC</v>
          </cell>
          <cell r="P3327" t="str">
            <v xml:space="preserve"> </v>
          </cell>
          <cell r="Q3327" t="str">
            <v>NAM SAN BAY</v>
          </cell>
          <cell r="R3327" t="str">
            <v>HOA PHAT</v>
          </cell>
          <cell r="S3327" t="str">
            <v>CAM LE</v>
          </cell>
          <cell r="T3327" t="str">
            <v>DA NANG</v>
          </cell>
        </row>
        <row r="3328">
          <cell r="L3328">
            <v>5275751</v>
          </cell>
          <cell r="M3328" t="str">
            <v>5170_VM+ DNG 159-161QUACH THI TRANG</v>
          </cell>
          <cell r="N3328" t="str">
            <v>VM+ DNG 159-161QUACH THI TRANG</v>
          </cell>
          <cell r="O3328" t="str">
            <v>159-161</v>
          </cell>
          <cell r="P3328" t="str">
            <v xml:space="preserve"> </v>
          </cell>
          <cell r="Q3328" t="str">
            <v>QUACH THI TRANG</v>
          </cell>
          <cell r="R3328" t="str">
            <v>HOA XUAN</v>
          </cell>
          <cell r="S3328" t="str">
            <v>CAM LE</v>
          </cell>
          <cell r="T3328" t="str">
            <v>DA NANG</v>
          </cell>
        </row>
        <row r="3329">
          <cell r="L3329">
            <v>5274918</v>
          </cell>
          <cell r="M3329" t="str">
            <v>2120_VM+ DNG 179 HO NGHINH</v>
          </cell>
          <cell r="N3329" t="str">
            <v>VM+ DNG 179 HO NGHINH</v>
          </cell>
          <cell r="O3329">
            <v>179</v>
          </cell>
          <cell r="P3329" t="str">
            <v xml:space="preserve"> </v>
          </cell>
          <cell r="Q3329" t="str">
            <v>HO NGHINH</v>
          </cell>
          <cell r="R3329" t="str">
            <v>PHUOC MY</v>
          </cell>
          <cell r="S3329" t="str">
            <v>SON TRA</v>
          </cell>
          <cell r="T3329" t="str">
            <v>DA NANG</v>
          </cell>
        </row>
        <row r="3330">
          <cell r="L3330">
            <v>5275481</v>
          </cell>
          <cell r="M3330" t="str">
            <v>4071_WM+LIFE DNG 164 KY DONG</v>
          </cell>
          <cell r="N3330" t="str">
            <v>VM+ DNG 164 KY DONG</v>
          </cell>
          <cell r="O3330">
            <v>164</v>
          </cell>
          <cell r="P3330" t="str">
            <v xml:space="preserve"> </v>
          </cell>
          <cell r="Q3330" t="str">
            <v>KY DONG</v>
          </cell>
          <cell r="R3330" t="str">
            <v>THANH KHE DONG</v>
          </cell>
          <cell r="S3330" t="str">
            <v>THANH KHE</v>
          </cell>
          <cell r="T3330" t="str">
            <v>DA NANG</v>
          </cell>
        </row>
        <row r="3331">
          <cell r="L3331">
            <v>5275865</v>
          </cell>
          <cell r="M3331" t="str">
            <v>5458_WM+LIFE DNG 60 NGUYEN CHANH</v>
          </cell>
          <cell r="N3331" t="str">
            <v>5458_VM+ DNG 60 NGUYEN CHANH</v>
          </cell>
          <cell r="O3331">
            <v>60</v>
          </cell>
          <cell r="P3331" t="str">
            <v xml:space="preserve"> </v>
          </cell>
          <cell r="Q3331" t="str">
            <v>NGUYEN CHANH</v>
          </cell>
          <cell r="R3331" t="str">
            <v>HOA KHANH BAC</v>
          </cell>
          <cell r="S3331" t="str">
            <v>LIEN CHIEU</v>
          </cell>
          <cell r="T3331" t="str">
            <v>DA NANG</v>
          </cell>
        </row>
        <row r="3332">
          <cell r="L3332">
            <v>5280452</v>
          </cell>
          <cell r="M3332" t="str">
            <v>8030 BHX_LDO_DTR - KHO DC DUC TRONG</v>
          </cell>
          <cell r="N3332" t="str">
            <v>8030 BHX_LDO_DTR - KHO DC DUC TRONG</v>
          </cell>
          <cell r="O3332" t="str">
            <v xml:space="preserve"> </v>
          </cell>
          <cell r="P3332" t="str">
            <v>KCN PHU HOI,</v>
          </cell>
          <cell r="Q3332" t="str">
            <v>LO F3 - KCN</v>
          </cell>
          <cell r="R3332" t="str">
            <v>PHU HOI</v>
          </cell>
          <cell r="S3332" t="str">
            <v>DUC TRONG</v>
          </cell>
          <cell r="T3332" t="str">
            <v>LAM DONG</v>
          </cell>
        </row>
        <row r="3333">
          <cell r="L3333">
            <v>3100183</v>
          </cell>
          <cell r="M3333" t="str">
            <v>G7 MINISTOP – TONG KHO BINH DUONG</v>
          </cell>
          <cell r="N3333" t="str">
            <v xml:space="preserve"> </v>
          </cell>
          <cell r="O3333" t="str">
            <v>LOA2-A3</v>
          </cell>
          <cell r="P3333" t="str">
            <v>KCN DET MAY BINH AN</v>
          </cell>
          <cell r="Q3333" t="str">
            <v>DUONG SO 6</v>
          </cell>
          <cell r="R3333" t="str">
            <v>BINH THANG</v>
          </cell>
          <cell r="S3333" t="str">
            <v>DI AN</v>
          </cell>
          <cell r="T3333" t="str">
            <v>BINH DUONG</v>
          </cell>
        </row>
        <row r="3334">
          <cell r="L3334">
            <v>5265899</v>
          </cell>
          <cell r="M3334" t="str">
            <v>BHX_HCM_NBE - KHO DC NHA BE</v>
          </cell>
          <cell r="N3334" t="str">
            <v>6655 - BHX_HCM_NBE - KHO DC NHA BE</v>
          </cell>
          <cell r="O3334" t="str">
            <v>LO F5-1, F5-2</v>
          </cell>
          <cell r="P3334" t="str">
            <v>KHU F</v>
          </cell>
          <cell r="Q3334" t="str">
            <v>KCN HIEP PHUOC</v>
          </cell>
          <cell r="R3334" t="str">
            <v>HIEP PHUOC</v>
          </cell>
          <cell r="S3334" t="str">
            <v>NHA BE</v>
          </cell>
          <cell r="T3334" t="str">
            <v>TP HCM</v>
          </cell>
        </row>
        <row r="3335">
          <cell r="L3335">
            <v>5337006</v>
          </cell>
          <cell r="M3335" t="str">
            <v>WINMART SA DEC</v>
          </cell>
          <cell r="N3335" t="str">
            <v>WINMART SA DEC</v>
          </cell>
          <cell r="O3335" t="str">
            <v xml:space="preserve"> </v>
          </cell>
          <cell r="P3335" t="str">
            <v>K4</v>
          </cell>
          <cell r="Q3335" t="str">
            <v>NGUYEN TAT THANH</v>
          </cell>
          <cell r="R3335" t="str">
            <v>P1</v>
          </cell>
          <cell r="S3335" t="str">
            <v>SA DEC</v>
          </cell>
          <cell r="T3335" t="str">
            <v>DONG THAP</v>
          </cell>
        </row>
        <row r="3336">
          <cell r="L3336">
            <v>5280452</v>
          </cell>
          <cell r="M3336" t="str">
            <v>8030 BHX_LDO_DTR - KHO DC DUC TRONG</v>
          </cell>
          <cell r="N3336" t="str">
            <v>8030 BHX_LDO_DTR - KHO DC DUC TRONG</v>
          </cell>
          <cell r="O3336" t="str">
            <v xml:space="preserve"> </v>
          </cell>
          <cell r="P3336" t="str">
            <v>KCN PHU HOI,</v>
          </cell>
          <cell r="Q3336" t="str">
            <v>LO F3 - KCN</v>
          </cell>
          <cell r="R3336" t="str">
            <v>PHU HOI</v>
          </cell>
          <cell r="S3336" t="str">
            <v>DUC TRONG</v>
          </cell>
          <cell r="T3336" t="str">
            <v>LAM DONG</v>
          </cell>
        </row>
        <row r="3337">
          <cell r="L3337">
            <v>5264267</v>
          </cell>
          <cell r="M3337" t="str">
            <v>BHX_DLA_BMT-KHO DC BUON MA THUOT</v>
          </cell>
          <cell r="N3337" t="str">
            <v>6450_BHX_DLA_BMT-Kho DC Buôn Ma Thuột</v>
          </cell>
          <cell r="O3337" t="str">
            <v>THUA DAT 48</v>
          </cell>
          <cell r="P3337" t="str">
            <v>TO BAN DO 59</v>
          </cell>
          <cell r="Q3337" t="str">
            <v>BINH CHIEU</v>
          </cell>
          <cell r="R3337" t="str">
            <v>TAN AN</v>
          </cell>
          <cell r="S3337" t="str">
            <v>BUON MA THUOT</v>
          </cell>
          <cell r="T3337" t="str">
            <v>DAK LAK</v>
          </cell>
        </row>
        <row r="3338">
          <cell r="L3338">
            <v>5281219</v>
          </cell>
          <cell r="M3338" t="str">
            <v>BHX_HCM_CCH - KHO DC TAN PHU TRUNG</v>
          </cell>
          <cell r="N3338" t="str">
            <v>BHX_HCM_CCH - Kho DC Tân Phú Trung</v>
          </cell>
          <cell r="O3338" t="str">
            <v>LO D2</v>
          </cell>
          <cell r="P3338" t="str">
            <v>KCN TAN PHU TRUNG</v>
          </cell>
          <cell r="Q3338" t="str">
            <v xml:space="preserve"> </v>
          </cell>
          <cell r="R3338" t="str">
            <v>TAN PHU TRUNG</v>
          </cell>
          <cell r="S3338" t="str">
            <v>CU CHI</v>
          </cell>
          <cell r="T3338" t="str">
            <v>TP HCM</v>
          </cell>
        </row>
        <row r="3339">
          <cell r="L3339">
            <v>3180826</v>
          </cell>
          <cell r="M3339" t="str">
            <v>GS 25 - LO LU Q9</v>
          </cell>
          <cell r="N3339" t="str">
            <v>GS 25 - LO LU Q9</v>
          </cell>
          <cell r="O3339">
            <v>63</v>
          </cell>
          <cell r="P3339" t="str">
            <v xml:space="preserve"> </v>
          </cell>
          <cell r="Q3339" t="str">
            <v>LO LU</v>
          </cell>
          <cell r="R3339" t="str">
            <v>TRUONG THANH</v>
          </cell>
          <cell r="S3339" t="str">
            <v>Q9</v>
          </cell>
          <cell r="T3339" t="str">
            <v>TP HCM</v>
          </cell>
        </row>
        <row r="3340">
          <cell r="L3340">
            <v>3180826</v>
          </cell>
          <cell r="M3340" t="str">
            <v>GS 25 - LO LU Q9</v>
          </cell>
          <cell r="N3340" t="str">
            <v>GS 25 - LO LU Q9</v>
          </cell>
          <cell r="O3340">
            <v>63</v>
          </cell>
          <cell r="P3340" t="str">
            <v xml:space="preserve"> </v>
          </cell>
          <cell r="Q3340" t="str">
            <v>LO LU</v>
          </cell>
          <cell r="R3340" t="str">
            <v>TRUONG THANH</v>
          </cell>
          <cell r="S3340" t="str">
            <v>Q9</v>
          </cell>
          <cell r="T3340" t="str">
            <v>TP HCM</v>
          </cell>
        </row>
        <row r="3341">
          <cell r="L3341">
            <v>5269992</v>
          </cell>
          <cell r="M3341" t="str">
            <v>BHX_LAN_CDU - KHO DC CAN DUOC (2022)</v>
          </cell>
          <cell r="N3341" t="str">
            <v>BHX_LAN_CDU - KHO DC CAN DUOC (2022)</v>
          </cell>
          <cell r="O3341" t="str">
            <v>THUA DAT SO 2905</v>
          </cell>
          <cell r="P3341" t="str">
            <v>TO BAN DO SO 03</v>
          </cell>
          <cell r="Q3341" t="str">
            <v xml:space="preserve"> </v>
          </cell>
          <cell r="R3341" t="str">
            <v>LONG CANG</v>
          </cell>
          <cell r="S3341" t="str">
            <v>CAN DUOC</v>
          </cell>
          <cell r="T3341" t="str">
            <v>LONG AN</v>
          </cell>
        </row>
        <row r="3342">
          <cell r="L3342">
            <v>5160286</v>
          </cell>
          <cell r="M3342" t="str">
            <v>BHX_HCM-KHO DC VINH LOC 3</v>
          </cell>
          <cell r="N3342" t="str">
            <v>1522 - BHX_HCM_BTA - Kho DC Vĩnh Lộc</v>
          </cell>
          <cell r="O3342" t="str">
            <v>LO A 65/II</v>
          </cell>
          <cell r="P3342" t="str">
            <v>KCN VINH LOC</v>
          </cell>
          <cell r="Q3342" t="str">
            <v>DUONG SO 4</v>
          </cell>
          <cell r="R3342" t="str">
            <v>BINH HUNG HOA</v>
          </cell>
          <cell r="S3342" t="str">
            <v>BINH TAN</v>
          </cell>
          <cell r="T3342" t="str">
            <v>TP HCM</v>
          </cell>
        </row>
        <row r="3343">
          <cell r="L3343">
            <v>5281226</v>
          </cell>
          <cell r="M3343" t="str">
            <v>BHX_KGI_CTH - KHO DC KIEN GIANG</v>
          </cell>
          <cell r="N3343" t="str">
            <v>BHX_KGI_CTH - Kho DC Kiên Giang</v>
          </cell>
          <cell r="O3343" t="str">
            <v>LO L4</v>
          </cell>
          <cell r="P3343" t="str">
            <v>KCN THANH LOC</v>
          </cell>
          <cell r="Q3343" t="str">
            <v>DUONG SO 2</v>
          </cell>
          <cell r="R3343" t="str">
            <v>THANH LOC</v>
          </cell>
          <cell r="S3343" t="str">
            <v>CHAU THANH</v>
          </cell>
          <cell r="T3343" t="str">
            <v>KIEN GIANG</v>
          </cell>
        </row>
        <row r="3344">
          <cell r="L3344">
            <v>5281226</v>
          </cell>
          <cell r="M3344" t="str">
            <v>BHX_KGI_CTH - KHO DC KIEN GIANG</v>
          </cell>
          <cell r="N3344" t="str">
            <v>BHX_KGI_CTH - Kho DC Kiên Giang</v>
          </cell>
          <cell r="O3344" t="str">
            <v>LO L4</v>
          </cell>
          <cell r="P3344" t="str">
            <v>KCN THANH LOC</v>
          </cell>
          <cell r="Q3344" t="str">
            <v>DUONG SO 2</v>
          </cell>
          <cell r="R3344" t="str">
            <v>THANH LOC</v>
          </cell>
          <cell r="S3344" t="str">
            <v>CHAU THANH</v>
          </cell>
          <cell r="T3344" t="str">
            <v>KIEN GIANG</v>
          </cell>
        </row>
        <row r="3345">
          <cell r="L3345">
            <v>5269992</v>
          </cell>
          <cell r="M3345" t="str">
            <v>BHX_LAN_CDU - KHO DC CAN DUOC (2022)</v>
          </cell>
          <cell r="N3345" t="str">
            <v>BHX_LAN_CDU - KHO DC CAN DUOC (2022)</v>
          </cell>
          <cell r="O3345" t="str">
            <v>THUA DAT SO 2905</v>
          </cell>
          <cell r="P3345" t="str">
            <v>TO BAN DO SO 03</v>
          </cell>
          <cell r="Q3345" t="str">
            <v xml:space="preserve"> </v>
          </cell>
          <cell r="R3345" t="str">
            <v>LONG CANG</v>
          </cell>
          <cell r="S3345" t="str">
            <v>CAN DUOC</v>
          </cell>
          <cell r="T3345" t="str">
            <v>LONG AN</v>
          </cell>
        </row>
        <row r="3346">
          <cell r="L3346">
            <v>5269992</v>
          </cell>
          <cell r="M3346" t="str">
            <v>BHX_LAN_CDU - KHO DC CAN DUOC (2022)</v>
          </cell>
          <cell r="N3346" t="str">
            <v>BHX_LAN_CDU - KHO DC CAN DUOC (2022)</v>
          </cell>
          <cell r="O3346" t="str">
            <v>THUA DAT SO 2905</v>
          </cell>
          <cell r="P3346" t="str">
            <v>TO BAN DO SO 03</v>
          </cell>
          <cell r="Q3346" t="str">
            <v xml:space="preserve"> </v>
          </cell>
          <cell r="R3346" t="str">
            <v>LONG CANG</v>
          </cell>
          <cell r="S3346" t="str">
            <v>CAN DUOC</v>
          </cell>
          <cell r="T3346" t="str">
            <v>LONG AN</v>
          </cell>
        </row>
        <row r="3347">
          <cell r="L3347">
            <v>4815929</v>
          </cell>
          <cell r="M3347" t="str">
            <v>CTY CP DVHK TASECO DA NANG</v>
          </cell>
          <cell r="N3347" t="str">
            <v xml:space="preserve"> </v>
          </cell>
          <cell r="O3347">
            <v>99</v>
          </cell>
          <cell r="P3347" t="str">
            <v xml:space="preserve"> </v>
          </cell>
          <cell r="Q3347" t="str">
            <v>PHAN DANG LUU</v>
          </cell>
          <cell r="R3347" t="str">
            <v>HOA CUONG NAM</v>
          </cell>
          <cell r="S3347" t="str">
            <v>HAI CHAU</v>
          </cell>
          <cell r="T3347" t="str">
            <v>DA NANG</v>
          </cell>
        </row>
        <row r="3348">
          <cell r="L3348">
            <v>4815929</v>
          </cell>
          <cell r="M3348" t="str">
            <v>CTY CP DVHK TASECO DA NANG</v>
          </cell>
          <cell r="N3348" t="str">
            <v xml:space="preserve"> </v>
          </cell>
          <cell r="O3348">
            <v>99</v>
          </cell>
          <cell r="P3348" t="str">
            <v xml:space="preserve"> </v>
          </cell>
          <cell r="Q3348" t="str">
            <v>PHAN DANG LUU</v>
          </cell>
          <cell r="R3348" t="str">
            <v>HOA CUONG NAM</v>
          </cell>
          <cell r="S3348" t="str">
            <v>HAI CHAU</v>
          </cell>
          <cell r="T3348" t="str">
            <v>DA NANG</v>
          </cell>
        </row>
        <row r="3349">
          <cell r="L3349">
            <v>5281226</v>
          </cell>
          <cell r="M3349" t="str">
            <v>BHX_KGI_CTH - KHO DC KIEN GIANG</v>
          </cell>
          <cell r="N3349" t="str">
            <v>BHX_KGI_CTH - Kho DC Kiên Giang</v>
          </cell>
          <cell r="O3349" t="str">
            <v>LO L4</v>
          </cell>
          <cell r="P3349" t="str">
            <v>KCN THANH LOC</v>
          </cell>
          <cell r="Q3349" t="str">
            <v>DUONG SO 2</v>
          </cell>
          <cell r="R3349" t="str">
            <v>THANH LOC</v>
          </cell>
          <cell r="S3349" t="str">
            <v>CHAU THANH</v>
          </cell>
          <cell r="T3349" t="str">
            <v>KIEN GIANG</v>
          </cell>
        </row>
        <row r="3350">
          <cell r="L3350">
            <v>5281226</v>
          </cell>
          <cell r="M3350" t="str">
            <v>BHX_KGI_CTH - KHO DC KIEN GIANG</v>
          </cell>
          <cell r="N3350" t="str">
            <v>BHX_KGI_CTH - Kho DC Kiên Giang</v>
          </cell>
          <cell r="O3350" t="str">
            <v>LO L4</v>
          </cell>
          <cell r="P3350" t="str">
            <v>KCN THANH LOC</v>
          </cell>
          <cell r="Q3350" t="str">
            <v>DUONG SO 2</v>
          </cell>
          <cell r="R3350" t="str">
            <v>THANH LOC</v>
          </cell>
          <cell r="S3350" t="str">
            <v>CHAU THANH</v>
          </cell>
          <cell r="T3350" t="str">
            <v>KIEN GIANG</v>
          </cell>
        </row>
        <row r="3351">
          <cell r="L3351">
            <v>5281226</v>
          </cell>
          <cell r="M3351" t="str">
            <v>BHX_KGI_CTH - KHO DC KIEN GIANG</v>
          </cell>
          <cell r="N3351" t="str">
            <v>BHX_KGI_CTH - Kho DC Kiên Giang</v>
          </cell>
          <cell r="O3351" t="str">
            <v>LO L4</v>
          </cell>
          <cell r="P3351" t="str">
            <v>KCN THANH LOC</v>
          </cell>
          <cell r="Q3351" t="str">
            <v>DUONG SO 2</v>
          </cell>
          <cell r="R3351" t="str">
            <v>THANH LOC</v>
          </cell>
          <cell r="S3351" t="str">
            <v>CHAU THANH</v>
          </cell>
          <cell r="T3351" t="str">
            <v>KIEN GIANG</v>
          </cell>
        </row>
        <row r="3352">
          <cell r="L3352">
            <v>5280469</v>
          </cell>
          <cell r="M3352" t="str">
            <v>5058 BHX_CTH_TNO - KHO DC THOT NOT</v>
          </cell>
          <cell r="N3352" t="str">
            <v>5058 BHX_CTH_TNO - KHO DC THOT NOT</v>
          </cell>
          <cell r="O3352" t="str">
            <v xml:space="preserve"> </v>
          </cell>
          <cell r="P3352" t="str">
            <v>SO 1436, 1438, 1442, 1443,</v>
          </cell>
          <cell r="Q3352" t="str">
            <v>KV TRANG THO A</v>
          </cell>
          <cell r="R3352" t="str">
            <v>TRUNG NHUT</v>
          </cell>
          <cell r="S3352" t="str">
            <v>THOT NOT</v>
          </cell>
          <cell r="T3352" t="str">
            <v>CAN THO</v>
          </cell>
        </row>
        <row r="3353">
          <cell r="L3353">
            <v>5040508</v>
          </cell>
          <cell r="M3353" t="str">
            <v>AEON QUOC LO 1A</v>
          </cell>
          <cell r="N3353" t="str">
            <v>CÔNG TY TNHH AEON VIỆT NAM</v>
          </cell>
          <cell r="O3353" t="str">
            <v xml:space="preserve"> </v>
          </cell>
          <cell r="P3353" t="str">
            <v>KHU DAT Z11</v>
          </cell>
          <cell r="Q3353" t="str">
            <v>QUOC LO 1A</v>
          </cell>
          <cell r="R3353" t="str">
            <v>TRUNG MY TAY</v>
          </cell>
          <cell r="S3353" t="str">
            <v>Q12</v>
          </cell>
          <cell r="T3353" t="str">
            <v>TP HCM</v>
          </cell>
        </row>
        <row r="3354">
          <cell r="L3354">
            <v>5269992</v>
          </cell>
          <cell r="M3354" t="str">
            <v>BHX_LAN_CDU - KHO DC CAN DUOC (2022)</v>
          </cell>
          <cell r="N3354" t="str">
            <v>BHX_LAN_CDU - KHO DC CAN DUOC (2022)</v>
          </cell>
          <cell r="O3354" t="str">
            <v>THUA DAT SO 2905</v>
          </cell>
          <cell r="P3354" t="str">
            <v>TO BAN DO SO 03</v>
          </cell>
          <cell r="Q3354" t="str">
            <v xml:space="preserve"> </v>
          </cell>
          <cell r="R3354" t="str">
            <v>LONG CANG</v>
          </cell>
          <cell r="S3354" t="str">
            <v>CAN DUOC</v>
          </cell>
          <cell r="T3354" t="str">
            <v>LONG AN</v>
          </cell>
        </row>
        <row r="3355">
          <cell r="L3355">
            <v>5165357</v>
          </cell>
          <cell r="M3355" t="str">
            <v>BHX_DON_BHO-KHO DC LONG BINH</v>
          </cell>
          <cell r="N3355" t="str">
            <v>4089 - BHX_DON_BHO - KHO DC LONG BINH</v>
          </cell>
          <cell r="O3355" t="str">
            <v>G243</v>
          </cell>
          <cell r="P3355" t="str">
            <v>KP 7</v>
          </cell>
          <cell r="Q3355" t="str">
            <v>BUI VAN HOA</v>
          </cell>
          <cell r="R3355" t="str">
            <v>LONG BINH</v>
          </cell>
          <cell r="S3355" t="str">
            <v>BIEN HOA</v>
          </cell>
          <cell r="T3355" t="str">
            <v>DONG NAI</v>
          </cell>
        </row>
        <row r="3356">
          <cell r="L3356">
            <v>5264267</v>
          </cell>
          <cell r="M3356" t="str">
            <v>BHX_DLA_BMT-KHO DC BUON MA THUOT</v>
          </cell>
          <cell r="N3356" t="str">
            <v>6450_BHX_DLA_BMT-Kho DC Buôn Ma Thuột</v>
          </cell>
          <cell r="O3356" t="str">
            <v>THUA DAT 48</v>
          </cell>
          <cell r="P3356" t="str">
            <v>TO BAN DO 59</v>
          </cell>
          <cell r="Q3356" t="str">
            <v>BINH CHIEU</v>
          </cell>
          <cell r="R3356" t="str">
            <v>TAN AN</v>
          </cell>
          <cell r="S3356" t="str">
            <v>BUON MA THUOT</v>
          </cell>
          <cell r="T3356" t="str">
            <v>DAK LAK</v>
          </cell>
        </row>
        <row r="3357">
          <cell r="L3357">
            <v>5160286</v>
          </cell>
          <cell r="M3357" t="str">
            <v>BHX_HCM-KHO DC VINH LOC 3</v>
          </cell>
          <cell r="N3357" t="str">
            <v>1522 - BHX_HCM_BTA - Kho DC Vĩnh Lộc</v>
          </cell>
          <cell r="O3357" t="str">
            <v>LO A 65/II</v>
          </cell>
          <cell r="P3357" t="str">
            <v>KCN VINH LOC</v>
          </cell>
          <cell r="Q3357" t="str">
            <v>DUONG SO 4</v>
          </cell>
          <cell r="R3357" t="str">
            <v>BINH HUNG HOA</v>
          </cell>
          <cell r="S3357" t="str">
            <v>BINH TAN</v>
          </cell>
          <cell r="T3357" t="str">
            <v>TP HCM</v>
          </cell>
        </row>
        <row r="3358">
          <cell r="L3358">
            <v>5268159</v>
          </cell>
          <cell r="M3358" t="str">
            <v>BHX_HGI_CTA - KHO CHAU THANH A</v>
          </cell>
          <cell r="N3358" t="str">
            <v>BHX_HGI_CTA - KHO CHAU THANH A</v>
          </cell>
          <cell r="O3358" t="str">
            <v xml:space="preserve"> </v>
          </cell>
          <cell r="P3358" t="str">
            <v>TH 1061-1172-1174-2240-4930, TBD SO 2</v>
          </cell>
          <cell r="Q3358" t="str">
            <v>TAN LOI</v>
          </cell>
          <cell r="R3358" t="str">
            <v>MOT NGAN</v>
          </cell>
          <cell r="S3358" t="str">
            <v>CHAU THANH A</v>
          </cell>
          <cell r="T3358" t="str">
            <v>HAU GIANG</v>
          </cell>
        </row>
        <row r="3359">
          <cell r="L3359">
            <v>3100183</v>
          </cell>
          <cell r="M3359" t="str">
            <v>G7 MINISTOP – TONG KHO BINH DUONG</v>
          </cell>
          <cell r="N3359" t="str">
            <v xml:space="preserve"> </v>
          </cell>
          <cell r="O3359" t="str">
            <v>LOA2-A3</v>
          </cell>
          <cell r="P3359" t="str">
            <v>KCN DET MAY BINH AN</v>
          </cell>
          <cell r="Q3359" t="str">
            <v>DUONG SO 6</v>
          </cell>
          <cell r="R3359" t="str">
            <v>BINH THANG</v>
          </cell>
          <cell r="S3359" t="str">
            <v>DI AN</v>
          </cell>
          <cell r="T3359" t="str">
            <v>BINH DUONG</v>
          </cell>
        </row>
        <row r="3360">
          <cell r="L3360">
            <v>5132702</v>
          </cell>
          <cell r="M3360" t="str">
            <v>4416_VM+ HCM 113-113A TAM CHAU</v>
          </cell>
          <cell r="N3360" t="str">
            <v xml:space="preserve"> </v>
          </cell>
          <cell r="O3360" t="str">
            <v>SO 113-113A</v>
          </cell>
          <cell r="P3360" t="str">
            <v>KP 5</v>
          </cell>
          <cell r="Q3360" t="str">
            <v>TAM CHAU</v>
          </cell>
          <cell r="R3360" t="str">
            <v>TAM PHU</v>
          </cell>
          <cell r="S3360" t="str">
            <v>THU DUC</v>
          </cell>
          <cell r="T3360" t="str">
            <v>TP HCM</v>
          </cell>
        </row>
        <row r="3361">
          <cell r="L3361">
            <v>5268159</v>
          </cell>
          <cell r="M3361" t="str">
            <v>BHX_HGI_CTA - KHO CHAU THANH A</v>
          </cell>
          <cell r="N3361" t="str">
            <v>BHX_HGI_CTA - KHO CHAU THANH A</v>
          </cell>
          <cell r="O3361" t="str">
            <v xml:space="preserve"> </v>
          </cell>
          <cell r="P3361" t="str">
            <v>TH 1061-1172-1174-2240-4930, TBD SO 2</v>
          </cell>
          <cell r="Q3361" t="str">
            <v>TAN LOI</v>
          </cell>
          <cell r="R3361" t="str">
            <v>MOT NGAN</v>
          </cell>
          <cell r="S3361" t="str">
            <v>CHAU THANH A</v>
          </cell>
          <cell r="T3361" t="str">
            <v>HAU GIANG</v>
          </cell>
        </row>
        <row r="3362">
          <cell r="L3362">
            <v>5160286</v>
          </cell>
          <cell r="M3362" t="str">
            <v>BHX_HCM-KHO DC VINH LOC 3</v>
          </cell>
          <cell r="N3362" t="str">
            <v>1522 - BHX_HCM_BTA - Kho DC Vĩnh Lộc</v>
          </cell>
          <cell r="O3362" t="str">
            <v>LO A 65/II</v>
          </cell>
          <cell r="P3362" t="str">
            <v>KCN VINH LOC</v>
          </cell>
          <cell r="Q3362" t="str">
            <v>DUONG SO 4</v>
          </cell>
          <cell r="R3362" t="str">
            <v>BINH HUNG HOA</v>
          </cell>
          <cell r="S3362" t="str">
            <v>BINH TAN</v>
          </cell>
          <cell r="T3362" t="str">
            <v>TP HCM</v>
          </cell>
        </row>
        <row r="3363">
          <cell r="L3363">
            <v>5281219</v>
          </cell>
          <cell r="M3363" t="str">
            <v>BHX_HCM_CCH - KHO DC TAN PHU TRUNG</v>
          </cell>
          <cell r="N3363" t="str">
            <v>BHX_HCM_CCH - Kho DC Tân Phú Trung</v>
          </cell>
          <cell r="O3363" t="str">
            <v>LO D2</v>
          </cell>
          <cell r="P3363" t="str">
            <v>KCN TAN PHU TRUNG</v>
          </cell>
          <cell r="Q3363" t="str">
            <v xml:space="preserve"> </v>
          </cell>
          <cell r="R3363" t="str">
            <v>TAN PHU TRUNG</v>
          </cell>
          <cell r="S3363" t="str">
            <v>CU CHI</v>
          </cell>
          <cell r="T3363" t="str">
            <v>TP HCM</v>
          </cell>
        </row>
        <row r="3364">
          <cell r="L3364">
            <v>5040508</v>
          </cell>
          <cell r="M3364" t="str">
            <v>AEON QUOC LO 1A</v>
          </cell>
          <cell r="N3364" t="str">
            <v>CÔNG TY TNHH AEON VIỆT NAM</v>
          </cell>
          <cell r="O3364" t="str">
            <v xml:space="preserve"> </v>
          </cell>
          <cell r="P3364" t="str">
            <v>KHU DAT Z11</v>
          </cell>
          <cell r="Q3364" t="str">
            <v>QUOC LO 1A</v>
          </cell>
          <cell r="R3364" t="str">
            <v>TRUNG MY TAY</v>
          </cell>
          <cell r="S3364" t="str">
            <v>Q12</v>
          </cell>
          <cell r="T3364" t="str">
            <v>TP HCM</v>
          </cell>
        </row>
        <row r="3365">
          <cell r="L3365">
            <v>5281226</v>
          </cell>
          <cell r="M3365" t="str">
            <v>BHX_KGI_CTH - KHO DC KIEN GIANG</v>
          </cell>
          <cell r="N3365" t="str">
            <v>BHX_KGI_CTH - Kho DC Kiên Giang</v>
          </cell>
          <cell r="O3365" t="str">
            <v>LO L4</v>
          </cell>
          <cell r="P3365" t="str">
            <v>KCN THANH LOC</v>
          </cell>
          <cell r="Q3365" t="str">
            <v>DUONG SO 2</v>
          </cell>
          <cell r="R3365" t="str">
            <v>THANH LOC</v>
          </cell>
          <cell r="S3365" t="str">
            <v>CHAU THANH</v>
          </cell>
          <cell r="T3365" t="str">
            <v>KIEN GIANG</v>
          </cell>
        </row>
        <row r="3366">
          <cell r="L3366">
            <v>3180826</v>
          </cell>
          <cell r="M3366" t="str">
            <v>GS 25 - LO LU Q9</v>
          </cell>
          <cell r="N3366" t="str">
            <v>GS 25 - LO LU Q9</v>
          </cell>
          <cell r="O3366">
            <v>63</v>
          </cell>
          <cell r="P3366" t="str">
            <v xml:space="preserve"> </v>
          </cell>
          <cell r="Q3366" t="str">
            <v>LO LU</v>
          </cell>
          <cell r="R3366" t="str">
            <v>TRUONG THANH</v>
          </cell>
          <cell r="S3366" t="str">
            <v>Q9</v>
          </cell>
          <cell r="T3366" t="str">
            <v>TP HCM</v>
          </cell>
        </row>
        <row r="3367">
          <cell r="L3367">
            <v>5010341</v>
          </cell>
          <cell r="M3367" t="str">
            <v>AEON BINH DUONG NEW CITY</v>
          </cell>
          <cell r="N3367" t="str">
            <v>AEON BINH DUONG NEW CITY</v>
          </cell>
          <cell r="O3367" t="str">
            <v xml:space="preserve"> </v>
          </cell>
          <cell r="P3367" t="str">
            <v>TANG 1, LO C19, TT BHTH ST AEON - TP MOI BINH DUONG</v>
          </cell>
          <cell r="Q3367" t="str">
            <v>KDT MOI THUOC KHU LIEN HOP CN - DV - DT TINH BINH DUONG</v>
          </cell>
          <cell r="R3367" t="str">
            <v>HOA PHU</v>
          </cell>
          <cell r="S3367" t="str">
            <v>THU DAU MOT</v>
          </cell>
          <cell r="T3367" t="str">
            <v>BINH DUONG</v>
          </cell>
        </row>
        <row r="3368">
          <cell r="L3368">
            <v>3090222</v>
          </cell>
          <cell r="M3368" t="str">
            <v>OSI FOOD BINH HOA</v>
          </cell>
          <cell r="N3368" t="str">
            <v>OIS FOOD BINH HOA</v>
          </cell>
          <cell r="O3368">
            <v>288</v>
          </cell>
          <cell r="P3368" t="str">
            <v xml:space="preserve"> </v>
          </cell>
          <cell r="Q3368" t="str">
            <v>PHAN VAN TRI</v>
          </cell>
          <cell r="R3368" t="str">
            <v>P11</v>
          </cell>
          <cell r="S3368" t="str">
            <v>BINH THANH</v>
          </cell>
          <cell r="T3368" t="str">
            <v>TP HCM</v>
          </cell>
        </row>
        <row r="3369">
          <cell r="L3369">
            <v>5281226</v>
          </cell>
          <cell r="M3369" t="str">
            <v>BHX_KGI_CTH - KHO DC KIEN GIANG</v>
          </cell>
          <cell r="N3369" t="str">
            <v>BHX_KGI_CTH - Kho DC Kiên Giang</v>
          </cell>
          <cell r="O3369" t="str">
            <v>LO L4</v>
          </cell>
          <cell r="P3369" t="str">
            <v>KCN THANH LOC</v>
          </cell>
          <cell r="Q3369" t="str">
            <v>DUONG SO 2</v>
          </cell>
          <cell r="R3369" t="str">
            <v>THANH LOC</v>
          </cell>
          <cell r="S3369" t="str">
            <v>CHAU THANH</v>
          </cell>
          <cell r="T3369" t="str">
            <v>KIEN GIANG</v>
          </cell>
        </row>
        <row r="3370">
          <cell r="L3370">
            <v>5269992</v>
          </cell>
          <cell r="M3370" t="str">
            <v>BHX_LAN_CDU - KHO DC CAN DUOC (2022)</v>
          </cell>
          <cell r="N3370" t="str">
            <v>BHX_LAN_CDU - KHO DC CAN DUOC (2022)</v>
          </cell>
          <cell r="O3370" t="str">
            <v>THUA DAT SO 2905</v>
          </cell>
          <cell r="P3370" t="str">
            <v>TO BAN DO SO 03</v>
          </cell>
          <cell r="Q3370" t="str">
            <v xml:space="preserve"> </v>
          </cell>
          <cell r="R3370" t="str">
            <v>LONG CANG</v>
          </cell>
          <cell r="S3370" t="str">
            <v>CAN DUOC</v>
          </cell>
          <cell r="T3370" t="str">
            <v>LONG AN</v>
          </cell>
        </row>
        <row r="3371">
          <cell r="L3371">
            <v>5150362</v>
          </cell>
          <cell r="M3371" t="str">
            <v>SATRAFOODS LE TRONG TAN</v>
          </cell>
          <cell r="N3371" t="str">
            <v>262-SATRAFOODS LÊ TRỌNG TẤN</v>
          </cell>
          <cell r="O3371">
            <v>262</v>
          </cell>
          <cell r="P3371" t="str">
            <v xml:space="preserve"> </v>
          </cell>
          <cell r="Q3371" t="str">
            <v>LE TRONG TAN</v>
          </cell>
          <cell r="R3371" t="str">
            <v>TAY THANH</v>
          </cell>
          <cell r="S3371" t="str">
            <v>TAN PHU</v>
          </cell>
          <cell r="T3371" t="str">
            <v>TP HCM</v>
          </cell>
        </row>
        <row r="3372">
          <cell r="L3372">
            <v>5265899</v>
          </cell>
          <cell r="M3372" t="str">
            <v>BHX_HCM_NBE - KHO DC NHA BE</v>
          </cell>
          <cell r="N3372" t="str">
            <v>6655 - BHX_HCM_NBE - KHO DC NHA BE</v>
          </cell>
          <cell r="O3372" t="str">
            <v>LO F5-1, F5-2</v>
          </cell>
          <cell r="P3372" t="str">
            <v>KHU F</v>
          </cell>
          <cell r="Q3372" t="str">
            <v>KCN HIEP PHUOC</v>
          </cell>
          <cell r="R3372" t="str">
            <v>HIEP PHUOC</v>
          </cell>
          <cell r="S3372" t="str">
            <v>NHA BE</v>
          </cell>
          <cell r="T3372" t="str">
            <v>TP HCM</v>
          </cell>
        </row>
        <row r="3373">
          <cell r="L3373">
            <v>5269992</v>
          </cell>
          <cell r="M3373" t="str">
            <v>BHX_LAN_CDU - KHO DC CAN DUOC (2022)</v>
          </cell>
          <cell r="N3373" t="str">
            <v>BHX_LAN_CDU - KHO DC CAN DUOC (2022)</v>
          </cell>
          <cell r="O3373" t="str">
            <v>THUA DAT SO 2905</v>
          </cell>
          <cell r="P3373" t="str">
            <v>TO BAN DO SO 03</v>
          </cell>
          <cell r="Q3373" t="str">
            <v xml:space="preserve"> </v>
          </cell>
          <cell r="R3373" t="str">
            <v>LONG CANG</v>
          </cell>
          <cell r="S3373" t="str">
            <v>CAN DUOC</v>
          </cell>
          <cell r="T3373" t="str">
            <v>LONG AN</v>
          </cell>
        </row>
        <row r="3374">
          <cell r="L3374">
            <v>5275713</v>
          </cell>
          <cell r="M3374" t="str">
            <v>5011_WM+LIFE DNG 84 BUI TA HAN</v>
          </cell>
          <cell r="N3374" t="str">
            <v>5011_VM+ DNG 84 BUI TA HAN</v>
          </cell>
          <cell r="O3374">
            <v>84</v>
          </cell>
          <cell r="P3374" t="str">
            <v xml:space="preserve"> </v>
          </cell>
          <cell r="Q3374" t="str">
            <v>BUI TA HAN</v>
          </cell>
          <cell r="R3374" t="str">
            <v>HOA XUAN</v>
          </cell>
          <cell r="S3374" t="str">
            <v>NGU HANH SON</v>
          </cell>
          <cell r="T3374" t="str">
            <v>DA NANG</v>
          </cell>
        </row>
        <row r="3375">
          <cell r="L3375">
            <v>5120167</v>
          </cell>
          <cell r="M3375" t="str">
            <v>WINMART DONG KHOI</v>
          </cell>
          <cell r="N3375" t="str">
            <v>WINMART DONG KHOI</v>
          </cell>
          <cell r="O3375">
            <v>72</v>
          </cell>
          <cell r="P3375" t="str">
            <v xml:space="preserve"> </v>
          </cell>
          <cell r="Q3375" t="str">
            <v>LE THANH TON</v>
          </cell>
          <cell r="R3375" t="str">
            <v>VINCOM CENTER DONG KHOI</v>
          </cell>
          <cell r="S3375" t="str">
            <v>Q1</v>
          </cell>
          <cell r="T3375" t="str">
            <v>TP HCM</v>
          </cell>
        </row>
        <row r="3376">
          <cell r="L3376">
            <v>5135837</v>
          </cell>
          <cell r="M3376" t="str">
            <v>WINMART LOTUS HUNG GIA</v>
          </cell>
          <cell r="N3376" t="str">
            <v>WINMART LOTUS HUNG GIA</v>
          </cell>
          <cell r="O3376" t="str">
            <v>36/25</v>
          </cell>
          <cell r="P3376" t="str">
            <v>LO R1-2, SKY GARDEN 2</v>
          </cell>
          <cell r="Q3376" t="str">
            <v>PHAM VAN NGHI</v>
          </cell>
          <cell r="R3376" t="str">
            <v>TAN PHONG</v>
          </cell>
          <cell r="S3376" t="str">
            <v>Q7</v>
          </cell>
          <cell r="T3376" t="str">
            <v>TP HCM</v>
          </cell>
        </row>
        <row r="3377">
          <cell r="L3377">
            <v>5151527</v>
          </cell>
          <cell r="M3377" t="str">
            <v>SATRAFOODS 173 DUONG 5C</v>
          </cell>
          <cell r="N3377" t="str">
            <v>SATRAFOODS 173 ĐƯỜNG 5C</v>
          </cell>
          <cell r="O3377">
            <v>173</v>
          </cell>
          <cell r="P3377" t="str">
            <v xml:space="preserve"> </v>
          </cell>
          <cell r="Q3377" t="str">
            <v>DUONG 5C</v>
          </cell>
          <cell r="R3377" t="str">
            <v>BINH HUNG HOA</v>
          </cell>
          <cell r="S3377" t="str">
            <v>BINH TAN</v>
          </cell>
          <cell r="T3377" t="str">
            <v>TP HCM</v>
          </cell>
        </row>
        <row r="3378">
          <cell r="L3378">
            <v>5280452</v>
          </cell>
          <cell r="M3378" t="str">
            <v>8030 BHX_LDO_DTR - KHO DC DUC TRONG</v>
          </cell>
          <cell r="N3378" t="str">
            <v>8030 BHX_LDO_DTR - KHO DC DUC TRONG</v>
          </cell>
          <cell r="O3378" t="str">
            <v xml:space="preserve"> </v>
          </cell>
          <cell r="P3378" t="str">
            <v>KCN PHU HOI,</v>
          </cell>
          <cell r="Q3378" t="str">
            <v>LO F3 - KCN</v>
          </cell>
          <cell r="R3378" t="str">
            <v>PHU HOI</v>
          </cell>
          <cell r="S3378" t="str">
            <v>DUC TRONG</v>
          </cell>
          <cell r="T3378" t="str">
            <v>LAM DONG</v>
          </cell>
        </row>
        <row r="3379">
          <cell r="L3379">
            <v>5125373</v>
          </cell>
          <cell r="M3379" t="str">
            <v>2685_WM+ HCM 148EF LY CHINH THANG</v>
          </cell>
          <cell r="N3379" t="str">
            <v>WM+ HCM 148EF LY CHINH THANG</v>
          </cell>
          <cell r="O3379" t="str">
            <v>148EF</v>
          </cell>
          <cell r="P3379" t="str">
            <v xml:space="preserve"> </v>
          </cell>
          <cell r="Q3379" t="str">
            <v>LY CHINH THANG</v>
          </cell>
          <cell r="R3379" t="str">
            <v>P7</v>
          </cell>
          <cell r="S3379" t="str">
            <v>Q3</v>
          </cell>
          <cell r="T3379" t="str">
            <v>TP HCM</v>
          </cell>
        </row>
        <row r="3380">
          <cell r="L3380">
            <v>5135837</v>
          </cell>
          <cell r="M3380" t="str">
            <v>WINMART LOTUS HUNG GIA</v>
          </cell>
          <cell r="N3380" t="str">
            <v>WINMART LOTUS HUNG GIA</v>
          </cell>
          <cell r="O3380" t="str">
            <v>36/25</v>
          </cell>
          <cell r="P3380" t="str">
            <v>LO R1-2, SKY GARDEN 2</v>
          </cell>
          <cell r="Q3380" t="str">
            <v>PHAM VAN NGHI</v>
          </cell>
          <cell r="R3380" t="str">
            <v>TAN PHONG</v>
          </cell>
          <cell r="S3380" t="str">
            <v>Q7</v>
          </cell>
          <cell r="T3380" t="str">
            <v>TP HCM</v>
          </cell>
        </row>
        <row r="3381">
          <cell r="L3381">
            <v>5135837</v>
          </cell>
          <cell r="M3381" t="str">
            <v>WINMART LOTUS HUNG GIA</v>
          </cell>
          <cell r="N3381" t="str">
            <v>WINMART LOTUS HUNG GIA</v>
          </cell>
          <cell r="O3381" t="str">
            <v>36/25</v>
          </cell>
          <cell r="P3381" t="str">
            <v>LO R1-2, SKY GARDEN 2</v>
          </cell>
          <cell r="Q3381" t="str">
            <v>PHAM VAN NGHI</v>
          </cell>
          <cell r="R3381" t="str">
            <v>TAN PHONG</v>
          </cell>
          <cell r="S3381" t="str">
            <v>Q7</v>
          </cell>
          <cell r="T3381" t="str">
            <v>TP HCM</v>
          </cell>
        </row>
        <row r="3382">
          <cell r="L3382">
            <v>5281226</v>
          </cell>
          <cell r="M3382" t="str">
            <v>BHX_KGI_CTH - KHO DC KIEN GIANG</v>
          </cell>
          <cell r="N3382" t="str">
            <v>BHX_KGI_CTH - Kho DC Kiên Giang</v>
          </cell>
          <cell r="O3382" t="str">
            <v>LO L4</v>
          </cell>
          <cell r="P3382" t="str">
            <v>KCN THANH LOC</v>
          </cell>
          <cell r="Q3382" t="str">
            <v>DUONG SO 2</v>
          </cell>
          <cell r="R3382" t="str">
            <v>THANH LOC</v>
          </cell>
          <cell r="S3382" t="str">
            <v>CHAU THANH</v>
          </cell>
          <cell r="T3382" t="str">
            <v>KIEN GIANG</v>
          </cell>
        </row>
        <row r="3383">
          <cell r="L3383">
            <v>3090222</v>
          </cell>
          <cell r="M3383" t="str">
            <v>OSI FOOD BINH HOA</v>
          </cell>
          <cell r="N3383" t="str">
            <v>OIS FOOD BINH HOA</v>
          </cell>
          <cell r="O3383">
            <v>288</v>
          </cell>
          <cell r="P3383" t="str">
            <v xml:space="preserve"> </v>
          </cell>
          <cell r="Q3383" t="str">
            <v>PHAN VAN TRI</v>
          </cell>
          <cell r="R3383" t="str">
            <v>P11</v>
          </cell>
          <cell r="S3383" t="str">
            <v>BINH THANH</v>
          </cell>
          <cell r="T3383" t="str">
            <v>TP HCM</v>
          </cell>
        </row>
        <row r="3384">
          <cell r="L3384">
            <v>5279100</v>
          </cell>
          <cell r="M3384" t="str">
            <v>6086_VM+ HCM 515-517 HUONG LO 2</v>
          </cell>
          <cell r="N3384" t="str">
            <v>VM+ HCM 515-517 Hương Lộ 2</v>
          </cell>
          <cell r="O3384" t="str">
            <v>515-517</v>
          </cell>
          <cell r="P3384" t="str">
            <v xml:space="preserve"> </v>
          </cell>
          <cell r="Q3384" t="str">
            <v>HUONG LO 2</v>
          </cell>
          <cell r="R3384" t="str">
            <v>BINH TRI DONG</v>
          </cell>
          <cell r="S3384" t="str">
            <v>BINH TAN</v>
          </cell>
          <cell r="T3384" t="str">
            <v>TP HCM</v>
          </cell>
        </row>
        <row r="3385">
          <cell r="L3385">
            <v>5269992</v>
          </cell>
          <cell r="M3385" t="str">
            <v>BHX_LAN_CDU - KHO DC CAN DUOC (2022)</v>
          </cell>
          <cell r="N3385" t="str">
            <v>BHX_LAN_CDU - KHO DC CAN DUOC (2022)</v>
          </cell>
          <cell r="O3385" t="str">
            <v>THUA DAT SO 2905</v>
          </cell>
          <cell r="P3385" t="str">
            <v>TO BAN DO SO 03</v>
          </cell>
          <cell r="Q3385" t="str">
            <v xml:space="preserve"> </v>
          </cell>
          <cell r="R3385" t="str">
            <v>LONG CANG</v>
          </cell>
          <cell r="S3385" t="str">
            <v>CAN DUOC</v>
          </cell>
          <cell r="T3385" t="str">
            <v>LONG AN</v>
          </cell>
        </row>
        <row r="3386">
          <cell r="L3386">
            <v>5160286</v>
          </cell>
          <cell r="M3386" t="str">
            <v>BHX_HCM-KHO DC VINH LOC 3</v>
          </cell>
          <cell r="N3386" t="str">
            <v>1522 - BHX_HCM_BTA - Kho DC Vĩnh Lộc</v>
          </cell>
          <cell r="O3386" t="str">
            <v>LO A 65/II</v>
          </cell>
          <cell r="P3386" t="str">
            <v>KCN VINH LOC</v>
          </cell>
          <cell r="Q3386" t="str">
            <v>DUONG SO 4</v>
          </cell>
          <cell r="R3386" t="str">
            <v>BINH HUNG HOA</v>
          </cell>
          <cell r="S3386" t="str">
            <v>BINH TAN</v>
          </cell>
          <cell r="T3386" t="str">
            <v>TP HCM</v>
          </cell>
        </row>
        <row r="3387">
          <cell r="L3387">
            <v>5165357</v>
          </cell>
          <cell r="M3387" t="str">
            <v>BHX_DON_BHO-KHO DC LONG BINH</v>
          </cell>
          <cell r="N3387" t="str">
            <v>4089 - BHX_DON_BHO - KHO DC LONG BINH</v>
          </cell>
          <cell r="O3387" t="str">
            <v>G243</v>
          </cell>
          <cell r="P3387" t="str">
            <v>KP 7</v>
          </cell>
          <cell r="Q3387" t="str">
            <v>BUI VAN HOA</v>
          </cell>
          <cell r="R3387" t="str">
            <v>LONG BINH</v>
          </cell>
          <cell r="S3387" t="str">
            <v>BIEN HOA</v>
          </cell>
          <cell r="T3387" t="str">
            <v>DONG NAI</v>
          </cell>
        </row>
        <row r="3388">
          <cell r="L3388">
            <v>5274880</v>
          </cell>
          <cell r="M3388" t="str">
            <v>2049_VM+ DNG 213 HOANG DIEU</v>
          </cell>
          <cell r="N3388" t="str">
            <v>VM+ DNG 213 HOANG DIEU</v>
          </cell>
          <cell r="O3388">
            <v>213</v>
          </cell>
          <cell r="P3388" t="str">
            <v xml:space="preserve"> </v>
          </cell>
          <cell r="Q3388" t="str">
            <v>HOANG DIEU</v>
          </cell>
          <cell r="R3388" t="str">
            <v>BINH HIEN</v>
          </cell>
          <cell r="S3388" t="str">
            <v>HAI CHAU</v>
          </cell>
          <cell r="T3388" t="str">
            <v>DA NANG</v>
          </cell>
        </row>
        <row r="3389">
          <cell r="L3389">
            <v>5120167</v>
          </cell>
          <cell r="M3389" t="str">
            <v>WINMART DONG KHOI</v>
          </cell>
          <cell r="N3389" t="str">
            <v>WINMART DONG KHOI</v>
          </cell>
          <cell r="O3389">
            <v>72</v>
          </cell>
          <cell r="P3389" t="str">
            <v xml:space="preserve"> </v>
          </cell>
          <cell r="Q3389" t="str">
            <v>LE THANH TON</v>
          </cell>
          <cell r="R3389" t="str">
            <v>VINCOM CENTER DONG KHOI</v>
          </cell>
          <cell r="S3389" t="str">
            <v>Q1</v>
          </cell>
          <cell r="T3389" t="str">
            <v>TP HCM</v>
          </cell>
        </row>
        <row r="3390">
          <cell r="L3390">
            <v>5274077</v>
          </cell>
          <cell r="M3390" t="str">
            <v>5229_VM+ QNI 107 PHAN CHU TRINH</v>
          </cell>
          <cell r="N3390" t="str">
            <v>5229-VM+ QNI 107 Phan Chu Trinh</v>
          </cell>
          <cell r="O3390">
            <v>107</v>
          </cell>
          <cell r="P3390" t="str">
            <v xml:space="preserve"> </v>
          </cell>
          <cell r="Q3390" t="str">
            <v>PHAN CHU TRINH</v>
          </cell>
          <cell r="R3390" t="str">
            <v>NGUYEN NGHIEM</v>
          </cell>
          <cell r="T3390" t="str">
            <v>QUANG NGAI</v>
          </cell>
        </row>
        <row r="3391">
          <cell r="L3391">
            <v>5265899</v>
          </cell>
          <cell r="M3391" t="str">
            <v>BHX_HCM_NBE - KHO DC NHA BE</v>
          </cell>
          <cell r="N3391" t="str">
            <v>6655 - BHX_HCM_NBE - KHO DC NHA BE</v>
          </cell>
          <cell r="O3391" t="str">
            <v>LO F5-1, F5-2</v>
          </cell>
          <cell r="P3391" t="str">
            <v>KHU F</v>
          </cell>
          <cell r="Q3391" t="str">
            <v>KCN HIEP PHUOC</v>
          </cell>
          <cell r="R3391" t="str">
            <v>HIEP PHUOC</v>
          </cell>
          <cell r="S3391" t="str">
            <v>NHA BE</v>
          </cell>
          <cell r="T3391" t="str">
            <v>TP HCM</v>
          </cell>
        </row>
        <row r="3392">
          <cell r="L3392">
            <v>5135837</v>
          </cell>
          <cell r="M3392" t="str">
            <v>WINMART LOTUS HUNG GIA</v>
          </cell>
          <cell r="N3392" t="str">
            <v>WINMART LOTUS HUNG GIA</v>
          </cell>
          <cell r="O3392" t="str">
            <v>36/25</v>
          </cell>
          <cell r="P3392" t="str">
            <v>LO R1-2, SKY GARDEN 2</v>
          </cell>
          <cell r="Q3392" t="str">
            <v>PHAM VAN NGHI</v>
          </cell>
          <cell r="R3392" t="str">
            <v>TAN PHONG</v>
          </cell>
          <cell r="S3392" t="str">
            <v>Q7</v>
          </cell>
          <cell r="T3392" t="str">
            <v>TP HCM</v>
          </cell>
        </row>
        <row r="3393">
          <cell r="L3393">
            <v>5275713</v>
          </cell>
          <cell r="M3393" t="str">
            <v>5011_WM+LIFE DNG 84 BUI TA HAN</v>
          </cell>
          <cell r="N3393" t="str">
            <v>5011_VM+ DNG 84 BUI TA HAN</v>
          </cell>
          <cell r="O3393">
            <v>84</v>
          </cell>
          <cell r="P3393" t="str">
            <v xml:space="preserve"> </v>
          </cell>
          <cell r="Q3393" t="str">
            <v>BUI TA HAN</v>
          </cell>
          <cell r="R3393" t="str">
            <v>HOA XUAN</v>
          </cell>
          <cell r="S3393" t="str">
            <v>NGU HANH SON</v>
          </cell>
          <cell r="T3393" t="str">
            <v>DA NANG</v>
          </cell>
        </row>
        <row r="3394">
          <cell r="L3394">
            <v>5125245</v>
          </cell>
          <cell r="M3394" t="str">
            <v>2669_WM+ HCM 86 TRAN QUANG DIEU</v>
          </cell>
          <cell r="N3394" t="str">
            <v>WM+ HCM 86 TRAN QUANG DIEU</v>
          </cell>
          <cell r="O3394">
            <v>86</v>
          </cell>
          <cell r="P3394" t="str">
            <v xml:space="preserve"> </v>
          </cell>
          <cell r="Q3394" t="str">
            <v>TRAN QUANG DIEU</v>
          </cell>
          <cell r="R3394" t="str">
            <v>P14</v>
          </cell>
          <cell r="S3394" t="str">
            <v>Q3</v>
          </cell>
          <cell r="T3394" t="str">
            <v>TP HCM</v>
          </cell>
        </row>
        <row r="3395">
          <cell r="L3395">
            <v>5133431</v>
          </cell>
          <cell r="M3395" t="str">
            <v>4422_WM+LIFE DNG 290 MAI DANG CHON</v>
          </cell>
          <cell r="N3395" t="str">
            <v>4422_VM+ DNG 290 MAI DANG CHON</v>
          </cell>
          <cell r="O3395" t="str">
            <v>SO 290</v>
          </cell>
          <cell r="P3395" t="str">
            <v xml:space="preserve"> </v>
          </cell>
          <cell r="Q3395" t="str">
            <v>MAI DANG CHON</v>
          </cell>
          <cell r="R3395" t="str">
            <v>HOA QUY</v>
          </cell>
          <cell r="S3395" t="str">
            <v>NGU HANH SON</v>
          </cell>
          <cell r="T3395" t="str">
            <v>DA NANG</v>
          </cell>
        </row>
        <row r="3396">
          <cell r="L3396">
            <v>5275948</v>
          </cell>
          <cell r="M3396" t="str">
            <v>4427_VM+ QNM 57 HUNG VUONG</v>
          </cell>
          <cell r="N3396" t="str">
            <v>VM+ QNM 57 HUNG VUONG</v>
          </cell>
          <cell r="O3396">
            <v>57</v>
          </cell>
          <cell r="P3396" t="str">
            <v xml:space="preserve"> </v>
          </cell>
          <cell r="Q3396" t="str">
            <v>HUNG VUONG</v>
          </cell>
          <cell r="R3396" t="str">
            <v>CAM PHO</v>
          </cell>
          <cell r="S3396" t="str">
            <v>HOI AN</v>
          </cell>
          <cell r="T3396" t="str">
            <v>QUANG NAM</v>
          </cell>
        </row>
        <row r="3397">
          <cell r="L3397">
            <v>5275249</v>
          </cell>
          <cell r="M3397" t="str">
            <v>3704_WM+LIFE DNG 103 NGUYEN HUY TUONG</v>
          </cell>
          <cell r="N3397" t="str">
            <v>3704_VM+ DNG 103 NGUYEN HUY TUONG</v>
          </cell>
          <cell r="O3397">
            <v>103</v>
          </cell>
          <cell r="P3397" t="str">
            <v xml:space="preserve"> </v>
          </cell>
          <cell r="Q3397" t="str">
            <v>NGUYEN HUY TUONG</v>
          </cell>
          <cell r="R3397" t="str">
            <v>HOA MINH</v>
          </cell>
          <cell r="S3397" t="str">
            <v>LIEN CHIEU</v>
          </cell>
          <cell r="T3397" t="str">
            <v>DA NANG</v>
          </cell>
        </row>
        <row r="3398">
          <cell r="L3398">
            <v>5275623</v>
          </cell>
          <cell r="M3398" t="str">
            <v>4718_VM+ DNG 28 PHAN CHAU TRINH</v>
          </cell>
          <cell r="N3398" t="str">
            <v>VM+ DNG 28 PHAN CHAU TRINH</v>
          </cell>
          <cell r="O3398">
            <v>28</v>
          </cell>
          <cell r="P3398" t="str">
            <v xml:space="preserve"> </v>
          </cell>
          <cell r="Q3398" t="str">
            <v>PHAN CHAU TRINH</v>
          </cell>
          <cell r="R3398" t="str">
            <v>HAI CHAU 1</v>
          </cell>
          <cell r="S3398" t="str">
            <v>HAI CHAU</v>
          </cell>
          <cell r="T3398" t="str">
            <v>DA NANG</v>
          </cell>
        </row>
        <row r="3399">
          <cell r="L3399">
            <v>5133974</v>
          </cell>
          <cell r="M3399" t="str">
            <v>4462_WM+LIFE HCM 34 CHUONG DUONG</v>
          </cell>
          <cell r="N3399" t="str">
            <v>4462_VM+ HCM 34 CHUONG DUONG</v>
          </cell>
          <cell r="O3399" t="str">
            <v>SO 34</v>
          </cell>
          <cell r="P3399" t="str">
            <v xml:space="preserve"> </v>
          </cell>
          <cell r="Q3399" t="str">
            <v>CHUONG DUONG</v>
          </cell>
          <cell r="R3399" t="str">
            <v>LINH CHIEU</v>
          </cell>
          <cell r="S3399" t="str">
            <v>THU DUC</v>
          </cell>
          <cell r="T3399" t="str">
            <v>TP HCM</v>
          </cell>
        </row>
        <row r="3400">
          <cell r="L3400">
            <v>5276200</v>
          </cell>
          <cell r="M3400" t="str">
            <v>5220_VM+ TTH 47 HO DAC DI</v>
          </cell>
          <cell r="N3400" t="str">
            <v>VM+ TTH 47 HO DAC DI</v>
          </cell>
          <cell r="O3400">
            <v>47</v>
          </cell>
          <cell r="P3400" t="str">
            <v xml:space="preserve"> </v>
          </cell>
          <cell r="Q3400" t="str">
            <v>HO DAC DI</v>
          </cell>
          <cell r="R3400" t="str">
            <v>AN CUU</v>
          </cell>
          <cell r="S3400" t="str">
            <v>THUA THIEN - HUE</v>
          </cell>
          <cell r="T3400" t="str">
            <v>THUA THIEN - HUE</v>
          </cell>
        </row>
        <row r="3401">
          <cell r="L3401">
            <v>5274866</v>
          </cell>
          <cell r="M3401" t="str">
            <v>2047_VM+ DNG 111-113 TRAN HUNG DAO</v>
          </cell>
          <cell r="N3401" t="str">
            <v>VM+ DNG 111-113 TRAN HUNG DAO</v>
          </cell>
          <cell r="O3401">
            <v>113</v>
          </cell>
          <cell r="P3401" t="str">
            <v xml:space="preserve"> </v>
          </cell>
          <cell r="Q3401" t="str">
            <v>TRAN HUNG DAO</v>
          </cell>
          <cell r="R3401" t="str">
            <v>AN HAI TAY</v>
          </cell>
          <cell r="S3401" t="str">
            <v>SON TRA</v>
          </cell>
          <cell r="T3401" t="str">
            <v>DA NANG</v>
          </cell>
        </row>
        <row r="3402">
          <cell r="L3402">
            <v>5275713</v>
          </cell>
          <cell r="M3402" t="str">
            <v>5011_WM+LIFE DNG 84 BUI TA HAN</v>
          </cell>
          <cell r="N3402" t="str">
            <v>5011_VM+ DNG 84 BUI TA HAN</v>
          </cell>
          <cell r="O3402">
            <v>84</v>
          </cell>
          <cell r="P3402" t="str">
            <v xml:space="preserve"> </v>
          </cell>
          <cell r="Q3402" t="str">
            <v>BUI TA HAN</v>
          </cell>
          <cell r="R3402" t="str">
            <v>HOA XUAN</v>
          </cell>
          <cell r="S3402" t="str">
            <v>NGU HANH SON</v>
          </cell>
          <cell r="T3402" t="str">
            <v>DA NANG</v>
          </cell>
        </row>
        <row r="3403">
          <cell r="L3403">
            <v>5137866</v>
          </cell>
          <cell r="M3403" t="str">
            <v>4821_WM+LIFE HCM LAVITA GARDEN</v>
          </cell>
          <cell r="N3403" t="str">
            <v>4821_VM+ HCM LAVITA GARDEN</v>
          </cell>
          <cell r="O3403">
            <v>17</v>
          </cell>
          <cell r="P3403" t="str">
            <v>0.14 TANG 1 TRET CC CAO TANG, KP 6</v>
          </cell>
          <cell r="Q3403" t="str">
            <v>DUONG SO 3</v>
          </cell>
          <cell r="R3403" t="str">
            <v>TRUONG THO</v>
          </cell>
          <cell r="S3403" t="str">
            <v>THU DUC</v>
          </cell>
          <cell r="T3403" t="str">
            <v>TP HCM</v>
          </cell>
        </row>
        <row r="3404">
          <cell r="L3404">
            <v>5274901</v>
          </cell>
          <cell r="M3404" t="str">
            <v>2089_WM+LIFE DNG 114 QUANG TRUNG</v>
          </cell>
          <cell r="N3404" t="str">
            <v>2089_VM+ DNG 114 QUANG TRUNG</v>
          </cell>
          <cell r="O3404">
            <v>114</v>
          </cell>
          <cell r="P3404" t="str">
            <v xml:space="preserve"> </v>
          </cell>
          <cell r="Q3404" t="str">
            <v>QUANG TRUNG</v>
          </cell>
          <cell r="R3404" t="str">
            <v>THACH THANG</v>
          </cell>
          <cell r="S3404" t="str">
            <v>HAI CHAU</v>
          </cell>
          <cell r="T3404" t="str">
            <v>DA NANG</v>
          </cell>
        </row>
        <row r="3405">
          <cell r="L3405">
            <v>5138872</v>
          </cell>
          <cell r="M3405" t="str">
            <v>5241_VM+ DNI SO 8F2-9F2 DUONG N4</v>
          </cell>
          <cell r="N3405" t="str">
            <v>VM+ DNI SO 8F2-9F2 DUONG N4</v>
          </cell>
          <cell r="O3405" t="str">
            <v>SO 8F2-9F2</v>
          </cell>
          <cell r="P3405" t="str">
            <v xml:space="preserve"> </v>
          </cell>
          <cell r="Q3405" t="str">
            <v>DUONG N4</v>
          </cell>
          <cell r="R3405" t="str">
            <v>BUU LONG</v>
          </cell>
          <cell r="S3405" t="str">
            <v>BIEN HOA</v>
          </cell>
          <cell r="T3405" t="str">
            <v>DONG NAI</v>
          </cell>
        </row>
        <row r="3406">
          <cell r="L3406">
            <v>5276051</v>
          </cell>
          <cell r="M3406" t="str">
            <v>5180_VM+ QNI 10 NGUYEN THUY</v>
          </cell>
          <cell r="N3406" t="str">
            <v>VM+ QNI 10 NGUYEN THUY</v>
          </cell>
          <cell r="O3406">
            <v>10</v>
          </cell>
          <cell r="P3406" t="str">
            <v xml:space="preserve"> </v>
          </cell>
          <cell r="Q3406" t="str">
            <v>NGUYEN THUY</v>
          </cell>
          <cell r="R3406" t="str">
            <v>TRAN PHU</v>
          </cell>
          <cell r="S3406" t="str">
            <v>QUANG NGAI</v>
          </cell>
          <cell r="T3406" t="str">
            <v>QUANG NGAI</v>
          </cell>
        </row>
        <row r="3407">
          <cell r="L3407">
            <v>5275782</v>
          </cell>
          <cell r="M3407" t="str">
            <v>5236_WM+LIFE DNG 51 LE TRONG TAN</v>
          </cell>
          <cell r="N3407" t="str">
            <v>5236_VM+ DNG 51 LE TRONG TAN</v>
          </cell>
          <cell r="O3407">
            <v>51</v>
          </cell>
          <cell r="P3407" t="str">
            <v xml:space="preserve"> </v>
          </cell>
          <cell r="Q3407" t="str">
            <v>LE TRONG TAN</v>
          </cell>
          <cell r="R3407" t="str">
            <v>HOA PHAT</v>
          </cell>
          <cell r="S3407" t="str">
            <v>CAM LE</v>
          </cell>
          <cell r="T3407" t="str">
            <v>DA NANG</v>
          </cell>
        </row>
        <row r="3408">
          <cell r="L3408">
            <v>5275799</v>
          </cell>
          <cell r="M3408" t="str">
            <v>5254_VM+ DNG 84 NGUYEN LUONG BANG</v>
          </cell>
          <cell r="N3408" t="str">
            <v>VM+ DNG 84 NGUYEN LUONG BANG</v>
          </cell>
          <cell r="O3408">
            <v>84</v>
          </cell>
          <cell r="P3408" t="str">
            <v xml:space="preserve"> </v>
          </cell>
          <cell r="Q3408" t="str">
            <v>NGUYEN LUONG BANG</v>
          </cell>
          <cell r="R3408" t="str">
            <v>HOA KHANH BAC</v>
          </cell>
          <cell r="S3408" t="str">
            <v>LIEN CHIEU</v>
          </cell>
          <cell r="T3408" t="str">
            <v>DA NANG</v>
          </cell>
        </row>
        <row r="3409">
          <cell r="L3409">
            <v>5137994</v>
          </cell>
          <cell r="M3409" t="str">
            <v>5005_WM+LIFE HCM 09 PHAM VAN</v>
          </cell>
          <cell r="N3409" t="str">
            <v>5005_VM+ HCM 09 PHAM VAN</v>
          </cell>
          <cell r="O3409">
            <v>9</v>
          </cell>
          <cell r="P3409" t="str">
            <v xml:space="preserve"> </v>
          </cell>
          <cell r="Q3409" t="str">
            <v>PHAM VAN</v>
          </cell>
          <cell r="R3409" t="str">
            <v>PHU THO HOA</v>
          </cell>
          <cell r="S3409" t="str">
            <v>TAN PHU</v>
          </cell>
          <cell r="T3409" t="str">
            <v>TP HCM</v>
          </cell>
        </row>
        <row r="3410">
          <cell r="L3410">
            <v>5135806</v>
          </cell>
          <cell r="M3410" t="str">
            <v>WINMART LOTUS TRUNG SON</v>
          </cell>
          <cell r="N3410" t="str">
            <v>WINMART LOTUS TRUNG SON</v>
          </cell>
          <cell r="O3410" t="str">
            <v>7J</v>
          </cell>
          <cell r="P3410" t="str">
            <v>TANG TRET CAO OC SILAND</v>
          </cell>
          <cell r="Q3410" t="str">
            <v>DUONG 9A</v>
          </cell>
          <cell r="R3410" t="str">
            <v>BINH HUNG</v>
          </cell>
          <cell r="S3410" t="str">
            <v>BINH CHANH</v>
          </cell>
          <cell r="T3410" t="str">
            <v>TP HCM</v>
          </cell>
        </row>
        <row r="3411">
          <cell r="L3411">
            <v>5137662</v>
          </cell>
          <cell r="M3411" t="str">
            <v>5043_WM+LIFE HCM 81 DUONG SO 2</v>
          </cell>
          <cell r="N3411" t="str">
            <v>5043_VM+ HCM 81 DUONG SO 2</v>
          </cell>
          <cell r="O3411">
            <v>81</v>
          </cell>
          <cell r="P3411" t="str">
            <v xml:space="preserve"> </v>
          </cell>
          <cell r="Q3411" t="str">
            <v>DUONG SO 2</v>
          </cell>
          <cell r="R3411" t="str">
            <v>HIEP BINH PHUOC</v>
          </cell>
          <cell r="S3411" t="str">
            <v>THU DUC</v>
          </cell>
          <cell r="T3411" t="str">
            <v>TP HCM</v>
          </cell>
        </row>
        <row r="3412">
          <cell r="L3412">
            <v>5276165</v>
          </cell>
          <cell r="M3412" t="str">
            <v>5179_VM+ TTH 102 DIEN BIEN PHU</v>
          </cell>
          <cell r="N3412" t="str">
            <v>VM+ TTH 102 DIEN BIEN PHU</v>
          </cell>
          <cell r="O3412">
            <v>102</v>
          </cell>
          <cell r="P3412" t="str">
            <v xml:space="preserve"> </v>
          </cell>
          <cell r="Q3412" t="str">
            <v>DIEN BIEN PHU</v>
          </cell>
          <cell r="R3412" t="str">
            <v>TRUONG AN</v>
          </cell>
          <cell r="S3412" t="str">
            <v>THUA THIEN - HUE</v>
          </cell>
          <cell r="T3412" t="str">
            <v>THUA THIEN - HUE</v>
          </cell>
        </row>
        <row r="3413">
          <cell r="L3413">
            <v>5271786</v>
          </cell>
          <cell r="M3413" t="str">
            <v>5517_VM+ HCM SO 25 DUONG SO 6</v>
          </cell>
          <cell r="N3413" t="str">
            <v>VM+ HCM SO 25 DUONG SO 6</v>
          </cell>
          <cell r="O3413" t="str">
            <v>SO 25</v>
          </cell>
          <cell r="P3413" t="str">
            <v xml:space="preserve"> </v>
          </cell>
          <cell r="Q3413" t="str">
            <v>DUONG SO 6</v>
          </cell>
          <cell r="R3413" t="str">
            <v>HIEP BINH CHANH</v>
          </cell>
          <cell r="S3413" t="str">
            <v>THU DUC</v>
          </cell>
          <cell r="T3413" t="str">
            <v>TP HCM</v>
          </cell>
        </row>
        <row r="3414">
          <cell r="L3414">
            <v>5275924</v>
          </cell>
          <cell r="M3414" t="str">
            <v>5649_WM+LIFE DNG 296 NGUYEN HOANG</v>
          </cell>
          <cell r="N3414" t="str">
            <v>5649_VM+ DNG 296 NGUYEN HOANG</v>
          </cell>
          <cell r="O3414">
            <v>296</v>
          </cell>
          <cell r="P3414" t="str">
            <v xml:space="preserve"> </v>
          </cell>
          <cell r="Q3414" t="str">
            <v>NGUYEN HOANG</v>
          </cell>
          <cell r="R3414" t="str">
            <v>VINH TRUNG</v>
          </cell>
          <cell r="S3414" t="str">
            <v>THANH KHE</v>
          </cell>
          <cell r="T3414" t="str">
            <v>DA NANG</v>
          </cell>
        </row>
        <row r="3415">
          <cell r="L3415">
            <v>5131042</v>
          </cell>
          <cell r="M3415" t="str">
            <v>4268_WM+LIFE HCM 188 HIEP BINH</v>
          </cell>
          <cell r="N3415" t="str">
            <v>4268_WM+ HCM 188 HIEP BINH</v>
          </cell>
          <cell r="O3415" t="str">
            <v>SO 188</v>
          </cell>
          <cell r="P3415" t="str">
            <v>KP 8</v>
          </cell>
          <cell r="Q3415" t="str">
            <v>HIEP BINH</v>
          </cell>
          <cell r="R3415" t="str">
            <v>HIEP BINH CHANH</v>
          </cell>
          <cell r="S3415" t="str">
            <v>THU DUC</v>
          </cell>
          <cell r="T3415" t="str">
            <v>TP HCM</v>
          </cell>
        </row>
        <row r="3416">
          <cell r="L3416">
            <v>5300680</v>
          </cell>
          <cell r="M3416" t="str">
            <v>2AS4_WM+ TTH 70 DANG HUY TRU</v>
          </cell>
          <cell r="N3416" t="str">
            <v>2AS4-WM+ TTH 70 ĐẶNG HUY TRỨ</v>
          </cell>
          <cell r="O3416">
            <v>70</v>
          </cell>
          <cell r="P3416" t="str">
            <v xml:space="preserve"> </v>
          </cell>
          <cell r="Q3416" t="str">
            <v>DANG HUY TRU</v>
          </cell>
          <cell r="R3416" t="str">
            <v>TRUONG AN</v>
          </cell>
          <cell r="S3416" t="str">
            <v>HUE</v>
          </cell>
          <cell r="T3416" t="str">
            <v>THUA THIEN - HUE</v>
          </cell>
        </row>
        <row r="3417">
          <cell r="L3417">
            <v>5275308</v>
          </cell>
          <cell r="M3417" t="str">
            <v>3756_WM+LIFE DNG 522 NUI THANH</v>
          </cell>
          <cell r="N3417" t="str">
            <v>3756_VM+ DNG 522 NUI THANH</v>
          </cell>
          <cell r="O3417">
            <v>522</v>
          </cell>
          <cell r="P3417" t="str">
            <v xml:space="preserve"> </v>
          </cell>
          <cell r="Q3417" t="str">
            <v>NUI THANH</v>
          </cell>
          <cell r="R3417" t="str">
            <v>HOA CUONG NAM</v>
          </cell>
          <cell r="S3417" t="str">
            <v>HAI CHAU</v>
          </cell>
          <cell r="T3417" t="str">
            <v>DA NANG</v>
          </cell>
        </row>
        <row r="3418">
          <cell r="L3418">
            <v>5130977</v>
          </cell>
          <cell r="M3418" t="str">
            <v>4254_WM+ DNG 2 DONG DA</v>
          </cell>
          <cell r="N3418" t="str">
            <v>WM+ DNG 2 DONG DA</v>
          </cell>
          <cell r="O3418" t="str">
            <v>SO 2</v>
          </cell>
          <cell r="P3418" t="str">
            <v xml:space="preserve"> </v>
          </cell>
          <cell r="Q3418" t="str">
            <v>DONG DA</v>
          </cell>
          <cell r="R3418" t="str">
            <v>THUAN PHUOC</v>
          </cell>
          <cell r="S3418" t="str">
            <v>HAI CHAU</v>
          </cell>
          <cell r="T3418" t="str">
            <v>DA NANG</v>
          </cell>
        </row>
        <row r="3419">
          <cell r="L3419">
            <v>5276006</v>
          </cell>
          <cell r="M3419" t="str">
            <v>5171_VM+ QNM 114 NGUYEN DUY HIEU</v>
          </cell>
          <cell r="N3419" t="str">
            <v>VM+ QNM 114 NGUYEN DUY HIEU</v>
          </cell>
          <cell r="O3419">
            <v>114</v>
          </cell>
          <cell r="P3419" t="str">
            <v xml:space="preserve"> </v>
          </cell>
          <cell r="Q3419" t="str">
            <v>NGUYEN DUY HIEU</v>
          </cell>
          <cell r="R3419" t="str">
            <v>CAM CHAU</v>
          </cell>
          <cell r="S3419" t="str">
            <v>HOI AN</v>
          </cell>
          <cell r="T3419" t="str">
            <v>QUANG NAM</v>
          </cell>
        </row>
        <row r="3420">
          <cell r="L3420">
            <v>5130984</v>
          </cell>
          <cell r="M3420" t="str">
            <v>4083_WM+ DNG 74 HAM NGHI</v>
          </cell>
          <cell r="N3420" t="str">
            <v>WM+ DNG 74 HAM NGHI</v>
          </cell>
          <cell r="O3420" t="str">
            <v>SO 74</v>
          </cell>
          <cell r="P3420" t="str">
            <v xml:space="preserve"> </v>
          </cell>
          <cell r="Q3420" t="str">
            <v>HAM NGHI</v>
          </cell>
          <cell r="R3420" t="str">
            <v>THAC GIAN</v>
          </cell>
          <cell r="S3420" t="str">
            <v>THANH KHE</v>
          </cell>
          <cell r="T3420" t="str">
            <v>DA NANG</v>
          </cell>
        </row>
        <row r="3421">
          <cell r="L3421">
            <v>5271340</v>
          </cell>
          <cell r="M3421" t="str">
            <v>5451_WM+ HCM 152 HOANG HOA THAM</v>
          </cell>
          <cell r="N3421" t="str">
            <v>VM+ HCM SO 152 HOANG HOA THAM</v>
          </cell>
          <cell r="O3421" t="str">
            <v>SO 152</v>
          </cell>
          <cell r="P3421" t="str">
            <v xml:space="preserve"> </v>
          </cell>
          <cell r="Q3421" t="str">
            <v>HOANG HOA THAM</v>
          </cell>
          <cell r="R3421" t="str">
            <v>P12</v>
          </cell>
          <cell r="S3421" t="str">
            <v>TAN BINH</v>
          </cell>
          <cell r="T3421" t="str">
            <v>TP HCM</v>
          </cell>
        </row>
        <row r="3422">
          <cell r="L3422">
            <v>3180826</v>
          </cell>
          <cell r="M3422" t="str">
            <v>GS 25 - LO LU Q9</v>
          </cell>
          <cell r="N3422" t="str">
            <v>GS 25 - LO LU Q9</v>
          </cell>
          <cell r="O3422">
            <v>63</v>
          </cell>
          <cell r="P3422" t="str">
            <v xml:space="preserve"> </v>
          </cell>
          <cell r="Q3422" t="str">
            <v>LO LU</v>
          </cell>
          <cell r="R3422" t="str">
            <v>TRUONG THANH</v>
          </cell>
          <cell r="S3422" t="str">
            <v>Q9</v>
          </cell>
          <cell r="T3422" t="str">
            <v>TP HCM</v>
          </cell>
        </row>
        <row r="3423">
          <cell r="L3423">
            <v>5301139</v>
          </cell>
          <cell r="M3423" t="str">
            <v>2AX9_WM+RURAL QNM TD 18, TBD 2, THON PHU DONG</v>
          </cell>
          <cell r="N3423" t="str">
            <v>2AX9-WM+ QNM TD 18, TBD 2, THON PHU DONG</v>
          </cell>
          <cell r="O3423" t="str">
            <v xml:space="preserve"> </v>
          </cell>
          <cell r="P3423" t="str">
            <v>THUA DAT SO 18, TO BAN DO SO 2</v>
          </cell>
          <cell r="Q3423" t="str">
            <v>THON PHU DONG</v>
          </cell>
          <cell r="R3423" t="str">
            <v>DAI HIEP</v>
          </cell>
          <cell r="S3423" t="str">
            <v>DAI LOC</v>
          </cell>
          <cell r="T3423" t="str">
            <v>QUANG NAM</v>
          </cell>
        </row>
        <row r="3424">
          <cell r="L3424">
            <v>5297902</v>
          </cell>
          <cell r="M3424" t="str">
            <v>6957-WM+LIFE HCM U01-0.01 BLOCK A10 CC EHOME</v>
          </cell>
          <cell r="N3424" t="str">
            <v>6957-WM+ HCM U01-0.01 BLOCK A10 CC EHOME</v>
          </cell>
          <cell r="O3424">
            <v>103</v>
          </cell>
          <cell r="P3424" t="str">
            <v>A10 CC EHOME 3</v>
          </cell>
          <cell r="Q3424" t="str">
            <v>HO HOC LAM</v>
          </cell>
          <cell r="R3424" t="str">
            <v>AN LAC</v>
          </cell>
          <cell r="S3424" t="str">
            <v>BINH TAN</v>
          </cell>
          <cell r="T3424" t="str">
            <v>TP HCM</v>
          </cell>
        </row>
        <row r="3425">
          <cell r="L3425">
            <v>5337075</v>
          </cell>
          <cell r="M3425" t="str">
            <v>3816_WM+LIFE HCM 38C/ 7-9 CAY KEO</v>
          </cell>
          <cell r="N3425" t="str">
            <v>3816_VM+ HCM 38C/ 7-9 CAY KEO</v>
          </cell>
          <cell r="O3425" t="str">
            <v>SO 38C/ 7-9</v>
          </cell>
          <cell r="P3425" t="str">
            <v>KP 1</v>
          </cell>
          <cell r="Q3425" t="str">
            <v>DUONG CAY KEO</v>
          </cell>
          <cell r="R3425" t="str">
            <v>TAM PHU</v>
          </cell>
          <cell r="S3425" t="str">
            <v>THU DUC</v>
          </cell>
          <cell r="T3425" t="str">
            <v>TP HCM</v>
          </cell>
        </row>
        <row r="3426">
          <cell r="L3426">
            <v>5131284</v>
          </cell>
          <cell r="M3426" t="str">
            <v>4279_WM+ DNG K48/104 LE DINH DUONG</v>
          </cell>
          <cell r="N3426" t="str">
            <v>WM+ DNG K48/104 LE DINH DUONG</v>
          </cell>
          <cell r="O3426" t="str">
            <v>SO K48/104</v>
          </cell>
          <cell r="P3426" t="str">
            <v xml:space="preserve"> </v>
          </cell>
          <cell r="Q3426" t="str">
            <v>LE DINH DUONG</v>
          </cell>
          <cell r="R3426" t="str">
            <v>PHUOC NINH</v>
          </cell>
          <cell r="S3426" t="str">
            <v>HAI CHAU</v>
          </cell>
          <cell r="T3426" t="str">
            <v>DA NANG</v>
          </cell>
        </row>
        <row r="3427">
          <cell r="L3427">
            <v>5040508</v>
          </cell>
          <cell r="M3427" t="str">
            <v>AEON QUOC LO 1A</v>
          </cell>
          <cell r="N3427" t="str">
            <v>CÔNG TY TNHH AEON VIỆT NAM</v>
          </cell>
          <cell r="O3427" t="str">
            <v xml:space="preserve"> </v>
          </cell>
          <cell r="P3427" t="str">
            <v>KHU DAT Z11</v>
          </cell>
          <cell r="Q3427" t="str">
            <v>QUOC LO 1A</v>
          </cell>
          <cell r="R3427" t="str">
            <v>TRUNG MY TAY</v>
          </cell>
          <cell r="S3427" t="str">
            <v>Q12</v>
          </cell>
          <cell r="T3427" t="str">
            <v>TP HCM</v>
          </cell>
        </row>
        <row r="3428">
          <cell r="L3428">
            <v>3090222</v>
          </cell>
          <cell r="M3428" t="str">
            <v>OSI FOOD BINH HOA</v>
          </cell>
          <cell r="N3428" t="str">
            <v>OIS FOOD BINH HOA</v>
          </cell>
          <cell r="O3428">
            <v>288</v>
          </cell>
          <cell r="P3428" t="str">
            <v xml:space="preserve"> </v>
          </cell>
          <cell r="Q3428" t="str">
            <v>PHAN VAN TRI</v>
          </cell>
          <cell r="R3428" t="str">
            <v>P11</v>
          </cell>
          <cell r="S3428" t="str">
            <v>BINH THANH</v>
          </cell>
          <cell r="T3428" t="str">
            <v>TP HCM</v>
          </cell>
        </row>
        <row r="3429">
          <cell r="L3429">
            <v>5278170</v>
          </cell>
          <cell r="M3429" t="str">
            <v>5783_WM+LIFE DNG 02 PHAN XICH LONG</v>
          </cell>
          <cell r="N3429" t="str">
            <v>VM+ DNG 02 PHAN XICH LONG</v>
          </cell>
          <cell r="O3429">
            <v>2</v>
          </cell>
          <cell r="P3429" t="str">
            <v xml:space="preserve"> </v>
          </cell>
          <cell r="Q3429" t="str">
            <v>PHAN XICH LONG</v>
          </cell>
          <cell r="R3429" t="str">
            <v>AN KHE</v>
          </cell>
          <cell r="S3429" t="str">
            <v>THANH KHE</v>
          </cell>
          <cell r="T3429" t="str">
            <v>DA NANG</v>
          </cell>
        </row>
        <row r="3430">
          <cell r="L3430">
            <v>5295544</v>
          </cell>
          <cell r="M3430" t="str">
            <v>WM+ DNI 301 BAC SON</v>
          </cell>
          <cell r="N3430" t="str">
            <v>WM+ DNI 301 Bắc Sơn</v>
          </cell>
          <cell r="O3430">
            <v>301</v>
          </cell>
          <cell r="P3430" t="str">
            <v xml:space="preserve"> </v>
          </cell>
          <cell r="Q3430" t="str">
            <v>BAC SON- LONG THANH</v>
          </cell>
          <cell r="R3430" t="str">
            <v>BAC SON</v>
          </cell>
          <cell r="S3430" t="str">
            <v>TRANG BOM</v>
          </cell>
          <cell r="T3430" t="str">
            <v>DONG NAI</v>
          </cell>
        </row>
        <row r="3431">
          <cell r="L3431">
            <v>5278879</v>
          </cell>
          <cell r="M3431" t="str">
            <v>5983_VM+ HCM SO 31 DUONG SO 4</v>
          </cell>
          <cell r="N3431" t="str">
            <v>VM+ HCM Số 31 Đường số 4 KDC Nguyên</v>
          </cell>
          <cell r="O3431">
            <v>31</v>
          </cell>
          <cell r="P3431" t="str">
            <v>KDC NGUYEN SON</v>
          </cell>
          <cell r="Q3431" t="str">
            <v>DUONG SO 4</v>
          </cell>
          <cell r="R3431" t="str">
            <v>BINH HUNG</v>
          </cell>
          <cell r="S3431" t="str">
            <v>BINH CHANH</v>
          </cell>
          <cell r="T3431" t="str">
            <v>TP HCM</v>
          </cell>
        </row>
        <row r="3432">
          <cell r="L3432">
            <v>5294372</v>
          </cell>
          <cell r="M3432" t="str">
            <v>6645_WM+LIFE DNG 197 PHAN DANG LUU</v>
          </cell>
          <cell r="N3432" t="str">
            <v>6645_WM+ DNG 197 PHAN DANG LUU</v>
          </cell>
          <cell r="O3432">
            <v>197</v>
          </cell>
          <cell r="P3432" t="str">
            <v xml:space="preserve"> </v>
          </cell>
          <cell r="Q3432" t="str">
            <v>PHAN DANG LUU</v>
          </cell>
          <cell r="R3432" t="str">
            <v>KHUE TRUNG</v>
          </cell>
          <cell r="S3432" t="str">
            <v>CAM LE</v>
          </cell>
          <cell r="T3432" t="str">
            <v>DA NANG</v>
          </cell>
        </row>
        <row r="3433">
          <cell r="L3433">
            <v>5330553</v>
          </cell>
          <cell r="M3433" t="str">
            <v>3147_VM+ HCM 145 VINH VIEN</v>
          </cell>
          <cell r="N3433" t="str">
            <v>VM+ HCM 145 VINH VIEN</v>
          </cell>
          <cell r="O3433">
            <v>145</v>
          </cell>
          <cell r="P3433" t="str">
            <v xml:space="preserve"> </v>
          </cell>
          <cell r="Q3433" t="str">
            <v>VINH VIEN</v>
          </cell>
          <cell r="R3433" t="str">
            <v>P4</v>
          </cell>
          <cell r="S3433" t="str">
            <v>Q10</v>
          </cell>
          <cell r="T3433" t="str">
            <v>TP HCM</v>
          </cell>
        </row>
        <row r="3434">
          <cell r="L3434">
            <v>5275900</v>
          </cell>
          <cell r="M3434" t="str">
            <v>5641_WM+LIFE DNG 135 NGUYEN VAN THOAI</v>
          </cell>
          <cell r="N3434" t="str">
            <v>5641_VM+ DNG 135 NGUYEN VAN THOAI</v>
          </cell>
          <cell r="O3434">
            <v>135</v>
          </cell>
          <cell r="P3434" t="str">
            <v xml:space="preserve"> </v>
          </cell>
          <cell r="Q3434" t="str">
            <v>NGUYEN VAN THOAI</v>
          </cell>
          <cell r="R3434" t="str">
            <v>AN HAI DONG</v>
          </cell>
          <cell r="S3434" t="str">
            <v>SON TRA</v>
          </cell>
          <cell r="T3434" t="str">
            <v>DA NANG</v>
          </cell>
        </row>
        <row r="3435">
          <cell r="L3435">
            <v>5275588</v>
          </cell>
          <cell r="M3435" t="str">
            <v>4489_VM+ DNG 253 HUYNH NGOC HUE</v>
          </cell>
          <cell r="N3435" t="str">
            <v>VM+ DNG 253 HUỲNH NGỌC HUỆ</v>
          </cell>
          <cell r="O3435">
            <v>253</v>
          </cell>
          <cell r="P3435" t="str">
            <v xml:space="preserve"> </v>
          </cell>
          <cell r="Q3435" t="str">
            <v>HUYNH NGOC HUE</v>
          </cell>
          <cell r="R3435" t="str">
            <v>HOA KHE</v>
          </cell>
          <cell r="S3435" t="str">
            <v>THANH KHE</v>
          </cell>
          <cell r="T3435" t="str">
            <v>DA NANG</v>
          </cell>
        </row>
        <row r="3436">
          <cell r="L3436">
            <v>5131028</v>
          </cell>
          <cell r="M3436" t="str">
            <v>4251_WM+ HCM 61/43 DUONG SO 48</v>
          </cell>
          <cell r="N3436" t="str">
            <v>WM+ HCM 61/43 DUONG SO 48</v>
          </cell>
          <cell r="O3436" t="str">
            <v>SO 61/43</v>
          </cell>
          <cell r="P3436" t="str">
            <v>KP 6</v>
          </cell>
          <cell r="Q3436" t="str">
            <v>SO 48</v>
          </cell>
          <cell r="R3436" t="str">
            <v>HIEP BINH CHANH</v>
          </cell>
          <cell r="S3436" t="str">
            <v>THU DUC</v>
          </cell>
          <cell r="T3436" t="str">
            <v>TP HCM</v>
          </cell>
        </row>
        <row r="3437">
          <cell r="L3437">
            <v>5274842</v>
          </cell>
          <cell r="M3437" t="str">
            <v>2040_WM+LIFE DNG 53 PHAN DANG LUU</v>
          </cell>
          <cell r="N3437" t="str">
            <v>2040_VM+ DNG 53 PHAN DANG LUU</v>
          </cell>
          <cell r="O3437">
            <v>53</v>
          </cell>
          <cell r="P3437" t="str">
            <v xml:space="preserve"> </v>
          </cell>
          <cell r="Q3437" t="str">
            <v>PHAN DANG LUU</v>
          </cell>
          <cell r="R3437" t="str">
            <v>HOA CUONG</v>
          </cell>
          <cell r="S3437" t="str">
            <v>HAI CHAU</v>
          </cell>
          <cell r="T3437" t="str">
            <v>DA NANG</v>
          </cell>
        </row>
        <row r="3438">
          <cell r="L3438">
            <v>5132342</v>
          </cell>
          <cell r="M3438" t="str">
            <v>4413_WM+ DNG 429-431 HA HUY TAP</v>
          </cell>
          <cell r="N3438" t="str">
            <v>WM+ DNG 429-431 HA HUY TAP</v>
          </cell>
          <cell r="O3438" t="str">
            <v>SO 429-431</v>
          </cell>
          <cell r="P3438" t="str">
            <v xml:space="preserve"> </v>
          </cell>
          <cell r="Q3438" t="str">
            <v>HA HUY TAP</v>
          </cell>
          <cell r="R3438" t="str">
            <v>AN KHE</v>
          </cell>
          <cell r="S3438" t="str">
            <v>THANH KHE</v>
          </cell>
          <cell r="T3438" t="str">
            <v>DA NANG</v>
          </cell>
        </row>
        <row r="3439">
          <cell r="L3439">
            <v>5265899</v>
          </cell>
          <cell r="M3439" t="str">
            <v>BHX_HCM_NBE - KHO DC NHA BE</v>
          </cell>
          <cell r="N3439" t="str">
            <v>6655 - BHX_HCM_NBE - KHO DC NHA BE</v>
          </cell>
          <cell r="O3439" t="str">
            <v>LO F5-1, F5-2</v>
          </cell>
          <cell r="P3439" t="str">
            <v>KHU F</v>
          </cell>
          <cell r="Q3439" t="str">
            <v>KCN HIEP PHUOC</v>
          </cell>
          <cell r="R3439" t="str">
            <v>HIEP PHUOC</v>
          </cell>
          <cell r="S3439" t="str">
            <v>NHA BE</v>
          </cell>
          <cell r="T3439" t="str">
            <v>TP HCM</v>
          </cell>
        </row>
        <row r="3440">
          <cell r="L3440">
            <v>5165357</v>
          </cell>
          <cell r="M3440" t="str">
            <v>BHX_DON_BHO-KHO DC LONG BINH</v>
          </cell>
          <cell r="N3440" t="str">
            <v>4089 - BHX_DON_BHO - KHO DC LONG BINH</v>
          </cell>
          <cell r="O3440" t="str">
            <v>G243</v>
          </cell>
          <cell r="P3440" t="str">
            <v>KP 7</v>
          </cell>
          <cell r="Q3440" t="str">
            <v>BUI VAN HOA</v>
          </cell>
          <cell r="R3440" t="str">
            <v>LONG BINH</v>
          </cell>
          <cell r="S3440" t="str">
            <v>BIEN HOA</v>
          </cell>
          <cell r="T3440" t="str">
            <v>DONG NAI</v>
          </cell>
        </row>
        <row r="3441">
          <cell r="L3441">
            <v>5276099</v>
          </cell>
          <cell r="M3441" t="str">
            <v>5034_VM+ QTI 85 QUOC LO 9B</v>
          </cell>
          <cell r="N3441" t="str">
            <v>VM+ QTI 85 QUOC LO 9B</v>
          </cell>
          <cell r="O3441">
            <v>85</v>
          </cell>
          <cell r="P3441" t="str">
            <v xml:space="preserve"> </v>
          </cell>
          <cell r="Q3441" t="str">
            <v>QUOC LO 9B</v>
          </cell>
          <cell r="R3441" t="str">
            <v>P1</v>
          </cell>
          <cell r="S3441" t="str">
            <v>DONG HA</v>
          </cell>
          <cell r="T3441" t="str">
            <v>QUANG TRI</v>
          </cell>
        </row>
        <row r="3442">
          <cell r="L3442">
            <v>5298624</v>
          </cell>
          <cell r="M3442" t="str">
            <v>2A38-WM+QNM NGOC VINH,DIEN BAN</v>
          </cell>
          <cell r="N3442" t="str">
            <v>2A38-WM+ QNM NGOC VINH, ĐIEN BAN</v>
          </cell>
          <cell r="O3442" t="str">
            <v xml:space="preserve"> </v>
          </cell>
          <cell r="P3442" t="str">
            <v xml:space="preserve"> </v>
          </cell>
          <cell r="Q3442" t="str">
            <v>KHOI PHO NGOC VINH</v>
          </cell>
          <cell r="R3442" t="str">
            <v>DIEN NGOC</v>
          </cell>
          <cell r="S3442" t="str">
            <v>DIEN BAN</v>
          </cell>
          <cell r="T3442" t="str">
            <v>QUANG NAM</v>
          </cell>
        </row>
        <row r="3443">
          <cell r="L3443">
            <v>5300552</v>
          </cell>
          <cell r="M3443" t="str">
            <v>2AT3-WM+ DNG 245 HAI PHONG</v>
          </cell>
          <cell r="N3443" t="str">
            <v>2AT3-WM+ DNG 245 HẢI PHÒNG</v>
          </cell>
          <cell r="O3443">
            <v>245</v>
          </cell>
          <cell r="P3443" t="str">
            <v xml:space="preserve"> </v>
          </cell>
          <cell r="Q3443" t="str">
            <v>HAI PHONG</v>
          </cell>
          <cell r="R3443" t="str">
            <v>TAN CHINH</v>
          </cell>
          <cell r="S3443" t="str">
            <v>THANH KHE</v>
          </cell>
          <cell r="T3443" t="str">
            <v>DA NANG</v>
          </cell>
        </row>
        <row r="3444">
          <cell r="L3444">
            <v>5300299</v>
          </cell>
          <cell r="M3444" t="str">
            <v>2AO7-WM+RURAL TTH 73 SONG HONG</v>
          </cell>
          <cell r="N3444" t="str">
            <v>2AO7-WM+ TTH 73 SÓNG HỒNG</v>
          </cell>
          <cell r="O3444" t="str">
            <v>SO 73</v>
          </cell>
          <cell r="P3444" t="str">
            <v xml:space="preserve"> </v>
          </cell>
          <cell r="Q3444" t="str">
            <v>SONG HONG</v>
          </cell>
          <cell r="R3444" t="str">
            <v>PHU BAI</v>
          </cell>
          <cell r="S3444" t="str">
            <v>HUONG THUY</v>
          </cell>
          <cell r="T3444" t="str">
            <v>THUA THIEN - HUE</v>
          </cell>
        </row>
        <row r="3445">
          <cell r="L3445">
            <v>5275540</v>
          </cell>
          <cell r="M3445" t="str">
            <v>4475_WM+ DNG 220 THANH THUY</v>
          </cell>
          <cell r="N3445" t="str">
            <v>VM+ DNG 220 THANH THUY</v>
          </cell>
          <cell r="O3445">
            <v>220</v>
          </cell>
          <cell r="P3445" t="str">
            <v xml:space="preserve"> </v>
          </cell>
          <cell r="Q3445" t="str">
            <v>THANH THUY</v>
          </cell>
          <cell r="R3445" t="str">
            <v>THANH BINH</v>
          </cell>
          <cell r="S3445" t="str">
            <v>HAI CHAU</v>
          </cell>
          <cell r="T3445" t="str">
            <v>DA NANG</v>
          </cell>
        </row>
        <row r="3446">
          <cell r="L3446">
            <v>5300950</v>
          </cell>
          <cell r="M3446" t="str">
            <v>2AR9-WM+ HCM A1-0.06 GOLDEN RIVER</v>
          </cell>
          <cell r="N3446" t="str">
            <v>2AR9-WM+ HCM A1-0.06 Golden River</v>
          </cell>
          <cell r="O3446" t="str">
            <v>SO 02</v>
          </cell>
          <cell r="P3446" t="str">
            <v>A1-0.06 TANG TRET + TANG 1, TOA NHA A1, VINHOMES GOLDEN RIV GOLDEN RIVER</v>
          </cell>
          <cell r="Q3446" t="str">
            <v>TON DUC THANG</v>
          </cell>
          <cell r="R3446" t="str">
            <v>BEN NGHE</v>
          </cell>
          <cell r="S3446" t="str">
            <v>Q1</v>
          </cell>
          <cell r="T3446" t="str">
            <v>TP HCM</v>
          </cell>
        </row>
        <row r="3447">
          <cell r="L3447">
            <v>5151527</v>
          </cell>
          <cell r="M3447" t="str">
            <v>SATRAFOODS 173 DUONG 5C</v>
          </cell>
          <cell r="N3447" t="str">
            <v>SATRAFOODS 173 ĐƯỜNG 5C</v>
          </cell>
          <cell r="O3447">
            <v>173</v>
          </cell>
          <cell r="P3447" t="str">
            <v xml:space="preserve"> </v>
          </cell>
          <cell r="Q3447" t="str">
            <v>DUONG 5C</v>
          </cell>
          <cell r="R3447" t="str">
            <v>BINH HUNG HOA</v>
          </cell>
          <cell r="S3447" t="str">
            <v>BINH TAN</v>
          </cell>
          <cell r="T3447" t="str">
            <v>TP HCM</v>
          </cell>
        </row>
        <row r="3448">
          <cell r="L3448">
            <v>5281226</v>
          </cell>
          <cell r="M3448" t="str">
            <v>BHX_KGI_CTH - KHO DC KIEN GIANG</v>
          </cell>
          <cell r="N3448" t="str">
            <v>BHX_KGI_CTH - Kho DC Kiên Giang</v>
          </cell>
          <cell r="O3448" t="str">
            <v>LO L4</v>
          </cell>
          <cell r="P3448" t="str">
            <v>KCN THANH LOC</v>
          </cell>
          <cell r="Q3448" t="str">
            <v>DUONG SO 2</v>
          </cell>
          <cell r="R3448" t="str">
            <v>THANH LOC</v>
          </cell>
          <cell r="S3448" t="str">
            <v>CHAU THANH</v>
          </cell>
          <cell r="T3448" t="str">
            <v>KIEN GIANG</v>
          </cell>
        </row>
        <row r="3449">
          <cell r="L3449">
            <v>5298842</v>
          </cell>
          <cell r="M3449" t="str">
            <v>WM+ QBH TDP XUAN TIEN, BO TRACH</v>
          </cell>
          <cell r="N3449" t="str">
            <v>WM+ QBH TDP XUAN TIEN,BO TRACH</v>
          </cell>
          <cell r="O3449" t="str">
            <v xml:space="preserve"> </v>
          </cell>
          <cell r="P3449" t="str">
            <v xml:space="preserve"> </v>
          </cell>
          <cell r="Q3449" t="str">
            <v>TDP XUAN TIEN</v>
          </cell>
          <cell r="R3449" t="str">
            <v>BO TRACH</v>
          </cell>
          <cell r="S3449" t="str">
            <v>PHONG NHA</v>
          </cell>
          <cell r="T3449" t="str">
            <v>QUANG BINH</v>
          </cell>
        </row>
        <row r="3450">
          <cell r="L3450">
            <v>5276110</v>
          </cell>
          <cell r="M3450" t="str">
            <v>5260_VM+ QTI 51 LE LOI</v>
          </cell>
          <cell r="N3450" t="str">
            <v>VM+ QTI 51 LE LOI</v>
          </cell>
          <cell r="O3450">
            <v>51</v>
          </cell>
          <cell r="P3450" t="str">
            <v xml:space="preserve"> </v>
          </cell>
          <cell r="Q3450" t="str">
            <v>LE LOI</v>
          </cell>
          <cell r="R3450" t="str">
            <v>P5</v>
          </cell>
          <cell r="S3450" t="str">
            <v>DONG HA</v>
          </cell>
          <cell r="T3450" t="str">
            <v>QUANG TRI</v>
          </cell>
        </row>
        <row r="3451">
          <cell r="L3451">
            <v>5275377</v>
          </cell>
          <cell r="M3451" t="str">
            <v>3819_VM+ DNG 183 HAN THUYEN</v>
          </cell>
          <cell r="N3451" t="str">
            <v>VM+ DNG 183 HÀN THUYÊN</v>
          </cell>
          <cell r="O3451">
            <v>183</v>
          </cell>
          <cell r="P3451" t="str">
            <v xml:space="preserve"> </v>
          </cell>
          <cell r="Q3451" t="str">
            <v>HAN THUYEN</v>
          </cell>
          <cell r="R3451" t="str">
            <v>HOA CUONG BAC</v>
          </cell>
          <cell r="S3451" t="str">
            <v>HAI CHAU</v>
          </cell>
          <cell r="T3451" t="str">
            <v>DA NANG</v>
          </cell>
        </row>
        <row r="3452">
          <cell r="L3452">
            <v>5300026</v>
          </cell>
          <cell r="M3452" t="str">
            <v>2A04-WM+ QBH TRAN HUNG DAO</v>
          </cell>
          <cell r="N3452" t="str">
            <v>2A04-WM+ QBH TRAN HUNG DAO</v>
          </cell>
          <cell r="O3452" t="str">
            <v xml:space="preserve"> </v>
          </cell>
          <cell r="P3452" t="str">
            <v xml:space="preserve"> </v>
          </cell>
          <cell r="Q3452" t="str">
            <v>TRAN HUNG DAO</v>
          </cell>
          <cell r="R3452" t="str">
            <v>BAO NINH</v>
          </cell>
          <cell r="S3452" t="str">
            <v>DONG HOI</v>
          </cell>
          <cell r="T3452" t="str">
            <v>QUANG BINH</v>
          </cell>
        </row>
        <row r="3453">
          <cell r="L3453">
            <v>5269992</v>
          </cell>
          <cell r="M3453" t="str">
            <v>BHX_LAN_CDU - KHO DC CAN DUOC (2022)</v>
          </cell>
          <cell r="N3453" t="str">
            <v>BHX_LAN_CDU - KHO DC CAN DUOC (2022)</v>
          </cell>
          <cell r="O3453" t="str">
            <v>THUA DAT SO 2905</v>
          </cell>
          <cell r="P3453" t="str">
            <v>TO BAN DO SO 03</v>
          </cell>
          <cell r="Q3453" t="str">
            <v xml:space="preserve"> </v>
          </cell>
          <cell r="R3453" t="str">
            <v>LONG CANG</v>
          </cell>
          <cell r="S3453" t="str">
            <v>CAN DUOC</v>
          </cell>
          <cell r="T3453" t="str">
            <v>LONG AN</v>
          </cell>
        </row>
        <row r="3454">
          <cell r="L3454">
            <v>5278620</v>
          </cell>
          <cell r="M3454" t="str">
            <v>5962_VM+ DNG AN NGAI DONG, HOA VANG</v>
          </cell>
          <cell r="N3454" t="str">
            <v>VM+ DNG AN NGAI DONG, HOA VANG</v>
          </cell>
          <cell r="O3454" t="str">
            <v>NGA 3 AU CO- ME LINH</v>
          </cell>
          <cell r="P3454" t="str">
            <v xml:space="preserve"> </v>
          </cell>
          <cell r="Q3454" t="str">
            <v xml:space="preserve"> </v>
          </cell>
          <cell r="R3454" t="str">
            <v>HOA SON</v>
          </cell>
          <cell r="S3454" t="str">
            <v>HOA VANG</v>
          </cell>
          <cell r="T3454" t="str">
            <v>DA NANG</v>
          </cell>
        </row>
        <row r="3455">
          <cell r="L3455">
            <v>5275232</v>
          </cell>
          <cell r="M3455" t="str">
            <v>3674_VM+ DNG 47 CHAU THUONG VAN</v>
          </cell>
          <cell r="N3455" t="str">
            <v>VM+ DNG 47 CHAU THUONG VAN</v>
          </cell>
          <cell r="O3455">
            <v>47</v>
          </cell>
          <cell r="P3455" t="str">
            <v xml:space="preserve"> </v>
          </cell>
          <cell r="Q3455" t="str">
            <v>CHAU THUONG VAN</v>
          </cell>
          <cell r="R3455" t="str">
            <v>HOA CUONG BAC</v>
          </cell>
          <cell r="S3455" t="str">
            <v>HAI CHAU</v>
          </cell>
          <cell r="T3455" t="str">
            <v>DA NANG</v>
          </cell>
        </row>
        <row r="3456">
          <cell r="L3456">
            <v>5269992</v>
          </cell>
          <cell r="M3456" t="str">
            <v>BHX_LAN_CDU - KHO DC CAN DUOC (2022)</v>
          </cell>
          <cell r="N3456" t="str">
            <v>BHX_LAN_CDU - KHO DC CAN DUOC (2022)</v>
          </cell>
          <cell r="O3456" t="str">
            <v>THUA DAT SO 2905</v>
          </cell>
          <cell r="P3456" t="str">
            <v>TO BAN DO SO 03</v>
          </cell>
          <cell r="Q3456" t="str">
            <v xml:space="preserve"> </v>
          </cell>
          <cell r="R3456" t="str">
            <v>LONG CANG</v>
          </cell>
          <cell r="S3456" t="str">
            <v>CAN DUOC</v>
          </cell>
          <cell r="T3456" t="str">
            <v>LONG AN</v>
          </cell>
        </row>
        <row r="3457">
          <cell r="L3457">
            <v>5292291</v>
          </cell>
          <cell r="M3457" t="str">
            <v>6407_WM+ QNM 101 HUYNH NGOC HUE</v>
          </cell>
          <cell r="N3457" t="str">
            <v>WM+ QNM 101 HUYNH NGOC HUE</v>
          </cell>
          <cell r="O3457">
            <v>101</v>
          </cell>
          <cell r="P3457" t="str">
            <v xml:space="preserve"> </v>
          </cell>
          <cell r="Q3457" t="str">
            <v>HUYNH NGOC HUE</v>
          </cell>
          <cell r="R3457" t="str">
            <v>AI NGHIA</v>
          </cell>
          <cell r="S3457" t="str">
            <v>DAI LOC</v>
          </cell>
          <cell r="T3457" t="str">
            <v>QUANG NAM</v>
          </cell>
        </row>
        <row r="3458">
          <cell r="L3458">
            <v>5275706</v>
          </cell>
          <cell r="M3458" t="str">
            <v>4950_VM+ DNG 286 VAN TIEN DUNG</v>
          </cell>
          <cell r="N3458" t="str">
            <v>VM+ DNG 286 VAN TIEN DUNG</v>
          </cell>
          <cell r="O3458">
            <v>286</v>
          </cell>
          <cell r="P3458" t="str">
            <v xml:space="preserve"> </v>
          </cell>
          <cell r="Q3458" t="str">
            <v>VAN TIEN DUNG</v>
          </cell>
          <cell r="R3458" t="str">
            <v>HOA XUAN</v>
          </cell>
          <cell r="S3458" t="str">
            <v>CAM LE</v>
          </cell>
          <cell r="T3458" t="str">
            <v>DA NANG</v>
          </cell>
        </row>
        <row r="3459">
          <cell r="L3459">
            <v>5299654</v>
          </cell>
          <cell r="M3459" t="str">
            <v>WM+ QBH TDP 14 NAM LY</v>
          </cell>
          <cell r="N3459" t="str">
            <v>WM+ QBH TDP 14 NAM LY</v>
          </cell>
          <cell r="O3459" t="str">
            <v xml:space="preserve"> </v>
          </cell>
          <cell r="P3459" t="str">
            <v xml:space="preserve"> </v>
          </cell>
          <cell r="Q3459" t="str">
            <v>TDP 14</v>
          </cell>
          <cell r="R3459" t="str">
            <v>NAM LY</v>
          </cell>
          <cell r="S3459" t="str">
            <v>DONG HOI</v>
          </cell>
          <cell r="T3459" t="str">
            <v>QUANG BINH</v>
          </cell>
        </row>
        <row r="3460">
          <cell r="L3460">
            <v>5150362</v>
          </cell>
          <cell r="M3460" t="str">
            <v>SATRAFOODS LE TRONG TAN</v>
          </cell>
          <cell r="N3460" t="str">
            <v>262-SATRAFOODS LÊ TRỌNG TẤN</v>
          </cell>
          <cell r="O3460">
            <v>262</v>
          </cell>
          <cell r="P3460" t="str">
            <v xml:space="preserve"> </v>
          </cell>
          <cell r="Q3460" t="str">
            <v>LE TRONG TAN</v>
          </cell>
          <cell r="R3460" t="str">
            <v>TAY THANH</v>
          </cell>
          <cell r="S3460" t="str">
            <v>TAN PHU</v>
          </cell>
          <cell r="T3460" t="str">
            <v>TP HCM</v>
          </cell>
        </row>
        <row r="3461">
          <cell r="L3461">
            <v>5265899</v>
          </cell>
          <cell r="M3461" t="str">
            <v>BHX_HCM_NBE - KHO DC NHA BE</v>
          </cell>
          <cell r="N3461" t="str">
            <v>6655 - BHX_HCM_NBE - KHO DC NHA BE</v>
          </cell>
          <cell r="O3461" t="str">
            <v>LO F5-1, F5-2</v>
          </cell>
          <cell r="P3461" t="str">
            <v>KHU F</v>
          </cell>
          <cell r="Q3461" t="str">
            <v>KCN HIEP PHUOC</v>
          </cell>
          <cell r="R3461" t="str">
            <v>HIEP PHUOC</v>
          </cell>
          <cell r="S3461" t="str">
            <v>NHA BE</v>
          </cell>
          <cell r="T3461" t="str">
            <v>TP HCM</v>
          </cell>
        </row>
        <row r="3462">
          <cell r="L3462">
            <v>5281226</v>
          </cell>
          <cell r="M3462" t="str">
            <v>BHX_KGI_CTH - KHO DC KIEN GIANG</v>
          </cell>
          <cell r="N3462" t="str">
            <v>BHX_KGI_CTH - Kho DC Kiên Giang</v>
          </cell>
          <cell r="O3462" t="str">
            <v>LO L4</v>
          </cell>
          <cell r="P3462" t="str">
            <v>KCN THANH LOC</v>
          </cell>
          <cell r="Q3462" t="str">
            <v>DUONG SO 2</v>
          </cell>
          <cell r="R3462" t="str">
            <v>THANH LOC</v>
          </cell>
          <cell r="S3462" t="str">
            <v>CHAU THANH</v>
          </cell>
          <cell r="T3462" t="str">
            <v>KIEN GIANG</v>
          </cell>
        </row>
        <row r="3463">
          <cell r="L3463">
            <v>5280469</v>
          </cell>
          <cell r="M3463" t="str">
            <v>5058 BHX_CTH_TNO - KHO DC THOT NOT</v>
          </cell>
          <cell r="N3463" t="str">
            <v>5058 BHX_CTH_TNO - KHO DC THOT NOT</v>
          </cell>
          <cell r="O3463" t="str">
            <v xml:space="preserve"> </v>
          </cell>
          <cell r="P3463" t="str">
            <v>SO 1436, 1438, 1442, 1443,</v>
          </cell>
          <cell r="Q3463" t="str">
            <v>KV TRANG THO A</v>
          </cell>
          <cell r="R3463" t="str">
            <v>TRUNG NHUT</v>
          </cell>
          <cell r="S3463" t="str">
            <v>THOT NOT</v>
          </cell>
          <cell r="T3463" t="str">
            <v>CAN THO</v>
          </cell>
        </row>
        <row r="3464">
          <cell r="L3464">
            <v>5280469</v>
          </cell>
          <cell r="M3464" t="str">
            <v>5058 BHX_CTH_TNO - KHO DC THOT NOT</v>
          </cell>
          <cell r="N3464" t="str">
            <v>5058 BHX_CTH_TNO - KHO DC THOT NOT</v>
          </cell>
          <cell r="O3464" t="str">
            <v xml:space="preserve"> </v>
          </cell>
          <cell r="P3464" t="str">
            <v>SO 1436, 1438, 1442, 1443,</v>
          </cell>
          <cell r="Q3464" t="str">
            <v>KV TRANG THO A</v>
          </cell>
          <cell r="R3464" t="str">
            <v>TRUNG NHUT</v>
          </cell>
          <cell r="S3464" t="str">
            <v>THOT NOT</v>
          </cell>
          <cell r="T3464" t="str">
            <v>CAN THO</v>
          </cell>
        </row>
        <row r="3465">
          <cell r="L3465">
            <v>5295997</v>
          </cell>
          <cell r="M3465" t="str">
            <v>WM+ HCM LO G17, 33 DUONG SO 6</v>
          </cell>
          <cell r="N3465" t="str">
            <v>WM+ HCM Lô G17, 33 Đường số 6</v>
          </cell>
          <cell r="O3465" t="str">
            <v xml:space="preserve"> </v>
          </cell>
          <cell r="P3465" t="str">
            <v>LO G17</v>
          </cell>
          <cell r="Q3465" t="str">
            <v>KHU NHA O BINH CHIEU, KP2</v>
          </cell>
          <cell r="R3465" t="str">
            <v>BINH CHIEU</v>
          </cell>
          <cell r="S3465" t="str">
            <v>THU DUC</v>
          </cell>
          <cell r="T3465" t="str">
            <v>TP HCM</v>
          </cell>
        </row>
        <row r="3466">
          <cell r="L3466">
            <v>5295672</v>
          </cell>
          <cell r="M3466" t="str">
            <v>WM+ DNG 40 TRAN BINH TRONG</v>
          </cell>
          <cell r="N3466" t="str">
            <v>WM+ DNG 40 TRAN BINH TRONG</v>
          </cell>
          <cell r="O3466">
            <v>40</v>
          </cell>
          <cell r="P3466" t="str">
            <v xml:space="preserve"> </v>
          </cell>
          <cell r="Q3466" t="str">
            <v>TRAN BINH TRONG</v>
          </cell>
          <cell r="R3466" t="str">
            <v>HAI CHAU</v>
          </cell>
          <cell r="S3466" t="str">
            <v>HAI CHAU</v>
          </cell>
          <cell r="T3466" t="str">
            <v>DA NANG</v>
          </cell>
        </row>
        <row r="3467">
          <cell r="L3467">
            <v>5294396</v>
          </cell>
          <cell r="M3467" t="str">
            <v>6574_WM+ QBH 97 HUNG VUONG</v>
          </cell>
          <cell r="N3467" t="str">
            <v>WM+ QBH 97 HUNG VUONG</v>
          </cell>
          <cell r="O3467">
            <v>97</v>
          </cell>
          <cell r="P3467" t="str">
            <v xml:space="preserve"> </v>
          </cell>
          <cell r="Q3467" t="str">
            <v>HUNG VUONG</v>
          </cell>
          <cell r="R3467" t="str">
            <v>BA DON</v>
          </cell>
          <cell r="S3467" t="str">
            <v>BA DON</v>
          </cell>
          <cell r="T3467" t="str">
            <v>QUANG BINH</v>
          </cell>
        </row>
        <row r="3468">
          <cell r="L3468">
            <v>5269992</v>
          </cell>
          <cell r="M3468" t="str">
            <v>BHX_LAN_CDU - KHO DC CAN DUOC (2022)</v>
          </cell>
          <cell r="N3468" t="str">
            <v>BHX_LAN_CDU - KHO DC CAN DUOC (2022)</v>
          </cell>
          <cell r="O3468" t="str">
            <v>THUA DAT SO 2905</v>
          </cell>
          <cell r="P3468" t="str">
            <v>TO BAN DO SO 03</v>
          </cell>
          <cell r="Q3468" t="str">
            <v xml:space="preserve"> </v>
          </cell>
          <cell r="R3468" t="str">
            <v>LONG CANG</v>
          </cell>
          <cell r="S3468" t="str">
            <v>CAN DUOC</v>
          </cell>
          <cell r="T3468" t="str">
            <v>LONG AN</v>
          </cell>
        </row>
        <row r="3469">
          <cell r="L3469">
            <v>5281219</v>
          </cell>
          <cell r="M3469" t="str">
            <v>BHX_HCM_CCH - KHO DC TAN PHU TRUNG</v>
          </cell>
          <cell r="N3469" t="str">
            <v>BHX_HCM_CCH - Kho DC Tân Phú Trung</v>
          </cell>
          <cell r="O3469" t="str">
            <v>LO D2</v>
          </cell>
          <cell r="P3469" t="str">
            <v>KCN TAN PHU TRUNG</v>
          </cell>
          <cell r="Q3469" t="str">
            <v xml:space="preserve"> </v>
          </cell>
          <cell r="R3469" t="str">
            <v>TAN PHU TRUNG</v>
          </cell>
          <cell r="S3469" t="str">
            <v>CU CHI</v>
          </cell>
          <cell r="T3469" t="str">
            <v>TP HCM</v>
          </cell>
        </row>
        <row r="3470">
          <cell r="L3470">
            <v>9184433</v>
          </cell>
          <cell r="M3470" t="str">
            <v>3670_WM+LIFE HCM 85A QUOC LO 13</v>
          </cell>
          <cell r="N3470" t="str">
            <v>3670_VM+ HCM 85A QUOC LO 13</v>
          </cell>
          <cell r="O3470" t="str">
            <v>85A</v>
          </cell>
          <cell r="P3470" t="str">
            <v xml:space="preserve"> </v>
          </cell>
          <cell r="Q3470" t="str">
            <v>QUOC LO 13</v>
          </cell>
          <cell r="R3470" t="str">
            <v>HIEP BINH PHUOC</v>
          </cell>
          <cell r="S3470" t="str">
            <v>THU DUC</v>
          </cell>
          <cell r="T3470" t="str">
            <v>TP HCM</v>
          </cell>
        </row>
        <row r="3471">
          <cell r="L3471">
            <v>5334535</v>
          </cell>
          <cell r="M3471" t="str">
            <v>3352_WM+LIFE HCM 23 24N NG. THI TAN</v>
          </cell>
          <cell r="N3471" t="str">
            <v>3352_VM+ HCM 23 24N NG. THI TAN</v>
          </cell>
          <cell r="O3471" t="str">
            <v>23N-24N</v>
          </cell>
          <cell r="P3471" t="str">
            <v xml:space="preserve"> </v>
          </cell>
          <cell r="Q3471" t="str">
            <v>NGUYEN THI TAN</v>
          </cell>
          <cell r="R3471" t="str">
            <v>P2</v>
          </cell>
          <cell r="S3471" t="str">
            <v>Q8</v>
          </cell>
          <cell r="T3471" t="str">
            <v>TP HCM</v>
          </cell>
        </row>
        <row r="3472">
          <cell r="L3472">
            <v>5280469</v>
          </cell>
          <cell r="M3472" t="str">
            <v>5058 BHX_CTH_TNO - KHO DC THOT NOT</v>
          </cell>
          <cell r="N3472" t="str">
            <v>5058 BHX_CTH_TNO - KHO DC THOT NOT</v>
          </cell>
          <cell r="O3472" t="str">
            <v xml:space="preserve"> </v>
          </cell>
          <cell r="P3472" t="str">
            <v>SO 1436, 1438, 1442, 1443,</v>
          </cell>
          <cell r="Q3472" t="str">
            <v>KV TRANG THO A</v>
          </cell>
          <cell r="R3472" t="str">
            <v>TRUNG NHUT</v>
          </cell>
          <cell r="S3472" t="str">
            <v>THOT NOT</v>
          </cell>
          <cell r="T3472" t="str">
            <v>CAN THO</v>
          </cell>
        </row>
        <row r="3473">
          <cell r="L3473">
            <v>5130984</v>
          </cell>
          <cell r="M3473" t="str">
            <v>4083_WM+ DNG 74 HAM NGHI</v>
          </cell>
          <cell r="N3473" t="str">
            <v>WM+ DNG 74 HAM NGHI</v>
          </cell>
          <cell r="O3473" t="str">
            <v>SO 74</v>
          </cell>
          <cell r="P3473" t="str">
            <v xml:space="preserve"> </v>
          </cell>
          <cell r="Q3473" t="str">
            <v>HAM NGHI</v>
          </cell>
          <cell r="R3473" t="str">
            <v>THAC GIAN</v>
          </cell>
          <cell r="S3473" t="str">
            <v>THANH KHE</v>
          </cell>
          <cell r="T3473" t="str">
            <v>DA NANG</v>
          </cell>
        </row>
        <row r="3474">
          <cell r="L3474">
            <v>5269992</v>
          </cell>
          <cell r="M3474" t="str">
            <v>BHX_LAN_CDU - KHO DC CAN DUOC (2022)</v>
          </cell>
          <cell r="N3474" t="str">
            <v>BHX_LAN_CDU - KHO DC CAN DUOC (2022)</v>
          </cell>
          <cell r="O3474" t="str">
            <v>THUA DAT SO 2905</v>
          </cell>
          <cell r="P3474" t="str">
            <v>TO BAN DO SO 03</v>
          </cell>
          <cell r="Q3474" t="str">
            <v xml:space="preserve"> </v>
          </cell>
          <cell r="R3474" t="str">
            <v>LONG CANG</v>
          </cell>
          <cell r="S3474" t="str">
            <v>CAN DUOC</v>
          </cell>
          <cell r="T3474" t="str">
            <v>LONG AN</v>
          </cell>
        </row>
        <row r="3475">
          <cell r="L3475">
            <v>5298406</v>
          </cell>
          <cell r="M3475" t="str">
            <v>6987_WM+ TTH 65 AN CU DONG</v>
          </cell>
          <cell r="N3475" t="str">
            <v>6987_VM+ TTH 65 AN CU DONG</v>
          </cell>
          <cell r="O3475">
            <v>65</v>
          </cell>
          <cell r="P3475" t="str">
            <v xml:space="preserve"> </v>
          </cell>
          <cell r="Q3475" t="str">
            <v>AN CU DONG</v>
          </cell>
          <cell r="R3475" t="str">
            <v>TO DAN PHO AN CU DONG</v>
          </cell>
          <cell r="S3475" t="str">
            <v>PHU LOC</v>
          </cell>
          <cell r="T3475" t="str">
            <v>THUA THIEN - HUE</v>
          </cell>
        </row>
        <row r="3476">
          <cell r="L3476">
            <v>5281226</v>
          </cell>
          <cell r="M3476" t="str">
            <v>BHX_KGI_CTH - KHO DC KIEN GIANG</v>
          </cell>
          <cell r="N3476" t="str">
            <v>BHX_KGI_CTH - Kho DC Kiên Giang</v>
          </cell>
          <cell r="O3476" t="str">
            <v>LO L4</v>
          </cell>
          <cell r="P3476" t="str">
            <v>KCN THANH LOC</v>
          </cell>
          <cell r="Q3476" t="str">
            <v>DUONG SO 2</v>
          </cell>
          <cell r="R3476" t="str">
            <v>THANH LOC</v>
          </cell>
          <cell r="S3476" t="str">
            <v>CHAU THANH</v>
          </cell>
          <cell r="T3476" t="str">
            <v>KIEN GIANG</v>
          </cell>
        </row>
        <row r="3477">
          <cell r="L3477">
            <v>5281226</v>
          </cell>
          <cell r="M3477" t="str">
            <v>BHX_KGI_CTH - KHO DC KIEN GIANG</v>
          </cell>
          <cell r="N3477" t="str">
            <v>BHX_KGI_CTH - Kho DC Kiên Giang</v>
          </cell>
          <cell r="O3477" t="str">
            <v>LO L4</v>
          </cell>
          <cell r="P3477" t="str">
            <v>KCN THANH LOC</v>
          </cell>
          <cell r="Q3477" t="str">
            <v>DUONG SO 2</v>
          </cell>
          <cell r="R3477" t="str">
            <v>THANH LOC</v>
          </cell>
          <cell r="S3477" t="str">
            <v>CHAU THANH</v>
          </cell>
          <cell r="T3477" t="str">
            <v>KIEN GIANG</v>
          </cell>
        </row>
        <row r="3478">
          <cell r="L3478">
            <v>5293456</v>
          </cell>
          <cell r="M3478" t="str">
            <v>WM+ BDG 33 KHU PHO 2</v>
          </cell>
          <cell r="N3478" t="str">
            <v>WM+ BDG 33 Khu phố 2</v>
          </cell>
          <cell r="O3478">
            <v>33</v>
          </cell>
          <cell r="P3478" t="str">
            <v xml:space="preserve"> </v>
          </cell>
          <cell r="Q3478" t="str">
            <v>DUONG 18/09</v>
          </cell>
          <cell r="R3478" t="str">
            <v>PHUOC VINH</v>
          </cell>
          <cell r="S3478" t="str">
            <v>PHU GIAO</v>
          </cell>
          <cell r="T3478" t="str">
            <v>BINH DUONG</v>
          </cell>
        </row>
        <row r="3479">
          <cell r="L3479">
            <v>5298271</v>
          </cell>
          <cell r="M3479" t="str">
            <v>6984_WM+ QNM 157 TRUNG NU VUONG</v>
          </cell>
          <cell r="N3479" t="str">
            <v>6984_WM+ QNM 157 TRUNG NU VUONG</v>
          </cell>
          <cell r="O3479">
            <v>157</v>
          </cell>
          <cell r="P3479" t="str">
            <v xml:space="preserve"> </v>
          </cell>
          <cell r="Q3479" t="str">
            <v>TRUNG NU VUONG</v>
          </cell>
          <cell r="R3479" t="str">
            <v>AN MY</v>
          </cell>
          <cell r="S3479" t="str">
            <v>TAM KY</v>
          </cell>
          <cell r="T3479" t="str">
            <v>QUANG NAM</v>
          </cell>
        </row>
        <row r="3480">
          <cell r="L3480">
            <v>5301551</v>
          </cell>
          <cell r="M3480" t="str">
            <v>2AZ7-WM+ QNM 82 PHAM VAN DONG</v>
          </cell>
          <cell r="N3480" t="str">
            <v>2AZ7-WM+ QNM 82 Phạm Văn Đồng</v>
          </cell>
          <cell r="O3480">
            <v>82</v>
          </cell>
          <cell r="P3480" t="str">
            <v xml:space="preserve"> </v>
          </cell>
          <cell r="Q3480" t="str">
            <v>PHAM VAN DONG</v>
          </cell>
          <cell r="R3480" t="str">
            <v>KHAM DUC</v>
          </cell>
          <cell r="S3480" t="str">
            <v>PHUOC SON</v>
          </cell>
          <cell r="T3480" t="str">
            <v>QUANG NAM</v>
          </cell>
        </row>
        <row r="3481">
          <cell r="L3481">
            <v>5296640</v>
          </cell>
          <cell r="M3481" t="str">
            <v>WM+ QTI 87 HUNG VUONG</v>
          </cell>
          <cell r="N3481" t="str">
            <v>WM+ QTI 87 HUNG VUONG</v>
          </cell>
          <cell r="O3481">
            <v>87</v>
          </cell>
          <cell r="P3481" t="str">
            <v xml:space="preserve"> </v>
          </cell>
          <cell r="Q3481" t="str">
            <v>HUNG VUONG</v>
          </cell>
          <cell r="R3481" t="str">
            <v>TT DIEN SANH</v>
          </cell>
          <cell r="S3481" t="str">
            <v>HAI LANG</v>
          </cell>
          <cell r="T3481" t="str">
            <v>QUANG TRI</v>
          </cell>
        </row>
        <row r="3482">
          <cell r="L3482">
            <v>5264267</v>
          </cell>
          <cell r="M3482" t="str">
            <v>BHX_DLA_BMT-KHO DC BUON MA THUOT</v>
          </cell>
          <cell r="N3482" t="str">
            <v>6450_BHX_DLA_BMT-Kho DC Buôn Ma Thuột</v>
          </cell>
          <cell r="O3482" t="str">
            <v>THUA DAT 48</v>
          </cell>
          <cell r="P3482" t="str">
            <v>TO BAN DO 59</v>
          </cell>
          <cell r="Q3482" t="str">
            <v>BINH CHIEU</v>
          </cell>
          <cell r="R3482" t="str">
            <v>TAN AN</v>
          </cell>
          <cell r="S3482" t="str">
            <v>BUON MA THUOT</v>
          </cell>
          <cell r="T3482" t="str">
            <v>DAK LAK</v>
          </cell>
        </row>
        <row r="3483">
          <cell r="L3483">
            <v>5264267</v>
          </cell>
          <cell r="M3483" t="str">
            <v>BHX_DLA_BMT-KHO DC BUON MA THUOT</v>
          </cell>
          <cell r="N3483" t="str">
            <v>6450_BHX_DLA_BMT-Kho DC Buôn Ma Thuột</v>
          </cell>
          <cell r="O3483" t="str">
            <v>THUA DAT 48</v>
          </cell>
          <cell r="P3483" t="str">
            <v>TO BAN DO 59</v>
          </cell>
          <cell r="Q3483" t="str">
            <v>BINH CHIEU</v>
          </cell>
          <cell r="R3483" t="str">
            <v>TAN AN</v>
          </cell>
          <cell r="S3483" t="str">
            <v>BUON MA THUOT</v>
          </cell>
          <cell r="T3483" t="str">
            <v>DAK LAK</v>
          </cell>
        </row>
        <row r="3484">
          <cell r="L3484">
            <v>5292800</v>
          </cell>
          <cell r="M3484" t="str">
            <v>6414_WM+ QBH 204 QUANG TRUNG</v>
          </cell>
          <cell r="N3484" t="str">
            <v>WM+ QBH 204 QUANG TRUNG</v>
          </cell>
          <cell r="O3484">
            <v>204</v>
          </cell>
          <cell r="P3484" t="str">
            <v xml:space="preserve"> </v>
          </cell>
          <cell r="Q3484" t="str">
            <v>QUANG TRUNG</v>
          </cell>
          <cell r="R3484" t="str">
            <v>QUANG THO</v>
          </cell>
          <cell r="S3484" t="str">
            <v>BA DON</v>
          </cell>
          <cell r="T3484" t="str">
            <v>QUANG BINH</v>
          </cell>
        </row>
        <row r="3485">
          <cell r="L3485">
            <v>5301582</v>
          </cell>
          <cell r="M3485" t="str">
            <v>2ABF-WM+ HCM A1.03, CC PARIS HOANG KIM</v>
          </cell>
          <cell r="N3485" t="str">
            <v>2ABF-WM+ HCM A1.03, CC Paris Hoàng Kim</v>
          </cell>
          <cell r="O3485">
            <v>31</v>
          </cell>
          <cell r="P3485" t="str">
            <v>1.03, TANG 1, KHOI THAP A THUOC DA KNO KHOI THANH</v>
          </cell>
          <cell r="Q3485" t="str">
            <v>DUONG SO 1</v>
          </cell>
          <cell r="R3485" t="str">
            <v>AN KHANH</v>
          </cell>
          <cell r="S3485" t="str">
            <v>THU DUC</v>
          </cell>
          <cell r="T3485" t="str">
            <v>TP HCM</v>
          </cell>
        </row>
        <row r="3486">
          <cell r="L3486">
            <v>5301122</v>
          </cell>
          <cell r="M3486" t="str">
            <v>2AX7_WM+RURAL QNI TD 169, TBD 10, DUC PHO</v>
          </cell>
          <cell r="N3486" t="str">
            <v>2AX7-WM+ QNI TD 169, TBD 10, DUC PHO</v>
          </cell>
          <cell r="O3486" t="str">
            <v xml:space="preserve"> </v>
          </cell>
          <cell r="P3486" t="str">
            <v>THUA DAT SO 169, TO BAN DO SO 10</v>
          </cell>
          <cell r="Q3486" t="str">
            <v>THON AN THACH</v>
          </cell>
          <cell r="R3486" t="str">
            <v>PHO AN</v>
          </cell>
          <cell r="S3486" t="str">
            <v>DUC PHO</v>
          </cell>
          <cell r="T3486" t="str">
            <v>QUANG NGAI</v>
          </cell>
        </row>
        <row r="3487">
          <cell r="L3487">
            <v>5275713</v>
          </cell>
          <cell r="M3487" t="str">
            <v>5011_WM+LIFE DNG 84 BUI TA HAN</v>
          </cell>
          <cell r="N3487" t="str">
            <v>5011_VM+ DNG 84 BUI TA HAN</v>
          </cell>
          <cell r="O3487">
            <v>84</v>
          </cell>
          <cell r="P3487" t="str">
            <v xml:space="preserve"> </v>
          </cell>
          <cell r="Q3487" t="str">
            <v>BUI TA HAN</v>
          </cell>
          <cell r="R3487" t="str">
            <v>HOA XUAN</v>
          </cell>
          <cell r="S3487" t="str">
            <v>NGU HANH SON</v>
          </cell>
          <cell r="T3487" t="str">
            <v>DA NANG</v>
          </cell>
        </row>
        <row r="3488">
          <cell r="L3488">
            <v>5270884</v>
          </cell>
          <cell r="M3488" t="str">
            <v>4985_VM+ QBH 10 LE QUY DON</v>
          </cell>
          <cell r="N3488" t="str">
            <v>VM+ QBH 10 LE QUY DON</v>
          </cell>
          <cell r="O3488">
            <v>10</v>
          </cell>
          <cell r="P3488" t="str">
            <v xml:space="preserve"> </v>
          </cell>
          <cell r="Q3488" t="str">
            <v>LE QUY DON</v>
          </cell>
          <cell r="R3488" t="str">
            <v>DONG MY</v>
          </cell>
          <cell r="S3488" t="str">
            <v>DONG HOI</v>
          </cell>
          <cell r="T3488" t="str">
            <v>QUANG BINH</v>
          </cell>
        </row>
        <row r="3489">
          <cell r="L3489">
            <v>5160286</v>
          </cell>
          <cell r="M3489" t="str">
            <v>BHX_HCM-KHO DC VINH LOC 3</v>
          </cell>
          <cell r="N3489" t="str">
            <v>1522 - BHX_HCM_BTA - Kho DC Vĩnh Lộc</v>
          </cell>
          <cell r="O3489" t="str">
            <v>LO A 65/II</v>
          </cell>
          <cell r="P3489" t="str">
            <v>KCN VINH LOC</v>
          </cell>
          <cell r="Q3489" t="str">
            <v>DUONG SO 4</v>
          </cell>
          <cell r="R3489" t="str">
            <v>BINH HUNG HOA</v>
          </cell>
          <cell r="S3489" t="str">
            <v>BINH TAN</v>
          </cell>
          <cell r="T3489" t="str">
            <v>TP HCM</v>
          </cell>
        </row>
        <row r="3490">
          <cell r="L3490">
            <v>5280452</v>
          </cell>
          <cell r="M3490" t="str">
            <v>8030 BHX_LDO_DTR - KHO DC DUC TRONG</v>
          </cell>
          <cell r="N3490" t="str">
            <v>8030 BHX_LDO_DTR - KHO DC DUC TRONG</v>
          </cell>
          <cell r="O3490" t="str">
            <v xml:space="preserve"> </v>
          </cell>
          <cell r="P3490" t="str">
            <v>KCN PHU HOI,</v>
          </cell>
          <cell r="Q3490" t="str">
            <v>LO F3 - KCN</v>
          </cell>
          <cell r="R3490" t="str">
            <v>PHU HOI</v>
          </cell>
          <cell r="S3490" t="str">
            <v>DUC TRONG</v>
          </cell>
          <cell r="T3490" t="str">
            <v>LAM DONG</v>
          </cell>
        </row>
        <row r="3491">
          <cell r="L3491">
            <v>5280452</v>
          </cell>
          <cell r="M3491" t="str">
            <v>8030 BHX_LDO_DTR - KHO DC DUC TRONG</v>
          </cell>
          <cell r="N3491" t="str">
            <v>8030 BHX_LDO_DTR - KHO DC DUC TRONG</v>
          </cell>
          <cell r="O3491" t="str">
            <v xml:space="preserve"> </v>
          </cell>
          <cell r="P3491" t="str">
            <v>KCN PHU HOI,</v>
          </cell>
          <cell r="Q3491" t="str">
            <v>LO F3 - KCN</v>
          </cell>
          <cell r="R3491" t="str">
            <v>PHU HOI</v>
          </cell>
          <cell r="S3491" t="str">
            <v>DUC TRONG</v>
          </cell>
          <cell r="T3491" t="str">
            <v>LAM DONG</v>
          </cell>
        </row>
        <row r="3492">
          <cell r="L3492">
            <v>5280452</v>
          </cell>
          <cell r="M3492" t="str">
            <v>8030 BHX_LDO_DTR - KHO DC DUC TRONG</v>
          </cell>
          <cell r="N3492" t="str">
            <v>8030 BHX_LDO_DTR - KHO DC DUC TRONG</v>
          </cell>
          <cell r="O3492" t="str">
            <v xml:space="preserve"> </v>
          </cell>
          <cell r="P3492" t="str">
            <v>KCN PHU HOI,</v>
          </cell>
          <cell r="Q3492" t="str">
            <v>LO F3 - KCN</v>
          </cell>
          <cell r="R3492" t="str">
            <v>PHU HOI</v>
          </cell>
          <cell r="S3492" t="str">
            <v>DUC TRONG</v>
          </cell>
          <cell r="T3492" t="str">
            <v>LAM DONG</v>
          </cell>
        </row>
        <row r="3493">
          <cell r="L3493">
            <v>5135882</v>
          </cell>
          <cell r="M3493" t="str">
            <v>WINMART CAO LANH</v>
          </cell>
          <cell r="N3493" t="str">
            <v>WINMART CAO LANH</v>
          </cell>
          <cell r="O3493" t="str">
            <v>SO 2</v>
          </cell>
          <cell r="P3493" t="str">
            <v>TO 3, KHOM 1</v>
          </cell>
          <cell r="Q3493" t="str">
            <v>30 THANG 4</v>
          </cell>
          <cell r="R3493" t="str">
            <v>P1</v>
          </cell>
          <cell r="S3493" t="str">
            <v>CAO LANH</v>
          </cell>
          <cell r="T3493" t="str">
            <v>DONG THAP</v>
          </cell>
        </row>
        <row r="3494">
          <cell r="L3494">
            <v>5275412</v>
          </cell>
          <cell r="M3494" t="str">
            <v>3885_WM+LIFE DNG 52 NGO THI NHAM</v>
          </cell>
          <cell r="N3494" t="str">
            <v>VM+ DNG 52 NGO THI NHAM</v>
          </cell>
          <cell r="O3494">
            <v>52</v>
          </cell>
          <cell r="P3494" t="str">
            <v xml:space="preserve"> </v>
          </cell>
          <cell r="Q3494" t="str">
            <v>NGO THI NHAM</v>
          </cell>
          <cell r="R3494" t="str">
            <v>HOA KHANH NAM</v>
          </cell>
          <cell r="S3494" t="str">
            <v>LIEN CHIEU</v>
          </cell>
          <cell r="T3494" t="str">
            <v>DA NANG</v>
          </cell>
        </row>
        <row r="3495">
          <cell r="L3495">
            <v>5270206</v>
          </cell>
          <cell r="M3495" t="str">
            <v>5338_WM+LIFE HCM 196 MA LO</v>
          </cell>
          <cell r="N3495" t="str">
            <v>5338_VM+ HCM 196 MA LO</v>
          </cell>
          <cell r="O3495">
            <v>196</v>
          </cell>
          <cell r="P3495" t="str">
            <v>KP6</v>
          </cell>
          <cell r="Q3495" t="str">
            <v>MA LO</v>
          </cell>
          <cell r="R3495" t="str">
            <v>BINH TRI DONG A</v>
          </cell>
          <cell r="S3495" t="str">
            <v>BINH TAN</v>
          </cell>
          <cell r="T3495" t="str">
            <v>TP HCM</v>
          </cell>
        </row>
        <row r="3496">
          <cell r="L3496">
            <v>5131983</v>
          </cell>
          <cell r="M3496" t="str">
            <v>4315_WM+ DNG 17 YEN THE</v>
          </cell>
          <cell r="N3496" t="str">
            <v>WM+ DNG 17 YEN THE</v>
          </cell>
          <cell r="O3496" t="str">
            <v>SO 17</v>
          </cell>
          <cell r="P3496" t="str">
            <v>TO 18</v>
          </cell>
          <cell r="Q3496" t="str">
            <v>YEN THE</v>
          </cell>
          <cell r="R3496" t="str">
            <v>HOA AN</v>
          </cell>
          <cell r="S3496" t="str">
            <v>CAM LE</v>
          </cell>
          <cell r="T3496" t="str">
            <v>DA NANG</v>
          </cell>
        </row>
        <row r="3497">
          <cell r="L3497">
            <v>5275889</v>
          </cell>
          <cell r="M3497" t="str">
            <v>5627_WM+LIFE DNG 124 HOANG HOA THAM</v>
          </cell>
          <cell r="N3497" t="str">
            <v>5627_VM+ DNG 124 HOANG HOA THAM</v>
          </cell>
          <cell r="O3497">
            <v>124</v>
          </cell>
          <cell r="P3497" t="str">
            <v xml:space="preserve"> </v>
          </cell>
          <cell r="Q3497" t="str">
            <v>HOANG HOA THAM</v>
          </cell>
          <cell r="R3497" t="str">
            <v>THAC GIAN</v>
          </cell>
          <cell r="S3497" t="str">
            <v>THANH KHE</v>
          </cell>
          <cell r="T3497" t="str">
            <v>DA NANG</v>
          </cell>
        </row>
        <row r="3498">
          <cell r="L3498">
            <v>5160286</v>
          </cell>
          <cell r="M3498" t="str">
            <v>BHX_HCM-KHO DC VINH LOC 3</v>
          </cell>
          <cell r="N3498" t="str">
            <v>1522 - BHX_HCM_BTA - Kho DC Vĩnh Lộc</v>
          </cell>
          <cell r="O3498" t="str">
            <v>LO A 65/II</v>
          </cell>
          <cell r="P3498" t="str">
            <v>KCN VINH LOC</v>
          </cell>
          <cell r="Q3498" t="str">
            <v>DUONG SO 4</v>
          </cell>
          <cell r="R3498" t="str">
            <v>BINH HUNG HOA</v>
          </cell>
          <cell r="S3498" t="str">
            <v>BINH TAN</v>
          </cell>
          <cell r="T3498" t="str">
            <v>TP HCM</v>
          </cell>
        </row>
        <row r="3499">
          <cell r="L3499">
            <v>5275111</v>
          </cell>
          <cell r="M3499" t="str">
            <v>3297_WM+LIFE DNG 228 KINH DUONG VUONG</v>
          </cell>
          <cell r="N3499" t="str">
            <v>3297_VM+ DNG 228 KINH DUONG VUONG</v>
          </cell>
          <cell r="O3499">
            <v>228</v>
          </cell>
          <cell r="P3499" t="str">
            <v xml:space="preserve"> </v>
          </cell>
          <cell r="Q3499" t="str">
            <v>KINH DUONG VUONG</v>
          </cell>
          <cell r="R3499" t="str">
            <v>HOA MINH</v>
          </cell>
          <cell r="S3499" t="str">
            <v>LIEN CHIEU</v>
          </cell>
          <cell r="T3499" t="str">
            <v>DA NANG</v>
          </cell>
        </row>
        <row r="3500">
          <cell r="L3500">
            <v>5337110</v>
          </cell>
          <cell r="M3500" t="str">
            <v>3802_WM+LIFE HCM 36/27 KINH DUONG VUONG</v>
          </cell>
          <cell r="N3500" t="str">
            <v>3802_VM+ HCM 36/27 KINH DUONG VUONG</v>
          </cell>
          <cell r="O3500" t="str">
            <v>SO 36/27</v>
          </cell>
          <cell r="P3500" t="str">
            <v xml:space="preserve"> </v>
          </cell>
          <cell r="Q3500" t="str">
            <v>KINH DUONG VUONG</v>
          </cell>
          <cell r="R3500" t="str">
            <v>P13</v>
          </cell>
          <cell r="S3500" t="str">
            <v>Q6</v>
          </cell>
          <cell r="T3500" t="str">
            <v>TP HCM</v>
          </cell>
        </row>
        <row r="3501">
          <cell r="L3501">
            <v>5275571</v>
          </cell>
          <cell r="M3501" t="str">
            <v>4488_VM+ DNG 245-247 LE THANH NGHI</v>
          </cell>
          <cell r="N3501" t="str">
            <v>VM+ DNG 245-247 LE THANH NGHI</v>
          </cell>
          <cell r="O3501" t="str">
            <v>245-247</v>
          </cell>
          <cell r="P3501" t="str">
            <v xml:space="preserve"> </v>
          </cell>
          <cell r="Q3501" t="str">
            <v>LE THANH NGHI</v>
          </cell>
          <cell r="R3501" t="str">
            <v>HOA CUONG NAM</v>
          </cell>
          <cell r="S3501" t="str">
            <v>HAI CHAU</v>
          </cell>
          <cell r="T3501" t="str">
            <v>DA NANG</v>
          </cell>
        </row>
        <row r="3502">
          <cell r="L3502">
            <v>5338759</v>
          </cell>
          <cell r="M3502" t="str">
            <v>4112_VM+ DNI 38 DANG VAN TRON</v>
          </cell>
          <cell r="N3502" t="str">
            <v>VM+ DNI 38 DANG VAN TRON</v>
          </cell>
          <cell r="O3502" t="str">
            <v>SO 38</v>
          </cell>
          <cell r="P3502" t="str">
            <v>NHI HOA</v>
          </cell>
          <cell r="Q3502" t="str">
            <v>DANG VAN TRON</v>
          </cell>
          <cell r="R3502" t="str">
            <v>XA HIEP HOA</v>
          </cell>
          <cell r="S3502" t="str">
            <v>BIEN HOA</v>
          </cell>
          <cell r="T3502" t="str">
            <v>DONG NAI</v>
          </cell>
        </row>
        <row r="3503">
          <cell r="L3503">
            <v>5275654</v>
          </cell>
          <cell r="M3503" t="str">
            <v>4807_VM+ DNG 92 MAI THUC LAN</v>
          </cell>
          <cell r="N3503" t="str">
            <v>VM+ DNG 92 MAI THÚC LÂN</v>
          </cell>
          <cell r="O3503">
            <v>92</v>
          </cell>
          <cell r="P3503" t="str">
            <v xml:space="preserve"> </v>
          </cell>
          <cell r="Q3503" t="str">
            <v>MAI THUC LAN</v>
          </cell>
          <cell r="R3503" t="str">
            <v>MY AN</v>
          </cell>
          <cell r="S3503" t="str">
            <v>NGU HANH SON</v>
          </cell>
          <cell r="T3503" t="str">
            <v>DA NANG</v>
          </cell>
        </row>
        <row r="3504">
          <cell r="L3504">
            <v>5268159</v>
          </cell>
          <cell r="M3504" t="str">
            <v>BHX_HGI_CTA - KHO CHAU THANH A</v>
          </cell>
          <cell r="N3504" t="str">
            <v>BHX_HGI_CTA - KHO CHAU THANH A</v>
          </cell>
          <cell r="O3504" t="str">
            <v xml:space="preserve"> </v>
          </cell>
          <cell r="P3504" t="str">
            <v>TH 1061-1172-1174-2240-4930, TBD SO 2</v>
          </cell>
          <cell r="Q3504" t="str">
            <v>TAN LOI</v>
          </cell>
          <cell r="R3504" t="str">
            <v>MOT NGAN</v>
          </cell>
          <cell r="S3504" t="str">
            <v>CHAU THANH A</v>
          </cell>
          <cell r="T3504" t="str">
            <v>HAU GIANG</v>
          </cell>
        </row>
        <row r="3505">
          <cell r="L3505">
            <v>5132719</v>
          </cell>
          <cell r="M3505" t="str">
            <v>4311_VM+ HCM 65-65 A-B-C NG.DO CUNG</v>
          </cell>
          <cell r="N3505" t="str">
            <v xml:space="preserve"> </v>
          </cell>
          <cell r="O3505" t="str">
            <v>SO 65-65 A-B-C</v>
          </cell>
          <cell r="P3505" t="str">
            <v xml:space="preserve"> </v>
          </cell>
          <cell r="Q3505" t="str">
            <v>NGUYEN DO CUNG</v>
          </cell>
          <cell r="R3505" t="str">
            <v>TAY THANH</v>
          </cell>
          <cell r="S3505" t="str">
            <v>TAN PHU</v>
          </cell>
          <cell r="T3505" t="str">
            <v>TP HCM</v>
          </cell>
        </row>
        <row r="3506">
          <cell r="L3506">
            <v>5275069</v>
          </cell>
          <cell r="M3506" t="str">
            <v>3006_VM+ DNG 488 TON DUC THANG</v>
          </cell>
          <cell r="N3506" t="str">
            <v>VM+ DNG 488 TON DUC THANG</v>
          </cell>
          <cell r="O3506">
            <v>488</v>
          </cell>
          <cell r="P3506" t="str">
            <v xml:space="preserve"> </v>
          </cell>
          <cell r="Q3506" t="str">
            <v>TON DUC THANG</v>
          </cell>
          <cell r="R3506" t="str">
            <v>HOA KHANH NAM</v>
          </cell>
          <cell r="S3506" t="str">
            <v>LIEN CHIEU</v>
          </cell>
          <cell r="T3506" t="str">
            <v>DA NANG</v>
          </cell>
        </row>
        <row r="3507">
          <cell r="L3507">
            <v>3090222</v>
          </cell>
          <cell r="M3507" t="str">
            <v>OSI FOOD BINH HOA</v>
          </cell>
          <cell r="N3507" t="str">
            <v>OIS FOOD BINH HOA</v>
          </cell>
          <cell r="O3507">
            <v>288</v>
          </cell>
          <cell r="P3507" t="str">
            <v xml:space="preserve"> </v>
          </cell>
          <cell r="Q3507" t="str">
            <v>PHAN VAN TRI</v>
          </cell>
          <cell r="R3507" t="str">
            <v>P11</v>
          </cell>
          <cell r="S3507" t="str">
            <v>BINH THANH</v>
          </cell>
          <cell r="T3507" t="str">
            <v>TP HCM</v>
          </cell>
        </row>
        <row r="3508">
          <cell r="L3508">
            <v>3090222</v>
          </cell>
          <cell r="M3508" t="str">
            <v>OSI FOOD BINH HOA</v>
          </cell>
          <cell r="N3508" t="str">
            <v>OIS FOOD BINH HOA</v>
          </cell>
          <cell r="O3508">
            <v>288</v>
          </cell>
          <cell r="P3508" t="str">
            <v xml:space="preserve"> </v>
          </cell>
          <cell r="Q3508" t="str">
            <v>PHAN VAN TRI</v>
          </cell>
          <cell r="R3508" t="str">
            <v>P11</v>
          </cell>
          <cell r="S3508" t="str">
            <v>BINH THANH</v>
          </cell>
          <cell r="T3508" t="str">
            <v>TP HCM</v>
          </cell>
        </row>
        <row r="3509">
          <cell r="L3509">
            <v>3180826</v>
          </cell>
          <cell r="M3509" t="str">
            <v>GS 25 - LO LU Q9</v>
          </cell>
          <cell r="N3509" t="str">
            <v>GS 25 - LO LU Q9</v>
          </cell>
          <cell r="O3509">
            <v>63</v>
          </cell>
          <cell r="P3509" t="str">
            <v xml:space="preserve"> </v>
          </cell>
          <cell r="Q3509" t="str">
            <v>LO LU</v>
          </cell>
          <cell r="R3509" t="str">
            <v>TRUONG THANH</v>
          </cell>
          <cell r="S3509" t="str">
            <v>Q9</v>
          </cell>
          <cell r="T3509" t="str">
            <v>TP HCM</v>
          </cell>
        </row>
        <row r="3510">
          <cell r="L3510">
            <v>5281219</v>
          </cell>
          <cell r="M3510" t="str">
            <v>BHX_HCM_CCH - KHO DC TAN PHU TRUNG</v>
          </cell>
          <cell r="N3510" t="str">
            <v>BHX_HCM_CCH - Kho DC Tân Phú Trung</v>
          </cell>
          <cell r="O3510" t="str">
            <v>LO D2</v>
          </cell>
          <cell r="P3510" t="str">
            <v>KCN TAN PHU TRUNG</v>
          </cell>
          <cell r="Q3510" t="str">
            <v xml:space="preserve"> </v>
          </cell>
          <cell r="R3510" t="str">
            <v>TAN PHU TRUNG</v>
          </cell>
          <cell r="S3510" t="str">
            <v>CU CHI</v>
          </cell>
          <cell r="T3510" t="str">
            <v>TP HCM</v>
          </cell>
        </row>
        <row r="3511">
          <cell r="L3511">
            <v>5281219</v>
          </cell>
          <cell r="M3511" t="str">
            <v>BHX_HCM_CCH - KHO DC TAN PHU TRUNG</v>
          </cell>
          <cell r="N3511" t="str">
            <v>BHX_HCM_CCH - Kho DC Tân Phú Trung</v>
          </cell>
          <cell r="O3511" t="str">
            <v>LO D2</v>
          </cell>
          <cell r="P3511" t="str">
            <v>KCN TAN PHU TRUNG</v>
          </cell>
          <cell r="Q3511" t="str">
            <v xml:space="preserve"> </v>
          </cell>
          <cell r="R3511" t="str">
            <v>TAN PHU TRUNG</v>
          </cell>
          <cell r="S3511" t="str">
            <v>CU CHI</v>
          </cell>
          <cell r="T3511" t="str">
            <v>TP HCM</v>
          </cell>
        </row>
        <row r="3512">
          <cell r="L3512">
            <v>5281226</v>
          </cell>
          <cell r="M3512" t="str">
            <v>BHX_KGI_CTH - KHO DC KIEN GIANG</v>
          </cell>
          <cell r="N3512" t="str">
            <v>BHX_KGI_CTH - Kho DC Kiên Giang</v>
          </cell>
          <cell r="O3512" t="str">
            <v>LO L4</v>
          </cell>
          <cell r="P3512" t="str">
            <v>KCN THANH LOC</v>
          </cell>
          <cell r="Q3512" t="str">
            <v>DUONG SO 2</v>
          </cell>
          <cell r="R3512" t="str">
            <v>THANH LOC</v>
          </cell>
          <cell r="S3512" t="str">
            <v>CHAU THANH</v>
          </cell>
          <cell r="T3512" t="str">
            <v>KIEN GIANG</v>
          </cell>
        </row>
        <row r="3513">
          <cell r="L3513">
            <v>5268159</v>
          </cell>
          <cell r="M3513" t="str">
            <v>BHX_HGI_CTA - KHO CHAU THANH A</v>
          </cell>
          <cell r="N3513" t="str">
            <v>BHX_HGI_CTA - KHO CHAU THANH A</v>
          </cell>
          <cell r="O3513" t="str">
            <v xml:space="preserve"> </v>
          </cell>
          <cell r="P3513" t="str">
            <v>TH 1061-1172-1174-2240-4930, TBD SO 2</v>
          </cell>
          <cell r="Q3513" t="str">
            <v>TAN LOI</v>
          </cell>
          <cell r="R3513" t="str">
            <v>MOT NGAN</v>
          </cell>
          <cell r="S3513" t="str">
            <v>CHAU THANH A</v>
          </cell>
          <cell r="T3513" t="str">
            <v>HAU GIANG</v>
          </cell>
        </row>
        <row r="3514">
          <cell r="L3514">
            <v>5269992</v>
          </cell>
          <cell r="M3514" t="str">
            <v>BHX_LAN_CDU - KHO DC CAN DUOC (2022)</v>
          </cell>
          <cell r="N3514" t="str">
            <v>BHX_LAN_CDU - KHO DC CAN DUOC (2022)</v>
          </cell>
          <cell r="O3514" t="str">
            <v>THUA DAT SO 2905</v>
          </cell>
          <cell r="P3514" t="str">
            <v>TO BAN DO SO 03</v>
          </cell>
          <cell r="Q3514" t="str">
            <v xml:space="preserve"> </v>
          </cell>
          <cell r="R3514" t="str">
            <v>LONG CANG</v>
          </cell>
          <cell r="S3514" t="str">
            <v>CAN DUOC</v>
          </cell>
          <cell r="T3514" t="str">
            <v>LONG AN</v>
          </cell>
        </row>
        <row r="3515">
          <cell r="L3515">
            <v>5268159</v>
          </cell>
          <cell r="M3515" t="str">
            <v>BHX_HGI_CTA - KHO CHAU THANH A</v>
          </cell>
          <cell r="N3515" t="str">
            <v>BHX_HGI_CTA - KHO CHAU THANH A</v>
          </cell>
          <cell r="O3515" t="str">
            <v xml:space="preserve"> </v>
          </cell>
          <cell r="P3515" t="str">
            <v>TH 1061-1172-1174-2240-4930, TBD SO 2</v>
          </cell>
          <cell r="Q3515" t="str">
            <v>TAN LOI</v>
          </cell>
          <cell r="R3515" t="str">
            <v>MOT NGAN</v>
          </cell>
          <cell r="S3515" t="str">
            <v>CHAU THANH A</v>
          </cell>
          <cell r="T3515" t="str">
            <v>HAU GIANG</v>
          </cell>
        </row>
        <row r="3516">
          <cell r="L3516">
            <v>5281226</v>
          </cell>
          <cell r="M3516" t="str">
            <v>BHX_KGI_CTH - KHO DC KIEN GIANG</v>
          </cell>
          <cell r="N3516" t="str">
            <v>BHX_KGI_CTH - Kho DC Kiên Giang</v>
          </cell>
          <cell r="O3516" t="str">
            <v>LO L4</v>
          </cell>
          <cell r="P3516" t="str">
            <v>KCN THANH LOC</v>
          </cell>
          <cell r="Q3516" t="str">
            <v>DUONG SO 2</v>
          </cell>
          <cell r="R3516" t="str">
            <v>THANH LOC</v>
          </cell>
          <cell r="S3516" t="str">
            <v>CHAU THANH</v>
          </cell>
          <cell r="T3516" t="str">
            <v>KIEN GIANG</v>
          </cell>
        </row>
        <row r="3517">
          <cell r="L3517">
            <v>5292488</v>
          </cell>
          <cell r="M3517" t="str">
            <v>6371_WM+ NBH 105 TRAN PHU</v>
          </cell>
          <cell r="N3517" t="str">
            <v>WM+ NBH 105 TRAN PHU</v>
          </cell>
          <cell r="O3517">
            <v>105</v>
          </cell>
          <cell r="P3517" t="str">
            <v>TO 7</v>
          </cell>
          <cell r="Q3517" t="str">
            <v>TRAN PHU</v>
          </cell>
          <cell r="R3517" t="str">
            <v>BAC SON</v>
          </cell>
          <cell r="S3517" t="str">
            <v>TAM DIEP</v>
          </cell>
          <cell r="T3517" t="str">
            <v>NINH BINH</v>
          </cell>
        </row>
        <row r="3518">
          <cell r="L3518">
            <v>5293096</v>
          </cell>
          <cell r="M3518" t="str">
            <v>6462_WM+ HNI KHE NGOAI 1, ME LINH</v>
          </cell>
          <cell r="N3518" t="str">
            <v>WM+ HNI KHE NGOAI 1, ME LINH</v>
          </cell>
          <cell r="O3518" t="str">
            <v xml:space="preserve"> </v>
          </cell>
          <cell r="P3518" t="str">
            <v xml:space="preserve"> </v>
          </cell>
          <cell r="Q3518" t="str">
            <v>THON KHE NGOAI 1</v>
          </cell>
          <cell r="R3518" t="str">
            <v>VAN KHE</v>
          </cell>
          <cell r="S3518" t="str">
            <v>ME LINH</v>
          </cell>
          <cell r="T3518" t="str">
            <v>HA NOI</v>
          </cell>
        </row>
        <row r="3519">
          <cell r="L3519">
            <v>5293207</v>
          </cell>
          <cell r="M3519" t="str">
            <v>6464_WM+ LCU 56 DUONG 30/04 DP</v>
          </cell>
          <cell r="N3519" t="str">
            <v>WM+ LCU 56 DUONG 30/04 DONG PHONG</v>
          </cell>
          <cell r="O3519">
            <v>56</v>
          </cell>
          <cell r="P3519" t="str">
            <v>TO 22</v>
          </cell>
          <cell r="Q3519">
            <v>45412</v>
          </cell>
          <cell r="R3519" t="str">
            <v>DONG PHONG</v>
          </cell>
          <cell r="S3519" t="str">
            <v>LAI CHAU</v>
          </cell>
          <cell r="T3519" t="str">
            <v>LAI CHAU</v>
          </cell>
        </row>
        <row r="3520">
          <cell r="L3520">
            <v>5297836</v>
          </cell>
          <cell r="M3520" t="str">
            <v>6942-WM+ HPG CHO GA, AN DUONG</v>
          </cell>
          <cell r="N3520" t="str">
            <v>6942-WM+ HPG CHO GA, AN DUONG</v>
          </cell>
          <cell r="O3520" t="str">
            <v xml:space="preserve"> </v>
          </cell>
          <cell r="P3520" t="str">
            <v xml:space="preserve"> </v>
          </cell>
          <cell r="Q3520" t="str">
            <v>CHO GA</v>
          </cell>
          <cell r="R3520" t="str">
            <v>DAI BAN</v>
          </cell>
          <cell r="S3520" t="str">
            <v>AN DUONG</v>
          </cell>
          <cell r="T3520" t="str">
            <v>HAI PHONG</v>
          </cell>
        </row>
        <row r="3521">
          <cell r="L3521">
            <v>5292682</v>
          </cell>
          <cell r="M3521" t="str">
            <v>6471_WM+ YBI TDP TT VAN CHAN</v>
          </cell>
          <cell r="N3521" t="str">
            <v>WM+ YBI TDP TT VAN CHAN</v>
          </cell>
          <cell r="O3521" t="str">
            <v>TDP TRUNG TAM</v>
          </cell>
          <cell r="P3521" t="str">
            <v xml:space="preserve"> </v>
          </cell>
          <cell r="Q3521" t="str">
            <v>SON THINH</v>
          </cell>
          <cell r="R3521" t="str">
            <v>SON THINH</v>
          </cell>
          <cell r="S3521" t="str">
            <v>VAN CHAN</v>
          </cell>
          <cell r="T3521" t="str">
            <v>YEN BAI</v>
          </cell>
        </row>
        <row r="3522">
          <cell r="L3522">
            <v>5291344</v>
          </cell>
          <cell r="M3522" t="str">
            <v>6287_WM+ DBN 310 TRUONG CHINH</v>
          </cell>
          <cell r="N3522" t="str">
            <v>WM+ DBN 310 TRUONG CHINH</v>
          </cell>
          <cell r="O3522">
            <v>310</v>
          </cell>
          <cell r="P3522" t="str">
            <v>TDP 06</v>
          </cell>
          <cell r="Q3522" t="str">
            <v>TRUONG CHINH</v>
          </cell>
          <cell r="R3522" t="str">
            <v>MUONG THANH</v>
          </cell>
          <cell r="S3522" t="str">
            <v>DIEN BIEN</v>
          </cell>
          <cell r="T3522" t="str">
            <v>DIEN BIEN</v>
          </cell>
        </row>
        <row r="3523">
          <cell r="L3523">
            <v>5272882</v>
          </cell>
          <cell r="M3523" t="str">
            <v>5514_VM+ QNH 07,08 KHU SAN VUON CAI DAM</v>
          </cell>
          <cell r="N3523" t="str">
            <v>VM+ QNH 07,08 KHU SAN VUON CAI DAM</v>
          </cell>
          <cell r="O3523" t="str">
            <v>SO 07,08</v>
          </cell>
          <cell r="P3523" t="str">
            <v>KHU SAN VUON CAI DAM</v>
          </cell>
          <cell r="Q3523" t="str">
            <v xml:space="preserve"> </v>
          </cell>
          <cell r="R3523" t="str">
            <v>CAI DAM</v>
          </cell>
          <cell r="S3523" t="str">
            <v>HA LONG</v>
          </cell>
          <cell r="T3523" t="str">
            <v>QUANG NINH</v>
          </cell>
        </row>
        <row r="3524">
          <cell r="L3524">
            <v>5136182</v>
          </cell>
          <cell r="M3524" t="str">
            <v>5002_VM+ BGG 338-340 NGUYEN THI LUU</v>
          </cell>
          <cell r="N3524" t="str">
            <v>VM+ BGG 338-340 NGUYEN THI LUU</v>
          </cell>
          <cell r="O3524" t="str">
            <v>338-340</v>
          </cell>
          <cell r="P3524" t="str">
            <v xml:space="preserve"> </v>
          </cell>
          <cell r="Q3524" t="str">
            <v>NGUYEN G</v>
          </cell>
          <cell r="R3524" t="str">
            <v>HOANG VAN THU</v>
          </cell>
          <cell r="S3524" t="str">
            <v>BAC GIANG</v>
          </cell>
          <cell r="T3524" t="str">
            <v>BAC GIANG</v>
          </cell>
        </row>
        <row r="3525">
          <cell r="L3525">
            <v>5333875</v>
          </cell>
          <cell r="M3525" t="str">
            <v>3380_VM+ QNH 338 NGUYEN VAN CU</v>
          </cell>
          <cell r="N3525" t="str">
            <v>VM+ QNH 338 NGUYEN VAN CU</v>
          </cell>
          <cell r="O3525">
            <v>338</v>
          </cell>
          <cell r="P3525" t="str">
            <v xml:space="preserve"> </v>
          </cell>
          <cell r="Q3525" t="str">
            <v>NGUYEN VAN CU</v>
          </cell>
          <cell r="R3525" t="str">
            <v>HONG HA</v>
          </cell>
          <cell r="S3525" t="str">
            <v>HA LONG</v>
          </cell>
          <cell r="T3525" t="str">
            <v>QUANG NINH</v>
          </cell>
        </row>
        <row r="3526">
          <cell r="L3526">
            <v>5132193</v>
          </cell>
          <cell r="M3526" t="str">
            <v>4356_WM+ HNI 103-105 DA PHUC</v>
          </cell>
          <cell r="N3526" t="str">
            <v>WM+ HNI 103-105 DA PHUC</v>
          </cell>
          <cell r="O3526" t="str">
            <v>103-105</v>
          </cell>
          <cell r="P3526" t="str">
            <v>THON DUOC THUONG</v>
          </cell>
          <cell r="Q3526" t="str">
            <v>DA PHUC</v>
          </cell>
          <cell r="R3526" t="str">
            <v>TIEN DUOC</v>
          </cell>
          <cell r="S3526" t="str">
            <v>SOC SON</v>
          </cell>
          <cell r="T3526" t="str">
            <v>HA NOI</v>
          </cell>
        </row>
        <row r="3527">
          <cell r="L3527">
            <v>5132207</v>
          </cell>
          <cell r="M3527" t="str">
            <v>4355_WM+ HPG 486 MAC DANG DOANH</v>
          </cell>
          <cell r="N3527" t="str">
            <v>WM+ HPG 486 MAC DANG DOANH</v>
          </cell>
          <cell r="O3527">
            <v>486</v>
          </cell>
          <cell r="P3527" t="str">
            <v xml:space="preserve"> </v>
          </cell>
          <cell r="Q3527" t="str">
            <v>MAC DANG DOANH</v>
          </cell>
          <cell r="R3527" t="str">
            <v>HUNG DAO</v>
          </cell>
          <cell r="S3527" t="str">
            <v>DUONG KINH</v>
          </cell>
          <cell r="T3527" t="str">
            <v>HAI PHONG</v>
          </cell>
        </row>
        <row r="3528">
          <cell r="L3528">
            <v>5274136</v>
          </cell>
          <cell r="M3528" t="str">
            <v>5669-VM+HNI 15 XOM CHO YEM, SOC SON</v>
          </cell>
          <cell r="N3528" t="str">
            <v>VM+HNI 15 Xóm Chợ Yêm, Sóc Sơn</v>
          </cell>
          <cell r="O3528">
            <v>15</v>
          </cell>
          <cell r="P3528" t="str">
            <v xml:space="preserve"> </v>
          </cell>
          <cell r="Q3528" t="str">
            <v>CHO YEM</v>
          </cell>
          <cell r="R3528" t="str">
            <v>DONG XUAN</v>
          </cell>
          <cell r="S3528" t="str">
            <v>SOC SON</v>
          </cell>
          <cell r="T3528" t="str">
            <v>HA NOI</v>
          </cell>
        </row>
        <row r="3529">
          <cell r="L3529">
            <v>5333899</v>
          </cell>
          <cell r="M3529" t="str">
            <v>3557_VM+ QNH O 34,KHU 6A,HONG HAI</v>
          </cell>
          <cell r="N3529" t="str">
            <v>VM+ QNH O 34,KHU 6A,HONG HAI</v>
          </cell>
          <cell r="O3529" t="str">
            <v>O 3-4</v>
          </cell>
          <cell r="P3529" t="str">
            <v>QH DAT XEN KEP NHA VH KHU 6A</v>
          </cell>
          <cell r="Q3529" t="str">
            <v xml:space="preserve"> </v>
          </cell>
          <cell r="R3529" t="str">
            <v>HONG HAI</v>
          </cell>
          <cell r="S3529" t="str">
            <v>HA LONG</v>
          </cell>
          <cell r="T3529" t="str">
            <v>QUANG NINH</v>
          </cell>
        </row>
        <row r="3530">
          <cell r="L3530">
            <v>5337608</v>
          </cell>
          <cell r="M3530" t="str">
            <v>3838_VM+ QNH 372B CAO THANG</v>
          </cell>
          <cell r="N3530" t="str">
            <v>VM+ QNH 372B CAO THANG</v>
          </cell>
          <cell r="O3530" t="str">
            <v>372B</v>
          </cell>
          <cell r="P3530" t="str">
            <v>TO 41, KHU 4</v>
          </cell>
          <cell r="Q3530" t="str">
            <v>CAO THANG</v>
          </cell>
          <cell r="R3530" t="str">
            <v>CAO THANG</v>
          </cell>
          <cell r="S3530" t="str">
            <v>HA LONG</v>
          </cell>
          <cell r="T3530" t="str">
            <v>QUANG NINH</v>
          </cell>
        </row>
        <row r="3531">
          <cell r="L3531">
            <v>5276646</v>
          </cell>
          <cell r="M3531" t="str">
            <v>5835-VM+ HNI CHO HIEN NINH,SOC SON</v>
          </cell>
          <cell r="N3531" t="str">
            <v>VM+ HNI CHO HIEN NINH,SOC SON</v>
          </cell>
          <cell r="O3531" t="str">
            <v xml:space="preserve"> </v>
          </cell>
          <cell r="P3531" t="str">
            <v xml:space="preserve"> </v>
          </cell>
          <cell r="Q3531" t="str">
            <v>CHO HIEN NINH</v>
          </cell>
          <cell r="R3531" t="str">
            <v>SOC SON</v>
          </cell>
          <cell r="S3531" t="str">
            <v>SOC SON</v>
          </cell>
          <cell r="T3531" t="str">
            <v>HA NOI</v>
          </cell>
        </row>
        <row r="3532">
          <cell r="L3532">
            <v>5060502</v>
          </cell>
          <cell r="M3532" t="str">
            <v>INTIMEX HAPRO VINH PHUC</v>
          </cell>
          <cell r="N3532" t="str">
            <v xml:space="preserve"> </v>
          </cell>
          <cell r="O3532" t="str">
            <v xml:space="preserve"> </v>
          </cell>
          <cell r="P3532" t="str">
            <v>G3</v>
          </cell>
          <cell r="Q3532" t="str">
            <v>VINH PHUC</v>
          </cell>
          <cell r="R3532" t="str">
            <v xml:space="preserve"> </v>
          </cell>
          <cell r="S3532" t="str">
            <v>BA DINH</v>
          </cell>
          <cell r="T3532" t="str">
            <v>HA NOI</v>
          </cell>
        </row>
        <row r="3533">
          <cell r="L3533">
            <v>5271575</v>
          </cell>
          <cell r="M3533" t="str">
            <v>5522-VM+ HPG SO 4 DINH DOAI</v>
          </cell>
          <cell r="N3533" t="str">
            <v>VM+ HPG SO 4 DINH DOAI</v>
          </cell>
          <cell r="O3533" t="str">
            <v>SO 4</v>
          </cell>
          <cell r="P3533" t="str">
            <v>TDP DINH CONG</v>
          </cell>
          <cell r="Q3533" t="str">
            <v>DINH DOAI</v>
          </cell>
          <cell r="R3533" t="str">
            <v>VAN SON</v>
          </cell>
          <cell r="S3533" t="str">
            <v>DO SON</v>
          </cell>
          <cell r="T3533" t="str">
            <v>HAI PHONG</v>
          </cell>
        </row>
        <row r="3534">
          <cell r="L3534">
            <v>5132162</v>
          </cell>
          <cell r="M3534" t="str">
            <v>4282_WM+ HPG 137 TRUNG LUC</v>
          </cell>
          <cell r="N3534" t="str">
            <v>WM+ HPG 137 TRUNG LUC</v>
          </cell>
          <cell r="O3534">
            <v>137</v>
          </cell>
          <cell r="P3534" t="str">
            <v xml:space="preserve"> </v>
          </cell>
          <cell r="Q3534" t="str">
            <v>TRUNG LUC</v>
          </cell>
          <cell r="R3534" t="str">
            <v>DANG LAM</v>
          </cell>
          <cell r="S3534" t="str">
            <v>HAI AN</v>
          </cell>
          <cell r="T3534" t="str">
            <v>HAI PHONG</v>
          </cell>
        </row>
        <row r="3535">
          <cell r="L3535">
            <v>5330650</v>
          </cell>
          <cell r="M3535" t="str">
            <v>3120_WM+LIFE HPG 54 KENH DUONG</v>
          </cell>
          <cell r="N3535" t="str">
            <v>3120_VM+ HPG 54 KENH DUONG</v>
          </cell>
          <cell r="O3535">
            <v>54</v>
          </cell>
          <cell r="P3535" t="str">
            <v xml:space="preserve"> </v>
          </cell>
          <cell r="Q3535" t="str">
            <v>KENH DUONG</v>
          </cell>
          <cell r="R3535" t="str">
            <v>KENH DUONG</v>
          </cell>
          <cell r="S3535" t="str">
            <v>LE CHAN</v>
          </cell>
          <cell r="T3535" t="str">
            <v>HAI PHONG</v>
          </cell>
        </row>
        <row r="3536">
          <cell r="L3536">
            <v>5130157</v>
          </cell>
          <cell r="M3536" t="str">
            <v>4069_WM+ QNH 01 LO A3 VUNG ĐANG</v>
          </cell>
          <cell r="N3536" t="str">
            <v>WM+ QNH 01 LO A3 VUNG ĐANG</v>
          </cell>
          <cell r="O3536" t="str">
            <v>O SO 01</v>
          </cell>
          <cell r="P3536" t="str">
            <v>LO A3 QH KDC LAN BIEN VUNG DANG</v>
          </cell>
          <cell r="Q3536" t="str">
            <v xml:space="preserve"> </v>
          </cell>
          <cell r="R3536" t="str">
            <v>YET KIEU</v>
          </cell>
          <cell r="S3536" t="str">
            <v>HA LONG</v>
          </cell>
          <cell r="T3536" t="str">
            <v>QUANG NINH</v>
          </cell>
        </row>
        <row r="3537">
          <cell r="L3537">
            <v>5132643</v>
          </cell>
          <cell r="M3537" t="str">
            <v>4417_WM+LIFE HNI KHU 7 PHO YEN</v>
          </cell>
          <cell r="N3537" t="str">
            <v>4417_VM+ HNI KHU 7 PHO YEN</v>
          </cell>
          <cell r="O3537" t="str">
            <v xml:space="preserve"> </v>
          </cell>
          <cell r="P3537" t="str">
            <v>KHU 7, PHO YEN</v>
          </cell>
          <cell r="Q3537" t="str">
            <v xml:space="preserve"> </v>
          </cell>
          <cell r="R3537" t="str">
            <v>TIEN PHONG</v>
          </cell>
          <cell r="S3537" t="str">
            <v>ME LINH</v>
          </cell>
          <cell r="T3537" t="str">
            <v>HA NOI</v>
          </cell>
        </row>
        <row r="3538">
          <cell r="L3538">
            <v>5276947</v>
          </cell>
          <cell r="M3538" t="str">
            <v>5739-WM+LIFE HPG 144A DANG HAI</v>
          </cell>
          <cell r="N3538" t="str">
            <v>5739-VM+ HPG 144A DANG HAI</v>
          </cell>
          <cell r="O3538" t="str">
            <v>144A</v>
          </cell>
          <cell r="P3538" t="str">
            <v>TDP SO 8</v>
          </cell>
          <cell r="Q3538" t="str">
            <v>DANG HAI</v>
          </cell>
          <cell r="R3538" t="str">
            <v>HAI AN</v>
          </cell>
          <cell r="S3538" t="str">
            <v>HAI AN</v>
          </cell>
          <cell r="T3538" t="str">
            <v>HAI PHONG</v>
          </cell>
        </row>
        <row r="3539">
          <cell r="L3539">
            <v>5134340</v>
          </cell>
          <cell r="M3539" t="str">
            <v>VM+ THA LO 16 MBQH 2155 DONG VE</v>
          </cell>
          <cell r="N3539" t="str">
            <v>VM+ THA LO 16 MBQH 2155 DONG VE</v>
          </cell>
          <cell r="O3539" t="str">
            <v xml:space="preserve"> </v>
          </cell>
          <cell r="P3539" t="str">
            <v>LO SO 16MBQH 2115/UBND-QLDT</v>
          </cell>
          <cell r="Q3539" t="str">
            <v xml:space="preserve"> </v>
          </cell>
          <cell r="R3539" t="str">
            <v>DONG VE</v>
          </cell>
          <cell r="S3539" t="str">
            <v>THANH HOA</v>
          </cell>
          <cell r="T3539" t="str">
            <v>THANH HOA</v>
          </cell>
        </row>
        <row r="3540">
          <cell r="L3540">
            <v>5338555</v>
          </cell>
          <cell r="M3540" t="str">
            <v>WINMART HNI THUY KHUE</v>
          </cell>
          <cell r="N3540" t="str">
            <v>WINMART HNI THUY KHUE</v>
          </cell>
          <cell r="O3540" t="str">
            <v>69B</v>
          </cell>
          <cell r="P3540" t="str">
            <v>TOA NHA SUN PLAZA THUY KHE</v>
          </cell>
          <cell r="Q3540" t="str">
            <v>THUY KHE</v>
          </cell>
          <cell r="R3540" t="str">
            <v>THUY KHE</v>
          </cell>
          <cell r="S3540" t="str">
            <v>TAY HO</v>
          </cell>
          <cell r="T3540" t="str">
            <v>HA NOI</v>
          </cell>
        </row>
        <row r="3541">
          <cell r="L3541">
            <v>5139684</v>
          </cell>
          <cell r="M3541" t="str">
            <v>5370-VM+ SLA 67 TRUONG CHINH</v>
          </cell>
          <cell r="N3541" t="str">
            <v>VM+ SLA 67 TRUONG CHINH</v>
          </cell>
          <cell r="O3541" t="str">
            <v>SO 67</v>
          </cell>
          <cell r="P3541" t="str">
            <v xml:space="preserve"> </v>
          </cell>
          <cell r="Q3541" t="str">
            <v>TRUONG CHINH</v>
          </cell>
          <cell r="R3541" t="str">
            <v>QUYET THANG</v>
          </cell>
          <cell r="S3541" t="str">
            <v>SON LA</v>
          </cell>
          <cell r="T3541" t="str">
            <v>SON LA</v>
          </cell>
        </row>
        <row r="3542">
          <cell r="L3542">
            <v>5128695</v>
          </cell>
          <cell r="M3542" t="str">
            <v>2919_WM+LIFE HPG 96 LAN BE- HAI PHONG</v>
          </cell>
          <cell r="N3542" t="str">
            <v>2919_WM+ HPG 96 LAN BE- HAI PHONG</v>
          </cell>
          <cell r="O3542">
            <v>96</v>
          </cell>
          <cell r="P3542" t="str">
            <v xml:space="preserve"> </v>
          </cell>
          <cell r="Q3542" t="str">
            <v>LAN BE</v>
          </cell>
          <cell r="R3542" t="str">
            <v>LAM SON</v>
          </cell>
          <cell r="S3542" t="str">
            <v>LE CHAN</v>
          </cell>
          <cell r="T3542" t="str">
            <v>HAI PHONG</v>
          </cell>
        </row>
        <row r="3543">
          <cell r="L3543">
            <v>5134461</v>
          </cell>
          <cell r="M3543" t="str">
            <v>4738_VM+ NBH 832 QUANG TRUNG</v>
          </cell>
          <cell r="N3543" t="str">
            <v>VM+ NBH 832 QUANG TRUNG</v>
          </cell>
          <cell r="O3543">
            <v>832</v>
          </cell>
          <cell r="P3543" t="str">
            <v xml:space="preserve"> </v>
          </cell>
          <cell r="Q3543" t="str">
            <v>QUANG TRUNG</v>
          </cell>
          <cell r="R3543" t="str">
            <v>TAY SON</v>
          </cell>
          <cell r="S3543" t="str">
            <v>TAM DIEP</v>
          </cell>
          <cell r="T3543" t="str">
            <v>NINH BINH</v>
          </cell>
        </row>
        <row r="3544">
          <cell r="L3544">
            <v>5135301</v>
          </cell>
          <cell r="M3544" t="str">
            <v>4841_VM+ LSN SO 6 TRAN HUNG DAO</v>
          </cell>
          <cell r="N3544" t="str">
            <v>VM+ LSN SO 6 TRAN HUNG DAO</v>
          </cell>
          <cell r="O3544" t="str">
            <v>SO 6</v>
          </cell>
          <cell r="P3544" t="str">
            <v>KHOI CUA BAC</v>
          </cell>
          <cell r="Q3544" t="str">
            <v>TRAN HUNG DAO</v>
          </cell>
          <cell r="R3544" t="str">
            <v>CHI LANG</v>
          </cell>
          <cell r="S3544" t="str">
            <v>LANG SON</v>
          </cell>
          <cell r="T3544" t="str">
            <v>LANG SON</v>
          </cell>
        </row>
        <row r="3545">
          <cell r="L3545">
            <v>5271122</v>
          </cell>
          <cell r="M3545" t="str">
            <v>5508-VM+ THA LO 01-05 MBQH 1087 NGOC TRAO</v>
          </cell>
          <cell r="N3545" t="str">
            <v>VM+ THA LO 01-05 MBQH 1087 NGOC TRAO</v>
          </cell>
          <cell r="O3545" t="str">
            <v>SO 1087</v>
          </cell>
          <cell r="P3545" t="str">
            <v>LO 01-05 MBQH</v>
          </cell>
          <cell r="Q3545" t="str">
            <v xml:space="preserve"> </v>
          </cell>
          <cell r="R3545" t="str">
            <v>NGOC TRAO</v>
          </cell>
          <cell r="S3545" t="str">
            <v>THANH HOA</v>
          </cell>
          <cell r="T3545" t="str">
            <v>THANH HOA</v>
          </cell>
        </row>
        <row r="3546">
          <cell r="L3546">
            <v>5139189</v>
          </cell>
          <cell r="M3546" t="str">
            <v>5208 - VM+ HNI THON BINH AN, SOC SON</v>
          </cell>
          <cell r="N3546" t="str">
            <v>VM+ HNI THON BINH AN, SOC SON</v>
          </cell>
          <cell r="O3546" t="str">
            <v xml:space="preserve"> </v>
          </cell>
          <cell r="P3546" t="str">
            <v xml:space="preserve"> </v>
          </cell>
          <cell r="Q3546" t="str">
            <v>THON BINH AN</v>
          </cell>
          <cell r="R3546" t="str">
            <v>TRUNG GIA</v>
          </cell>
          <cell r="S3546" t="str">
            <v>SOC SON</v>
          </cell>
          <cell r="T3546" t="str">
            <v>HA NOI</v>
          </cell>
        </row>
        <row r="3547">
          <cell r="L3547">
            <v>5271001</v>
          </cell>
          <cell r="M3547" t="str">
            <v>4968-VM+ HNI QL3 PHO LOC HA</v>
          </cell>
          <cell r="N3547" t="str">
            <v>VM+ HNI QL3 PHO LOC HA</v>
          </cell>
          <cell r="O3547" t="str">
            <v>QL3</v>
          </cell>
          <cell r="P3547" t="str">
            <v xml:space="preserve"> </v>
          </cell>
          <cell r="Q3547" t="str">
            <v>PHO LOC HA</v>
          </cell>
          <cell r="R3547" t="str">
            <v>MAI LAM</v>
          </cell>
          <cell r="S3547" t="str">
            <v>DONG ANH</v>
          </cell>
          <cell r="T3547" t="str">
            <v>HA NOI</v>
          </cell>
        </row>
        <row r="3548">
          <cell r="L3548">
            <v>5271056</v>
          </cell>
          <cell r="M3548" t="str">
            <v>5249-VM+ HPG 196 TO 3 TT AN DUONG</v>
          </cell>
          <cell r="N3548" t="str">
            <v>VM+ HPG 196 TO 3 TT AN DUONG</v>
          </cell>
          <cell r="O3548">
            <v>196</v>
          </cell>
          <cell r="P3548" t="str">
            <v>TO 3</v>
          </cell>
          <cell r="Q3548" t="str">
            <v xml:space="preserve"> </v>
          </cell>
          <cell r="R3548" t="str">
            <v>THI TRAN AN DUONG</v>
          </cell>
          <cell r="S3548" t="str">
            <v>AN DUONG</v>
          </cell>
          <cell r="T3548" t="str">
            <v>HAI PHONG</v>
          </cell>
        </row>
        <row r="3549">
          <cell r="L3549">
            <v>5135297</v>
          </cell>
          <cell r="M3549" t="str">
            <v>VM+ HPG 213 DA NANG</v>
          </cell>
          <cell r="N3549" t="str">
            <v>VM+ HPG 213 DA NANG</v>
          </cell>
          <cell r="O3549">
            <v>213</v>
          </cell>
          <cell r="P3549" t="str">
            <v xml:space="preserve"> </v>
          </cell>
          <cell r="Q3549" t="str">
            <v>DA NANG</v>
          </cell>
          <cell r="R3549" t="str">
            <v>CAU TR</v>
          </cell>
          <cell r="S3549" t="str">
            <v>NGO QUYEN</v>
          </cell>
          <cell r="T3549" t="str">
            <v>HAI PHONG</v>
          </cell>
        </row>
        <row r="3550">
          <cell r="L3550">
            <v>5271063</v>
          </cell>
          <cell r="M3550" t="str">
            <v>5396-WM+LIFE HPG 55 DOAN KET</v>
          </cell>
          <cell r="N3550" t="str">
            <v>5396-VM+ HPG 55 DOAN KET</v>
          </cell>
          <cell r="O3550">
            <v>55</v>
          </cell>
          <cell r="P3550" t="str">
            <v xml:space="preserve"> </v>
          </cell>
          <cell r="Q3550" t="str">
            <v>DOAN KET</v>
          </cell>
          <cell r="R3550" t="str">
            <v>DANG HAI</v>
          </cell>
          <cell r="S3550" t="str">
            <v>HAI AN</v>
          </cell>
          <cell r="T3550" t="str">
            <v>HAI PHONG</v>
          </cell>
        </row>
        <row r="3551">
          <cell r="L3551">
            <v>5330539</v>
          </cell>
          <cell r="M3551" t="str">
            <v>3131_VM+ HNI 19 TO 22 TT DONG ANH</v>
          </cell>
          <cell r="N3551" t="str">
            <v>VM+ HNI 19 TO 22 TT DONG ANH</v>
          </cell>
          <cell r="O3551">
            <v>19</v>
          </cell>
          <cell r="P3551" t="str">
            <v xml:space="preserve"> </v>
          </cell>
          <cell r="Q3551" t="str">
            <v>TO 22</v>
          </cell>
          <cell r="R3551" t="str">
            <v>TT DONG ANH</v>
          </cell>
          <cell r="S3551" t="str">
            <v>DONG ANH</v>
          </cell>
          <cell r="T3551" t="str">
            <v>HA NOI</v>
          </cell>
        </row>
        <row r="3552">
          <cell r="L3552">
            <v>5335897</v>
          </cell>
          <cell r="M3552" t="str">
            <v>3710_WM+LIFE HPG 141 MIEU HAI XA</v>
          </cell>
          <cell r="N3552" t="str">
            <v>3710_VM+ HPG 141 MIEU HAI XA</v>
          </cell>
          <cell r="O3552">
            <v>141</v>
          </cell>
          <cell r="P3552" t="str">
            <v xml:space="preserve"> </v>
          </cell>
          <cell r="Q3552" t="str">
            <v>MIEU HAI XA</v>
          </cell>
          <cell r="R3552" t="str">
            <v>DU HANG KENH</v>
          </cell>
          <cell r="S3552" t="str">
            <v>LE CHAN</v>
          </cell>
          <cell r="T3552" t="str">
            <v>HAI PHONG</v>
          </cell>
        </row>
        <row r="3553">
          <cell r="L3553">
            <v>5133929</v>
          </cell>
          <cell r="M3553" t="str">
            <v>4697_VM+ LSN 54 LY THUONG KIET</v>
          </cell>
          <cell r="N3553" t="str">
            <v>VM+ LSN 54 LY THUONG KIET</v>
          </cell>
          <cell r="O3553" t="str">
            <v>SO 54</v>
          </cell>
          <cell r="P3553" t="str">
            <v xml:space="preserve"> </v>
          </cell>
          <cell r="Q3553" t="str">
            <v>LY THUONG KIET</v>
          </cell>
          <cell r="R3553" t="str">
            <v>VINH TRAI</v>
          </cell>
          <cell r="S3553" t="str">
            <v>LANG SON</v>
          </cell>
          <cell r="T3553" t="str">
            <v>LANG SON</v>
          </cell>
        </row>
        <row r="3554">
          <cell r="L3554">
            <v>5279366</v>
          </cell>
          <cell r="M3554" t="str">
            <v>6099_VM+ SLA LE THANH NGHI</v>
          </cell>
          <cell r="N3554" t="str">
            <v>VM+ SLA LE THANH NGHI</v>
          </cell>
          <cell r="O3554" t="str">
            <v xml:space="preserve"> </v>
          </cell>
          <cell r="P3554" t="str">
            <v xml:space="preserve"> </v>
          </cell>
          <cell r="Q3554" t="str">
            <v>LE THANH NGHI</v>
          </cell>
          <cell r="R3554" t="str">
            <v>TIEU KHU CO</v>
          </cell>
          <cell r="S3554" t="str">
            <v>MOC CHAU</v>
          </cell>
          <cell r="T3554" t="str">
            <v>SON LA</v>
          </cell>
        </row>
        <row r="3555">
          <cell r="L3555">
            <v>5333190</v>
          </cell>
          <cell r="M3555" t="str">
            <v>3336_VM+ QNH 12C KHU 2A HA PHONG</v>
          </cell>
          <cell r="N3555" t="str">
            <v>VM+ QNH 12C KHU 2A HA PHONG</v>
          </cell>
          <cell r="O3555" t="str">
            <v>TO 12C</v>
          </cell>
          <cell r="P3555" t="str">
            <v>TO 12C, KHU 2A</v>
          </cell>
          <cell r="Q3555" t="str">
            <v xml:space="preserve"> </v>
          </cell>
          <cell r="R3555" t="str">
            <v>HA PHONG</v>
          </cell>
          <cell r="S3555" t="str">
            <v>HA LONG</v>
          </cell>
          <cell r="T3555" t="str">
            <v>QUANG NINH</v>
          </cell>
        </row>
        <row r="3556">
          <cell r="L3556">
            <v>5270822</v>
          </cell>
          <cell r="M3556" t="str">
            <v>5157-VM+ QNH TO 1 KHU 1 GIENG DAY</v>
          </cell>
          <cell r="N3556" t="str">
            <v>VM+ QNH TO 1 KHU 1 GIENG DAY</v>
          </cell>
          <cell r="O3556" t="str">
            <v>TO 1</v>
          </cell>
          <cell r="P3556" t="str">
            <v>KHU 1</v>
          </cell>
          <cell r="Q3556" t="str">
            <v xml:space="preserve"> </v>
          </cell>
          <cell r="R3556" t="str">
            <v>GIENG DAY</v>
          </cell>
          <cell r="S3556" t="str">
            <v>HA LONG</v>
          </cell>
          <cell r="T3556" t="str">
            <v>QUANG NINH</v>
          </cell>
        </row>
        <row r="3557">
          <cell r="L3557">
            <v>5279425</v>
          </cell>
          <cell r="M3557" t="str">
            <v>6154_VM+ SLA 131 TIEU KHU BENH VIEN</v>
          </cell>
          <cell r="N3557" t="str">
            <v>VM+ SLA 131 TIEU KHU BENH VIEN</v>
          </cell>
          <cell r="O3557">
            <v>131</v>
          </cell>
          <cell r="P3557" t="str">
            <v xml:space="preserve"> </v>
          </cell>
          <cell r="Q3557" t="str">
            <v>TIEU KHU BENH VIEN</v>
          </cell>
          <cell r="R3557" t="str">
            <v>NT MOC CHAU</v>
          </cell>
          <cell r="S3557" t="str">
            <v>MOC CHAU</v>
          </cell>
          <cell r="T3557" t="str">
            <v>SON LA</v>
          </cell>
        </row>
        <row r="3558">
          <cell r="L3558">
            <v>5332049</v>
          </cell>
          <cell r="M3558" t="str">
            <v>3300_WM+LIFE HPG 449 THIEN LOI</v>
          </cell>
          <cell r="N3558" t="str">
            <v>3300_VM+ HPG 449 THIEN LOI</v>
          </cell>
          <cell r="O3558">
            <v>449</v>
          </cell>
          <cell r="P3558" t="str">
            <v xml:space="preserve"> </v>
          </cell>
          <cell r="Q3558" t="str">
            <v>THIEN LOI</v>
          </cell>
          <cell r="R3558" t="str">
            <v>VINH NIEM</v>
          </cell>
          <cell r="S3558" t="str">
            <v>LE CHAN</v>
          </cell>
          <cell r="T3558" t="str">
            <v>HAI PHONG</v>
          </cell>
        </row>
        <row r="3559">
          <cell r="L3559">
            <v>5332063</v>
          </cell>
          <cell r="M3559" t="str">
            <v>3190_WM+LIFE HPG 314 CHO HANG</v>
          </cell>
          <cell r="N3559" t="str">
            <v>3190_VM+ HPG 314 CHO HANG</v>
          </cell>
          <cell r="O3559">
            <v>314</v>
          </cell>
          <cell r="P3559" t="str">
            <v xml:space="preserve"> </v>
          </cell>
          <cell r="Q3559" t="str">
            <v>CHO HANG</v>
          </cell>
          <cell r="R3559" t="str">
            <v>DU HANG KENH</v>
          </cell>
          <cell r="S3559" t="str">
            <v>LE CHAN</v>
          </cell>
          <cell r="T3559" t="str">
            <v>HAI PHONG</v>
          </cell>
        </row>
        <row r="3560">
          <cell r="L3560">
            <v>5139840</v>
          </cell>
          <cell r="M3560" t="str">
            <v>5175-WM+LIFE HPG 623 NGO GIA TU</v>
          </cell>
          <cell r="N3560" t="str">
            <v>5175-VM+ HPG 623 NGO GIA TU</v>
          </cell>
          <cell r="O3560">
            <v>623</v>
          </cell>
          <cell r="P3560" t="str">
            <v xml:space="preserve"> </v>
          </cell>
          <cell r="Q3560" t="str">
            <v>NGO GIA TU</v>
          </cell>
          <cell r="R3560" t="str">
            <v>DANG LAM</v>
          </cell>
          <cell r="S3560" t="str">
            <v>HAI AN</v>
          </cell>
          <cell r="T3560" t="str">
            <v>HAI PHONG</v>
          </cell>
        </row>
        <row r="3561">
          <cell r="L3561">
            <v>5138436</v>
          </cell>
          <cell r="M3561" t="str">
            <v>5003_VM+ YBI SO 2 QUANG TRUNG - DONG TAM</v>
          </cell>
          <cell r="N3561" t="str">
            <v>VM+ YBI SO 2 QUANG TRUNG - DONG TAM</v>
          </cell>
          <cell r="O3561" t="str">
            <v>SO 2</v>
          </cell>
          <cell r="P3561" t="str">
            <v xml:space="preserve"> </v>
          </cell>
          <cell r="Q3561" t="str">
            <v>QUANG TRUNG</v>
          </cell>
          <cell r="R3561" t="str">
            <v>DONG TAM</v>
          </cell>
          <cell r="S3561" t="str">
            <v>YEN BAI</v>
          </cell>
          <cell r="T3561" t="str">
            <v>YEN BAI</v>
          </cell>
        </row>
        <row r="3562">
          <cell r="L3562">
            <v>5334715</v>
          </cell>
          <cell r="M3562" t="str">
            <v>3367_VM+ QNH 577 CAI DAM</v>
          </cell>
          <cell r="N3562" t="str">
            <v>VM+ QNH 577 CAI DAM</v>
          </cell>
          <cell r="O3562">
            <v>577</v>
          </cell>
          <cell r="P3562" t="str">
            <v>CAI DAM</v>
          </cell>
          <cell r="Q3562" t="str">
            <v xml:space="preserve"> </v>
          </cell>
          <cell r="R3562" t="str">
            <v>BAI CHAY</v>
          </cell>
          <cell r="S3562" t="str">
            <v>HA LONG</v>
          </cell>
          <cell r="T3562" t="str">
            <v>QUANG NINH</v>
          </cell>
        </row>
        <row r="3563">
          <cell r="L3563">
            <v>5301492</v>
          </cell>
          <cell r="M3563" t="str">
            <v>2ABO_WM+ HPG 461 CAT BI</v>
          </cell>
          <cell r="N3563" t="str">
            <v>WM+ HPG 461 CAT BI</v>
          </cell>
          <cell r="O3563">
            <v>461</v>
          </cell>
          <cell r="P3563" t="str">
            <v xml:space="preserve"> </v>
          </cell>
          <cell r="Q3563" t="str">
            <v>CAT BI</v>
          </cell>
          <cell r="R3563" t="str">
            <v>THANH TO</v>
          </cell>
          <cell r="S3563" t="str">
            <v>HAI AN</v>
          </cell>
          <cell r="T3563" t="str">
            <v>HAI PHONG</v>
          </cell>
        </row>
        <row r="3564">
          <cell r="L3564">
            <v>5070305</v>
          </cell>
          <cell r="M3564" t="str">
            <v>INTIMEX HAPROFOOD 198 LO DUC</v>
          </cell>
          <cell r="N3564" t="str">
            <v>HAPROFOOD 198 LO DUC</v>
          </cell>
          <cell r="O3564">
            <v>198</v>
          </cell>
          <cell r="P3564" t="str">
            <v xml:space="preserve"> </v>
          </cell>
          <cell r="Q3564" t="str">
            <v xml:space="preserve"> </v>
          </cell>
          <cell r="R3564" t="str">
            <v>LO DUC</v>
          </cell>
          <cell r="S3564" t="str">
            <v>HAI BA TRUNG</v>
          </cell>
          <cell r="T3564" t="str">
            <v>HA NOI</v>
          </cell>
        </row>
        <row r="3565">
          <cell r="L3565">
            <v>5336474</v>
          </cell>
          <cell r="M3565" t="str">
            <v>6196_VM+ THA 88 DINH CONG TRANG</v>
          </cell>
          <cell r="N3565" t="str">
            <v>VM+ THA 88 DINH CONG TRANG</v>
          </cell>
          <cell r="O3565">
            <v>88</v>
          </cell>
          <cell r="P3565" t="str">
            <v xml:space="preserve"> </v>
          </cell>
          <cell r="Q3565" t="str">
            <v>DINH CONG TRANG</v>
          </cell>
          <cell r="R3565" t="str">
            <v>BA DINH</v>
          </cell>
          <cell r="S3565" t="str">
            <v>THANH HOA</v>
          </cell>
          <cell r="T3565" t="str">
            <v>THANH HOA</v>
          </cell>
        </row>
        <row r="3566">
          <cell r="L3566">
            <v>5050204</v>
          </cell>
          <cell r="M3566" t="str">
            <v>WINMART FIVI VO THI SAU</v>
          </cell>
          <cell r="N3566" t="str">
            <v>WINMART FIVI  VO THI SAU</v>
          </cell>
          <cell r="O3566">
            <v>99</v>
          </cell>
          <cell r="P3566" t="str">
            <v xml:space="preserve"> </v>
          </cell>
          <cell r="Q3566" t="str">
            <v>VO THI SAU</v>
          </cell>
          <cell r="R3566" t="str">
            <v xml:space="preserve"> </v>
          </cell>
          <cell r="S3566" t="str">
            <v>HAI BA TRUNG</v>
          </cell>
          <cell r="T3566" t="str">
            <v>HA NOI</v>
          </cell>
        </row>
        <row r="3567">
          <cell r="L3567">
            <v>5292592</v>
          </cell>
          <cell r="M3567" t="str">
            <v>6451_WM+ HPG 158 VU CHI THANG</v>
          </cell>
          <cell r="N3567" t="str">
            <v>WM+ HPG 158 VU CHI THANG</v>
          </cell>
          <cell r="O3567">
            <v>158</v>
          </cell>
          <cell r="P3567" t="str">
            <v xml:space="preserve"> </v>
          </cell>
          <cell r="Q3567" t="str">
            <v>VU CHI THANG</v>
          </cell>
          <cell r="R3567" t="str">
            <v>NGHIA XA</v>
          </cell>
          <cell r="S3567" t="str">
            <v>LE CHAN</v>
          </cell>
          <cell r="T3567" t="str">
            <v>HAI PHONG</v>
          </cell>
        </row>
        <row r="3568">
          <cell r="L3568">
            <v>5294040</v>
          </cell>
          <cell r="M3568" t="str">
            <v>6603_WM+ NBH PHO 3, TT YEN NGHIA</v>
          </cell>
          <cell r="N3568" t="str">
            <v>WM+ NBH PHO 3, TT YEN NGHIA</v>
          </cell>
          <cell r="O3568" t="str">
            <v>PHO 3</v>
          </cell>
          <cell r="P3568" t="str">
            <v xml:space="preserve"> </v>
          </cell>
          <cell r="Q3568" t="str">
            <v xml:space="preserve"> </v>
          </cell>
          <cell r="R3568" t="str">
            <v>YEN NINH</v>
          </cell>
          <cell r="S3568" t="str">
            <v>YEN KHANH</v>
          </cell>
          <cell r="T3568" t="str">
            <v>NINH BINH</v>
          </cell>
        </row>
        <row r="3569">
          <cell r="L3569">
            <v>5334746</v>
          </cell>
          <cell r="M3569" t="str">
            <v>3617_VM+ HNI PHO VAN TRI</v>
          </cell>
          <cell r="N3569" t="str">
            <v>VM+ HNI PHO VAN TRI</v>
          </cell>
          <cell r="O3569" t="str">
            <v xml:space="preserve"> </v>
          </cell>
          <cell r="P3569" t="str">
            <v xml:space="preserve"> </v>
          </cell>
          <cell r="Q3569" t="str">
            <v>PHO VAN TRI</v>
          </cell>
          <cell r="R3569" t="str">
            <v>VAN NOI</v>
          </cell>
          <cell r="S3569" t="str">
            <v>DONG ANH</v>
          </cell>
          <cell r="T3569" t="str">
            <v>HA NOI</v>
          </cell>
        </row>
        <row r="3570">
          <cell r="L3570">
            <v>5334777</v>
          </cell>
          <cell r="M3570" t="str">
            <v>3525_WM+LIFE HPG 123 PHUONG LUU 1</v>
          </cell>
          <cell r="N3570" t="str">
            <v>3525_VM+ HPG 123 PHUONG LUU 1</v>
          </cell>
          <cell r="O3570">
            <v>123</v>
          </cell>
          <cell r="P3570" t="str">
            <v xml:space="preserve"> </v>
          </cell>
          <cell r="Q3570" t="str">
            <v>PHUONG LUU 1</v>
          </cell>
          <cell r="R3570" t="str">
            <v>DONG HAI 1</v>
          </cell>
          <cell r="S3570" t="str">
            <v>HAI AN</v>
          </cell>
          <cell r="T3570" t="str">
            <v>HAI PHONG</v>
          </cell>
        </row>
        <row r="3571">
          <cell r="L3571">
            <v>5274053</v>
          </cell>
          <cell r="M3571" t="str">
            <v>5671-VM+ TBH 147-149 TRAN PHU</v>
          </cell>
          <cell r="N3571" t="str">
            <v>5671-VM+ TBH 147-149 TRAN PHU</v>
          </cell>
          <cell r="O3571" t="str">
            <v>147 -149</v>
          </cell>
          <cell r="P3571" t="str">
            <v xml:space="preserve"> </v>
          </cell>
          <cell r="Q3571" t="str">
            <v>TRAN PHU</v>
          </cell>
          <cell r="R3571" t="str">
            <v>TRAN HUNG DAO</v>
          </cell>
          <cell r="S3571" t="str">
            <v>THAI BINH</v>
          </cell>
          <cell r="T3571" t="str">
            <v>THAI BINH</v>
          </cell>
        </row>
        <row r="3572">
          <cell r="L3572">
            <v>5295191</v>
          </cell>
          <cell r="M3572" t="str">
            <v>6695-WM+ THA KHU PHO PHUC DUC, SAM SON</v>
          </cell>
          <cell r="N3572" t="str">
            <v>WM+ THA KHU PHO PHUC DUC, SAM SON</v>
          </cell>
          <cell r="O3572" t="str">
            <v xml:space="preserve"> </v>
          </cell>
          <cell r="P3572" t="str">
            <v xml:space="preserve"> </v>
          </cell>
          <cell r="Q3572" t="str">
            <v>PHUC DUC</v>
          </cell>
          <cell r="R3572" t="str">
            <v>QUANG TIEN</v>
          </cell>
          <cell r="S3572" t="str">
            <v>SAM SON</v>
          </cell>
          <cell r="T3572" t="str">
            <v>THANH HOA</v>
          </cell>
        </row>
        <row r="3573">
          <cell r="L3573">
            <v>5131554</v>
          </cell>
          <cell r="M3573" t="str">
            <v>4277_WM+ HNI 67 DUONG 2 KHU 2 PHU MINH</v>
          </cell>
          <cell r="N3573" t="str">
            <v>WM+ HNI 67 DUONG 2 KHU 2 PHU MINH</v>
          </cell>
          <cell r="O3573">
            <v>67</v>
          </cell>
          <cell r="P3573" t="str">
            <v>DUONG 2, KHU 2</v>
          </cell>
          <cell r="Q3573" t="str">
            <v xml:space="preserve"> </v>
          </cell>
          <cell r="R3573" t="str">
            <v>PHU MINH</v>
          </cell>
          <cell r="S3573" t="str">
            <v>SOC SON</v>
          </cell>
          <cell r="T3573" t="str">
            <v>HA NOI</v>
          </cell>
        </row>
        <row r="3574">
          <cell r="L3574">
            <v>5339059</v>
          </cell>
          <cell r="M3574" t="str">
            <v>3968_WM+LIFE HPG 50 PHU THUONG DOAN</v>
          </cell>
          <cell r="N3574" t="str">
            <v>3968_VM+ HPG 50 PHU THUONG DOAN</v>
          </cell>
          <cell r="O3574">
            <v>50</v>
          </cell>
          <cell r="P3574" t="str">
            <v xml:space="preserve"> </v>
          </cell>
          <cell r="Q3574" t="str">
            <v>PHU THUONG DOAN</v>
          </cell>
          <cell r="R3574" t="str">
            <v>DONG HAI 1</v>
          </cell>
          <cell r="S3574" t="str">
            <v>HAI AN</v>
          </cell>
          <cell r="T3574" t="str">
            <v>HAI PHONG</v>
          </cell>
        </row>
        <row r="3575">
          <cell r="L3575">
            <v>5301513</v>
          </cell>
          <cell r="M3575" t="str">
            <v>2ABP_WM+ RURAL LCI 028 LUONG DINH CUA</v>
          </cell>
          <cell r="N3575" t="str">
            <v>WM+ RURAL LCI 028 LUONG DINH CUA</v>
          </cell>
          <cell r="O3575">
            <v>28</v>
          </cell>
          <cell r="P3575" t="str">
            <v xml:space="preserve"> </v>
          </cell>
          <cell r="Q3575" t="str">
            <v>LUONG DINH CUA</v>
          </cell>
          <cell r="R3575" t="str">
            <v>SAPA</v>
          </cell>
          <cell r="S3575" t="str">
            <v>SA PA</v>
          </cell>
          <cell r="T3575" t="str">
            <v>LAO CAI</v>
          </cell>
        </row>
        <row r="3576">
          <cell r="L3576">
            <v>5279283</v>
          </cell>
          <cell r="M3576" t="str">
            <v>6083_WM+LIFE HPG 5/4 QUAN TOAN</v>
          </cell>
          <cell r="N3576" t="str">
            <v>6083_VM+ HPG 5/4 QUAN TOAN</v>
          </cell>
          <cell r="O3576" t="str">
            <v xml:space="preserve"> </v>
          </cell>
          <cell r="P3576" t="str">
            <v xml:space="preserve"> </v>
          </cell>
          <cell r="Q3576" t="str">
            <v>TO DUONG 5/4</v>
          </cell>
          <cell r="R3576" t="str">
            <v>QUAN TOAN</v>
          </cell>
          <cell r="S3576" t="str">
            <v>HONG BANG</v>
          </cell>
          <cell r="T3576" t="str">
            <v>HAI PHONG</v>
          </cell>
        </row>
        <row r="3577">
          <cell r="L3577">
            <v>5278488</v>
          </cell>
          <cell r="M3577" t="str">
            <v>6092_VM+ SLA 545 TIEU KHU 19</v>
          </cell>
          <cell r="N3577" t="str">
            <v>VM+ SLA 545 TIEU KHU 19</v>
          </cell>
          <cell r="O3577">
            <v>545</v>
          </cell>
          <cell r="P3577" t="str">
            <v xml:space="preserve"> </v>
          </cell>
          <cell r="Q3577" t="str">
            <v>TIEU KHU 19</v>
          </cell>
          <cell r="R3577" t="str">
            <v>HAT LOT</v>
          </cell>
          <cell r="S3577" t="str">
            <v>MAI SON</v>
          </cell>
          <cell r="T3577" t="str">
            <v>SON LA</v>
          </cell>
        </row>
        <row r="3578">
          <cell r="L3578">
            <v>5301696</v>
          </cell>
          <cell r="M3578" t="str">
            <v>2ABQ-WM+ HPG THON 6, HOA BINH</v>
          </cell>
          <cell r="N3578" t="str">
            <v>WM+ HPG THON 6, HOA BINH</v>
          </cell>
          <cell r="O3578" t="str">
            <v xml:space="preserve"> </v>
          </cell>
          <cell r="P3578" t="str">
            <v>THON 6</v>
          </cell>
          <cell r="Q3578" t="str">
            <v xml:space="preserve"> </v>
          </cell>
          <cell r="R3578" t="str">
            <v>HOA BINH</v>
          </cell>
          <cell r="S3578" t="str">
            <v>THUY NGUYEN</v>
          </cell>
          <cell r="T3578" t="str">
            <v>HAI PHONG</v>
          </cell>
        </row>
        <row r="3579">
          <cell r="L3579">
            <v>5301665</v>
          </cell>
          <cell r="M3579" t="str">
            <v>2ABC-WM+ THA TM-05, CC RUBY TOWER</v>
          </cell>
          <cell r="N3579" t="str">
            <v>WM+ THA TM-05, CC RUBY TOWER</v>
          </cell>
          <cell r="O3579" t="str">
            <v>TM-05</v>
          </cell>
          <cell r="P3579" t="str">
            <v>TANG 1, CC RUBY TOWER, KDT XANH</v>
          </cell>
          <cell r="Q3579" t="str">
            <v xml:space="preserve"> </v>
          </cell>
          <cell r="R3579" t="str">
            <v>LAM SON</v>
          </cell>
          <cell r="S3579" t="str">
            <v>DONG VE</v>
          </cell>
          <cell r="T3579" t="str">
            <v>THANH HOA</v>
          </cell>
        </row>
        <row r="3580">
          <cell r="L3580">
            <v>5132238</v>
          </cell>
          <cell r="M3580" t="str">
            <v>4406_WM+ THA 204B H. TH. LAN ONG</v>
          </cell>
          <cell r="N3580" t="str">
            <v>WM+ THA 204B H. TH. LAN ONG</v>
          </cell>
          <cell r="O3580" t="str">
            <v>SO 204B</v>
          </cell>
          <cell r="P3580" t="str">
            <v xml:space="preserve"> </v>
          </cell>
          <cell r="Q3580" t="str">
            <v>HAI THUONG LAN ONG</v>
          </cell>
          <cell r="R3580" t="str">
            <v>DONG VE</v>
          </cell>
          <cell r="S3580" t="str">
            <v>THANH HOA</v>
          </cell>
          <cell r="T3580" t="str">
            <v>THANH HOA</v>
          </cell>
        </row>
        <row r="3581">
          <cell r="L3581">
            <v>5337013</v>
          </cell>
          <cell r="M3581" t="str">
            <v>3909_WM+LIFE HPG 24A AN DA</v>
          </cell>
          <cell r="N3581" t="str">
            <v>3909_VM+ HPG 24A AN DA</v>
          </cell>
          <cell r="O3581" t="str">
            <v>24A</v>
          </cell>
          <cell r="P3581" t="str">
            <v xml:space="preserve"> </v>
          </cell>
          <cell r="Q3581" t="str">
            <v>AN DA</v>
          </cell>
          <cell r="R3581" t="str">
            <v>LACH TRAY</v>
          </cell>
          <cell r="S3581" t="str">
            <v>NGO QUYEN</v>
          </cell>
          <cell r="T3581" t="str">
            <v>HAI PHONG</v>
          </cell>
        </row>
        <row r="3582">
          <cell r="L3582">
            <v>5290466</v>
          </cell>
          <cell r="M3582" t="str">
            <v>6167_WM+ THA CHO DONG VE</v>
          </cell>
          <cell r="N3582" t="str">
            <v>WM+ THA CHO DONG VE</v>
          </cell>
          <cell r="O3582" t="str">
            <v>LK21-22 NO 01</v>
          </cell>
          <cell r="P3582" t="str">
            <v>KDT NAM THANH PHO</v>
          </cell>
          <cell r="Q3582" t="str">
            <v>AU CO</v>
          </cell>
          <cell r="R3582" t="str">
            <v>DONG VE</v>
          </cell>
          <cell r="S3582" t="str">
            <v>THANH HOA</v>
          </cell>
          <cell r="T3582" t="str">
            <v>THANH HOA</v>
          </cell>
        </row>
        <row r="3583">
          <cell r="L3583">
            <v>5294455</v>
          </cell>
          <cell r="M3583" t="str">
            <v>6647_WM+ YBI 64 PHAM VAN DONG</v>
          </cell>
          <cell r="N3583" t="str">
            <v>WM+ YBI 64 PHAM VAN DONG</v>
          </cell>
          <cell r="O3583">
            <v>64</v>
          </cell>
          <cell r="P3583" t="str">
            <v xml:space="preserve"> </v>
          </cell>
          <cell r="Q3583" t="str">
            <v>PHAM VAN DONG</v>
          </cell>
          <cell r="R3583" t="str">
            <v>CO PHUC</v>
          </cell>
          <cell r="S3583" t="str">
            <v>TRAN YEN</v>
          </cell>
          <cell r="T3583" t="str">
            <v>YEN BAI</v>
          </cell>
        </row>
        <row r="3584">
          <cell r="L3584">
            <v>5294514</v>
          </cell>
          <cell r="M3584" t="str">
            <v>6671_WM+ HNI 150 KIM ANH</v>
          </cell>
          <cell r="N3584" t="str">
            <v>WM+ HNI 150 KIM ANH</v>
          </cell>
          <cell r="O3584">
            <v>150</v>
          </cell>
          <cell r="P3584" t="str">
            <v xml:space="preserve"> </v>
          </cell>
          <cell r="Q3584" t="str">
            <v>KIM ANH</v>
          </cell>
          <cell r="R3584" t="str">
            <v>THANH XUAN</v>
          </cell>
          <cell r="S3584" t="str">
            <v>SOC SON</v>
          </cell>
          <cell r="T3584" t="str">
            <v>HA NOI</v>
          </cell>
        </row>
        <row r="3585">
          <cell r="L3585">
            <v>5120039</v>
          </cell>
          <cell r="M3585" t="str">
            <v>WINMART HNI MINH KHAI</v>
          </cell>
          <cell r="N3585" t="str">
            <v>WINMART HNI MINH KHAI</v>
          </cell>
          <cell r="O3585">
            <v>458</v>
          </cell>
          <cell r="P3585" t="str">
            <v xml:space="preserve"> </v>
          </cell>
          <cell r="Q3585" t="str">
            <v>MINH KHAI</v>
          </cell>
          <cell r="R3585" t="str">
            <v>GIAI PHONG</v>
          </cell>
          <cell r="S3585" t="str">
            <v>HAI BA TRUNG</v>
          </cell>
          <cell r="T3585" t="str">
            <v>HA NOI</v>
          </cell>
        </row>
        <row r="3586">
          <cell r="L3586">
            <v>5301513</v>
          </cell>
          <cell r="M3586" t="str">
            <v>2ABP_WM+ RURAL LCI 028 LUONG DINH CUA</v>
          </cell>
          <cell r="N3586" t="str">
            <v>WM+ RURAL LCI 028 LUONG DINH CUA</v>
          </cell>
          <cell r="O3586">
            <v>28</v>
          </cell>
          <cell r="P3586" t="str">
            <v xml:space="preserve"> </v>
          </cell>
          <cell r="Q3586" t="str">
            <v>LUONG DINH CUA</v>
          </cell>
          <cell r="R3586" t="str">
            <v>SAPA</v>
          </cell>
          <cell r="S3586" t="str">
            <v>SA PA</v>
          </cell>
          <cell r="T3586" t="str">
            <v>LAO CAI</v>
          </cell>
        </row>
        <row r="3587">
          <cell r="L3587">
            <v>5295388</v>
          </cell>
          <cell r="M3587" t="str">
            <v>6724-WM+ DBN TAN THUY, TUAN GIAO</v>
          </cell>
          <cell r="N3587" t="str">
            <v>WM+ DBN TAN THUY, TUAN GIAO</v>
          </cell>
          <cell r="O3587">
            <v>39</v>
          </cell>
          <cell r="P3587" t="str">
            <v xml:space="preserve"> </v>
          </cell>
          <cell r="Q3587" t="str">
            <v>KHOI TAN THUY</v>
          </cell>
          <cell r="R3587" t="str">
            <v>TUAN GIAO</v>
          </cell>
          <cell r="S3587" t="str">
            <v>TUAN GIAO</v>
          </cell>
          <cell r="T3587" t="str">
            <v>DIEN BIEN</v>
          </cell>
        </row>
        <row r="3588">
          <cell r="L3588">
            <v>5301696</v>
          </cell>
          <cell r="M3588" t="str">
            <v>2ABQ-WM+ HPG THON 6, HOA BINH</v>
          </cell>
          <cell r="N3588" t="str">
            <v>WM+ HPG THON 6, HOA BINH</v>
          </cell>
          <cell r="O3588" t="str">
            <v xml:space="preserve"> </v>
          </cell>
          <cell r="P3588" t="str">
            <v>THON 6</v>
          </cell>
          <cell r="Q3588" t="str">
            <v xml:space="preserve"> </v>
          </cell>
          <cell r="R3588" t="str">
            <v>HOA BINH</v>
          </cell>
          <cell r="S3588" t="str">
            <v>THUY NGUYEN</v>
          </cell>
          <cell r="T3588" t="str">
            <v>HAI PHONG</v>
          </cell>
        </row>
        <row r="3589">
          <cell r="L3589">
            <v>5296484</v>
          </cell>
          <cell r="M3589" t="str">
            <v>6850-WM+ CBG 37 TO 12 SONG HIEN</v>
          </cell>
          <cell r="N3589" t="str">
            <v>WM+ CBG 37 TO 12 SONG HIEN</v>
          </cell>
          <cell r="O3589">
            <v>37</v>
          </cell>
          <cell r="P3589" t="str">
            <v xml:space="preserve"> </v>
          </cell>
          <cell r="Q3589" t="str">
            <v>TO 12</v>
          </cell>
          <cell r="R3589" t="str">
            <v>SONG HIEN</v>
          </cell>
          <cell r="S3589" t="str">
            <v>CAO BANG</v>
          </cell>
          <cell r="T3589" t="str">
            <v>CAO BANG</v>
          </cell>
        </row>
        <row r="3590">
          <cell r="L3590">
            <v>5050204</v>
          </cell>
          <cell r="M3590" t="str">
            <v>WINMART FIVI VO THI SAU</v>
          </cell>
          <cell r="N3590" t="str">
            <v>WINMART FIVI  VO THI SAU</v>
          </cell>
          <cell r="O3590">
            <v>99</v>
          </cell>
          <cell r="P3590" t="str">
            <v xml:space="preserve"> </v>
          </cell>
          <cell r="Q3590" t="str">
            <v>VO THI SAU</v>
          </cell>
          <cell r="R3590" t="str">
            <v xml:space="preserve"> </v>
          </cell>
          <cell r="S3590" t="str">
            <v>HAI BA TRUNG</v>
          </cell>
          <cell r="T3590" t="str">
            <v>HA NOI</v>
          </cell>
        </row>
        <row r="3591">
          <cell r="L3591">
            <v>5279757</v>
          </cell>
          <cell r="M3591" t="str">
            <v>6022_VM+ HPG TIEN LAP, AN LAO</v>
          </cell>
          <cell r="N3591" t="str">
            <v>VM+ HPG TIEN LAP, AN LAO</v>
          </cell>
          <cell r="O3591" t="str">
            <v>TIEN LAP</v>
          </cell>
          <cell r="P3591" t="str">
            <v xml:space="preserve"> </v>
          </cell>
          <cell r="Q3591" t="str">
            <v>MY DUC</v>
          </cell>
          <cell r="R3591" t="str">
            <v>AN LAO</v>
          </cell>
          <cell r="S3591" t="str">
            <v>AN LAO</v>
          </cell>
          <cell r="T3591" t="str">
            <v>HAI PHONG</v>
          </cell>
        </row>
        <row r="3592">
          <cell r="L3592">
            <v>5132193</v>
          </cell>
          <cell r="M3592" t="str">
            <v>4356_WM+ HNI 103-105 DA PHUC</v>
          </cell>
          <cell r="N3592" t="str">
            <v>WM+ HNI 103-105 DA PHUC</v>
          </cell>
          <cell r="O3592" t="str">
            <v>103-105</v>
          </cell>
          <cell r="P3592" t="str">
            <v>THON DUOC THUONG</v>
          </cell>
          <cell r="Q3592" t="str">
            <v>DA PHUC</v>
          </cell>
          <cell r="R3592" t="str">
            <v>TIEN DUOC</v>
          </cell>
          <cell r="S3592" t="str">
            <v>SOC SON</v>
          </cell>
          <cell r="T3592" t="str">
            <v>HA NOI</v>
          </cell>
        </row>
        <row r="3593">
          <cell r="L3593">
            <v>5276646</v>
          </cell>
          <cell r="M3593" t="str">
            <v>5835-VM+ HNI CHO HIEN NINH,SOC SON</v>
          </cell>
          <cell r="N3593" t="str">
            <v>VM+ HNI CHO HIEN NINH,SOC SON</v>
          </cell>
          <cell r="O3593" t="str">
            <v xml:space="preserve"> </v>
          </cell>
          <cell r="P3593" t="str">
            <v xml:space="preserve"> </v>
          </cell>
          <cell r="Q3593" t="str">
            <v>CHO HIEN NINH</v>
          </cell>
          <cell r="R3593" t="str">
            <v>SOC SON</v>
          </cell>
          <cell r="S3593" t="str">
            <v>SOC SON</v>
          </cell>
          <cell r="T3593" t="str">
            <v>HA NOI</v>
          </cell>
        </row>
        <row r="3594">
          <cell r="L3594">
            <v>5139684</v>
          </cell>
          <cell r="M3594" t="str">
            <v>5370-VM+ SLA 67 TRUONG CHINH</v>
          </cell>
          <cell r="N3594" t="str">
            <v>VM+ SLA 67 TRUONG CHINH</v>
          </cell>
          <cell r="O3594" t="str">
            <v>SO 67</v>
          </cell>
          <cell r="P3594" t="str">
            <v xml:space="preserve"> </v>
          </cell>
          <cell r="Q3594" t="str">
            <v>TRUONG CHINH</v>
          </cell>
          <cell r="R3594" t="str">
            <v>QUYET THANG</v>
          </cell>
          <cell r="S3594" t="str">
            <v>SON LA</v>
          </cell>
          <cell r="T3594" t="str">
            <v>SON LA</v>
          </cell>
        </row>
        <row r="3595">
          <cell r="L3595">
            <v>5135301</v>
          </cell>
          <cell r="M3595" t="str">
            <v>4841_VM+ LSN SO 6 TRAN HUNG DAO</v>
          </cell>
          <cell r="N3595" t="str">
            <v>VM+ LSN SO 6 TRAN HUNG DAO</v>
          </cell>
          <cell r="O3595" t="str">
            <v>SO 6</v>
          </cell>
          <cell r="P3595" t="str">
            <v>KHOI CUA BAC</v>
          </cell>
          <cell r="Q3595" t="str">
            <v>TRAN HUNG DAO</v>
          </cell>
          <cell r="R3595" t="str">
            <v>CHI LANG</v>
          </cell>
          <cell r="S3595" t="str">
            <v>LANG SON</v>
          </cell>
          <cell r="T3595" t="str">
            <v>LANG SON</v>
          </cell>
        </row>
        <row r="3596">
          <cell r="L3596">
            <v>5139189</v>
          </cell>
          <cell r="M3596" t="str">
            <v>5208 - VM+ HNI THON BINH AN, SOC SON</v>
          </cell>
          <cell r="N3596" t="str">
            <v>VM+ HNI THON BINH AN, SOC SON</v>
          </cell>
          <cell r="O3596" t="str">
            <v xml:space="preserve"> </v>
          </cell>
          <cell r="P3596" t="str">
            <v xml:space="preserve"> </v>
          </cell>
          <cell r="Q3596" t="str">
            <v>THON BINH AN</v>
          </cell>
          <cell r="R3596" t="str">
            <v>TRUNG GIA</v>
          </cell>
          <cell r="S3596" t="str">
            <v>SOC SON</v>
          </cell>
          <cell r="T3596" t="str">
            <v>HA NOI</v>
          </cell>
        </row>
        <row r="3597">
          <cell r="L3597">
            <v>5271001</v>
          </cell>
          <cell r="M3597" t="str">
            <v>4968-VM+ HNI QL3 PHO LOC HA</v>
          </cell>
          <cell r="N3597" t="str">
            <v>VM+ HNI QL3 PHO LOC HA</v>
          </cell>
          <cell r="O3597" t="str">
            <v>QL3</v>
          </cell>
          <cell r="P3597" t="str">
            <v xml:space="preserve"> </v>
          </cell>
          <cell r="Q3597" t="str">
            <v>PHO LOC HA</v>
          </cell>
          <cell r="R3597" t="str">
            <v>MAI LAM</v>
          </cell>
          <cell r="S3597" t="str">
            <v>DONG ANH</v>
          </cell>
          <cell r="T3597" t="str">
            <v>HA NOI</v>
          </cell>
        </row>
        <row r="3598">
          <cell r="L3598">
            <v>5271056</v>
          </cell>
          <cell r="M3598" t="str">
            <v>5249-VM+ HPG 196 TO 3 TT AN DUONG</v>
          </cell>
          <cell r="N3598" t="str">
            <v>VM+ HPG 196 TO 3 TT AN DUONG</v>
          </cell>
          <cell r="O3598">
            <v>196</v>
          </cell>
          <cell r="P3598" t="str">
            <v>TO 3</v>
          </cell>
          <cell r="Q3598" t="str">
            <v xml:space="preserve"> </v>
          </cell>
          <cell r="R3598" t="str">
            <v>THI TRAN AN DUONG</v>
          </cell>
          <cell r="S3598" t="str">
            <v>AN DUONG</v>
          </cell>
          <cell r="T3598" t="str">
            <v>HAI PHONG</v>
          </cell>
        </row>
        <row r="3599">
          <cell r="L3599">
            <v>5136379</v>
          </cell>
          <cell r="M3599" t="str">
            <v>4916_VM+ YBI 12 LE HONG PHONG</v>
          </cell>
          <cell r="N3599" t="str">
            <v>VM+ YBI 12 LE HONG PHONG</v>
          </cell>
          <cell r="O3599">
            <v>12</v>
          </cell>
          <cell r="P3599" t="str">
            <v xml:space="preserve"> </v>
          </cell>
          <cell r="Q3599" t="str">
            <v>LE HONG PHONG</v>
          </cell>
          <cell r="R3599" t="str">
            <v>NGUYEN THAI HOC</v>
          </cell>
          <cell r="S3599" t="str">
            <v>YEN BAI</v>
          </cell>
          <cell r="T3599" t="str">
            <v>YEN BAI</v>
          </cell>
        </row>
        <row r="3600">
          <cell r="L3600">
            <v>5279366</v>
          </cell>
          <cell r="M3600" t="str">
            <v>6099_VM+ SLA LE THANH NGHI</v>
          </cell>
          <cell r="N3600" t="str">
            <v>VM+ SLA LE THANH NGHI</v>
          </cell>
          <cell r="O3600" t="str">
            <v xml:space="preserve"> </v>
          </cell>
          <cell r="P3600" t="str">
            <v xml:space="preserve"> </v>
          </cell>
          <cell r="Q3600" t="str">
            <v>LE THANH NGHI</v>
          </cell>
          <cell r="R3600" t="str">
            <v>TIEU KHU CO</v>
          </cell>
          <cell r="S3600" t="str">
            <v>MOC CHAU</v>
          </cell>
          <cell r="T3600" t="str">
            <v>SON LA</v>
          </cell>
        </row>
        <row r="3601">
          <cell r="L3601">
            <v>5279425</v>
          </cell>
          <cell r="M3601" t="str">
            <v>6154_VM+ SLA 131 TIEU KHU BENH VIEN</v>
          </cell>
          <cell r="N3601" t="str">
            <v>VM+ SLA 131 TIEU KHU BENH VIEN</v>
          </cell>
          <cell r="O3601">
            <v>131</v>
          </cell>
          <cell r="P3601" t="str">
            <v xml:space="preserve"> </v>
          </cell>
          <cell r="Q3601" t="str">
            <v>TIEU KHU BENH VIEN</v>
          </cell>
          <cell r="R3601" t="str">
            <v>NT MOC CHAU</v>
          </cell>
          <cell r="S3601" t="str">
            <v>MOC CHAU</v>
          </cell>
          <cell r="T3601" t="str">
            <v>SON LA</v>
          </cell>
        </row>
        <row r="3602">
          <cell r="L3602">
            <v>5291344</v>
          </cell>
          <cell r="M3602" t="str">
            <v>6287_WM+ DBN 310 TRUONG CHINH</v>
          </cell>
          <cell r="N3602" t="str">
            <v>WM+ DBN 310 TRUONG CHINH</v>
          </cell>
          <cell r="O3602">
            <v>310</v>
          </cell>
          <cell r="P3602" t="str">
            <v>TDP 06</v>
          </cell>
          <cell r="Q3602" t="str">
            <v>TRUONG CHINH</v>
          </cell>
          <cell r="R3602" t="str">
            <v>MUONG THANH</v>
          </cell>
          <cell r="S3602" t="str">
            <v>DIEN BIEN</v>
          </cell>
          <cell r="T3602" t="str">
            <v>DIEN BIEN</v>
          </cell>
        </row>
        <row r="3603">
          <cell r="L3603">
            <v>5294514</v>
          </cell>
          <cell r="M3603" t="str">
            <v>6671_WM+ HNI 150 KIM ANH</v>
          </cell>
          <cell r="N3603" t="str">
            <v>WM+ HNI 150 KIM ANH</v>
          </cell>
          <cell r="O3603">
            <v>150</v>
          </cell>
          <cell r="P3603" t="str">
            <v xml:space="preserve"> </v>
          </cell>
          <cell r="Q3603" t="str">
            <v>KIM ANH</v>
          </cell>
          <cell r="R3603" t="str">
            <v>THANH XUAN</v>
          </cell>
          <cell r="S3603" t="str">
            <v>SOC SON</v>
          </cell>
          <cell r="T3603" t="str">
            <v>HA NOI</v>
          </cell>
        </row>
        <row r="3604">
          <cell r="L3604">
            <v>5297836</v>
          </cell>
          <cell r="M3604" t="str">
            <v>6942-WM+ HPG CHO GA, AN DUONG</v>
          </cell>
          <cell r="N3604" t="str">
            <v>6942-WM+ HPG CHO GA, AN DUONG</v>
          </cell>
          <cell r="O3604" t="str">
            <v xml:space="preserve"> </v>
          </cell>
          <cell r="P3604" t="str">
            <v xml:space="preserve"> </v>
          </cell>
          <cell r="Q3604" t="str">
            <v>CHO GA</v>
          </cell>
          <cell r="R3604" t="str">
            <v>DAI BAN</v>
          </cell>
          <cell r="S3604" t="str">
            <v>AN DUONG</v>
          </cell>
          <cell r="T3604" t="str">
            <v>HAI PHONG</v>
          </cell>
        </row>
        <row r="3605">
          <cell r="L3605">
            <v>5274136</v>
          </cell>
          <cell r="M3605" t="str">
            <v>5669-VM+HNI 15 XOM CHO YEM, SOC SON</v>
          </cell>
          <cell r="N3605" t="str">
            <v>VM+HNI 15 Xóm Chợ Yêm, Sóc Sơn</v>
          </cell>
          <cell r="O3605">
            <v>15</v>
          </cell>
          <cell r="P3605" t="str">
            <v xml:space="preserve"> </v>
          </cell>
          <cell r="Q3605" t="str">
            <v>CHO YEM</v>
          </cell>
          <cell r="R3605" t="str">
            <v>DONG XUAN</v>
          </cell>
          <cell r="S3605" t="str">
            <v>SOC SON</v>
          </cell>
          <cell r="T3605" t="str">
            <v>HA NOI</v>
          </cell>
        </row>
        <row r="3606">
          <cell r="L3606">
            <v>5120039</v>
          </cell>
          <cell r="M3606" t="str">
            <v>WINMART HNI MINH KHAI</v>
          </cell>
          <cell r="N3606" t="str">
            <v>WINMART HNI MINH KHAI</v>
          </cell>
          <cell r="O3606">
            <v>458</v>
          </cell>
          <cell r="P3606" t="str">
            <v xml:space="preserve"> </v>
          </cell>
          <cell r="Q3606" t="str">
            <v>MINH KHAI</v>
          </cell>
          <cell r="R3606" t="str">
            <v>GIAI PHONG</v>
          </cell>
          <cell r="S3606" t="str">
            <v>HAI BA TRUNG</v>
          </cell>
          <cell r="T3606" t="str">
            <v>HA NOI</v>
          </cell>
        </row>
        <row r="3607">
          <cell r="L3607">
            <v>5138436</v>
          </cell>
          <cell r="M3607" t="str">
            <v>5003_VM+ YBI SO 2 QUANG TRUNG - DONG TAM</v>
          </cell>
          <cell r="N3607" t="str">
            <v>VM+ YBI SO 2 QUANG TRUNG - DONG TAM</v>
          </cell>
          <cell r="O3607" t="str">
            <v>SO 2</v>
          </cell>
          <cell r="P3607" t="str">
            <v xml:space="preserve"> </v>
          </cell>
          <cell r="Q3607" t="str">
            <v>QUANG TRUNG</v>
          </cell>
          <cell r="R3607" t="str">
            <v>DONG TAM</v>
          </cell>
          <cell r="S3607" t="str">
            <v>YEN BAI</v>
          </cell>
          <cell r="T3607" t="str">
            <v>YEN BAI</v>
          </cell>
        </row>
        <row r="3608">
          <cell r="L3608">
            <v>5131554</v>
          </cell>
          <cell r="M3608" t="str">
            <v>4277_WM+ HNI 67 DUONG 2 KHU 2 PHU MINH</v>
          </cell>
          <cell r="N3608" t="str">
            <v>WM+ HNI 67 DUONG 2 KHU 2 PHU MINH</v>
          </cell>
          <cell r="O3608">
            <v>67</v>
          </cell>
          <cell r="P3608" t="str">
            <v>DUONG 2, KHU 2</v>
          </cell>
          <cell r="Q3608" t="str">
            <v xml:space="preserve"> </v>
          </cell>
          <cell r="R3608" t="str">
            <v>PHU MINH</v>
          </cell>
          <cell r="S3608" t="str">
            <v>SOC SON</v>
          </cell>
          <cell r="T3608" t="str">
            <v>HA NOI</v>
          </cell>
        </row>
        <row r="3609">
          <cell r="L3609">
            <v>5120039</v>
          </cell>
          <cell r="M3609" t="str">
            <v>WINMART HNI MINH KHAI</v>
          </cell>
          <cell r="N3609" t="str">
            <v>WINMART HNI MINH KHAI</v>
          </cell>
          <cell r="O3609">
            <v>458</v>
          </cell>
          <cell r="P3609" t="str">
            <v xml:space="preserve"> </v>
          </cell>
          <cell r="Q3609" t="str">
            <v>MINH KHAI</v>
          </cell>
          <cell r="R3609" t="str">
            <v>GIAI PHONG</v>
          </cell>
          <cell r="S3609" t="str">
            <v>HAI BA TRUNG</v>
          </cell>
          <cell r="T3609" t="str">
            <v>HA NOI</v>
          </cell>
        </row>
        <row r="3610">
          <cell r="L3610">
            <v>5120444</v>
          </cell>
          <cell r="M3610" t="str">
            <v>WINMART HNI VAN QUAN</v>
          </cell>
          <cell r="N3610" t="str">
            <v>WINMART HNI VAN QUAN</v>
          </cell>
          <cell r="O3610" t="str">
            <v xml:space="preserve"> </v>
          </cell>
          <cell r="P3610" t="str">
            <v>TANG 1/CT7A</v>
          </cell>
          <cell r="Q3610" t="str">
            <v>KDT MOI VAN QUAN</v>
          </cell>
          <cell r="R3610" t="str">
            <v>PHUC LA</v>
          </cell>
          <cell r="S3610" t="str">
            <v>HA DONG</v>
          </cell>
          <cell r="T3610" t="str">
            <v>HA NOI</v>
          </cell>
        </row>
        <row r="3611">
          <cell r="L3611">
            <v>5120039</v>
          </cell>
          <cell r="M3611" t="str">
            <v>WINMART HNI MINH KHAI</v>
          </cell>
          <cell r="N3611" t="str">
            <v>WINMART HNI MINH KHAI</v>
          </cell>
          <cell r="O3611">
            <v>458</v>
          </cell>
          <cell r="P3611" t="str">
            <v xml:space="preserve"> </v>
          </cell>
          <cell r="Q3611" t="str">
            <v>MINH KHAI</v>
          </cell>
          <cell r="R3611" t="str">
            <v>GIAI PHONG</v>
          </cell>
          <cell r="S3611" t="str">
            <v>HAI BA TRUNG</v>
          </cell>
          <cell r="T3611" t="str">
            <v>HA NOI</v>
          </cell>
        </row>
        <row r="3612">
          <cell r="L3612">
            <v>5050204</v>
          </cell>
          <cell r="M3612" t="str">
            <v>WINMART FIVI VO THI SAU</v>
          </cell>
          <cell r="N3612" t="str">
            <v>WINMART FIVI  VO THI SAU</v>
          </cell>
          <cell r="O3612">
            <v>99</v>
          </cell>
          <cell r="P3612" t="str">
            <v xml:space="preserve"> </v>
          </cell>
          <cell r="Q3612" t="str">
            <v>VO THI SAU</v>
          </cell>
          <cell r="R3612" t="str">
            <v xml:space="preserve"> </v>
          </cell>
          <cell r="S3612" t="str">
            <v>HAI BA TRUNG</v>
          </cell>
          <cell r="T3612" t="str">
            <v>HA NOI</v>
          </cell>
        </row>
        <row r="3613">
          <cell r="L3613">
            <v>5294514</v>
          </cell>
          <cell r="M3613" t="str">
            <v>6671_WM+ HNI 150 KIM ANH</v>
          </cell>
          <cell r="N3613" t="str">
            <v>WM+ HNI 150 KIM ANH</v>
          </cell>
          <cell r="O3613">
            <v>150</v>
          </cell>
          <cell r="P3613" t="str">
            <v xml:space="preserve"> </v>
          </cell>
          <cell r="Q3613" t="str">
            <v>KIM ANH</v>
          </cell>
          <cell r="R3613" t="str">
            <v>THANH XUAN</v>
          </cell>
          <cell r="S3613" t="str">
            <v>SOC SON</v>
          </cell>
          <cell r="T3613" t="str">
            <v>HA NOI</v>
          </cell>
        </row>
        <row r="3614">
          <cell r="L3614">
            <v>5120198</v>
          </cell>
          <cell r="M3614" t="str">
            <v>WINMART KY ANH</v>
          </cell>
          <cell r="N3614" t="str">
            <v>WINMART KY ANH</v>
          </cell>
          <cell r="O3614" t="str">
            <v xml:space="preserve"> </v>
          </cell>
          <cell r="P3614" t="str">
            <v xml:space="preserve"> </v>
          </cell>
          <cell r="Q3614" t="str">
            <v>VINCOM KY ANH</v>
          </cell>
          <cell r="R3614" t="str">
            <v>TO DAN PHO 1, SONG TRI</v>
          </cell>
          <cell r="S3614" t="str">
            <v>KY ANH</v>
          </cell>
          <cell r="T3614" t="str">
            <v>HA TINH</v>
          </cell>
        </row>
        <row r="3615">
          <cell r="L3615">
            <v>5330366</v>
          </cell>
          <cell r="M3615" t="str">
            <v>WINMART VINCOM HA TINH</v>
          </cell>
          <cell r="N3615" t="str">
            <v>WINMART VINCOM HA TINH</v>
          </cell>
          <cell r="O3615" t="str">
            <v>T2</v>
          </cell>
          <cell r="P3615" t="str">
            <v>TTTM VINCOM HA TINH</v>
          </cell>
          <cell r="Q3615" t="str">
            <v>HA HUY TAP</v>
          </cell>
          <cell r="R3615" t="str">
            <v>HA HUY TAP</v>
          </cell>
          <cell r="S3615" t="str">
            <v>HA TINH</v>
          </cell>
          <cell r="T3615" t="str">
            <v>HA TINH</v>
          </cell>
        </row>
        <row r="3616">
          <cell r="L3616">
            <v>5336979</v>
          </cell>
          <cell r="M3616" t="str">
            <v>3858_VM+ QNH KHU 3 HON GAI</v>
          </cell>
          <cell r="N3616" t="str">
            <v>VM+ QNH KHU 3 HON GAI</v>
          </cell>
          <cell r="O3616" t="str">
            <v xml:space="preserve"> </v>
          </cell>
          <cell r="P3616" t="str">
            <v>TO 7 KHU 3</v>
          </cell>
          <cell r="Q3616" t="str">
            <v xml:space="preserve"> </v>
          </cell>
          <cell r="R3616" t="str">
            <v>HONG GAI</v>
          </cell>
          <cell r="S3616" t="str">
            <v>HA LONG</v>
          </cell>
          <cell r="T3616" t="str">
            <v>QUANG NINH</v>
          </cell>
        </row>
        <row r="3617">
          <cell r="L3617">
            <v>5120039</v>
          </cell>
          <cell r="M3617" t="str">
            <v>WINMART HNI MINH KHAI</v>
          </cell>
          <cell r="N3617" t="str">
            <v>WINMART HNI MINH KHAI</v>
          </cell>
          <cell r="O3617">
            <v>458</v>
          </cell>
          <cell r="P3617" t="str">
            <v xml:space="preserve"> </v>
          </cell>
          <cell r="Q3617" t="str">
            <v>MINH KHAI</v>
          </cell>
          <cell r="R3617" t="str">
            <v>GIAI PHONG</v>
          </cell>
          <cell r="S3617" t="str">
            <v>HAI BA TRUNG</v>
          </cell>
          <cell r="T3617" t="str">
            <v>HA NOI</v>
          </cell>
        </row>
        <row r="3618">
          <cell r="L3618">
            <v>5292488</v>
          </cell>
          <cell r="M3618" t="str">
            <v>6371_WM+ NBH 105 TRAN PHU</v>
          </cell>
          <cell r="N3618" t="str">
            <v>WM+ NBH 105 TRAN PHU</v>
          </cell>
          <cell r="O3618">
            <v>105</v>
          </cell>
          <cell r="P3618" t="str">
            <v>TO 7</v>
          </cell>
          <cell r="Q3618" t="str">
            <v>TRAN PHU</v>
          </cell>
          <cell r="R3618" t="str">
            <v>BAC SON</v>
          </cell>
          <cell r="S3618" t="str">
            <v>TAM DIEP</v>
          </cell>
          <cell r="T3618" t="str">
            <v>NINH BINH</v>
          </cell>
        </row>
        <row r="3619">
          <cell r="L3619">
            <v>5293096</v>
          </cell>
          <cell r="M3619" t="str">
            <v>6462_WM+ HNI KHE NGOAI 1, ME LINH</v>
          </cell>
          <cell r="N3619" t="str">
            <v>WM+ HNI KHE NGOAI 1, ME LINH</v>
          </cell>
          <cell r="O3619" t="str">
            <v xml:space="preserve"> </v>
          </cell>
          <cell r="P3619" t="str">
            <v xml:space="preserve"> </v>
          </cell>
          <cell r="Q3619" t="str">
            <v>THON KHE NGOAI 1</v>
          </cell>
          <cell r="R3619" t="str">
            <v>VAN KHE</v>
          </cell>
          <cell r="S3619" t="str">
            <v>ME LINH</v>
          </cell>
          <cell r="T3619" t="str">
            <v>HA NOI</v>
          </cell>
        </row>
        <row r="3620">
          <cell r="L3620">
            <v>5301513</v>
          </cell>
          <cell r="M3620" t="str">
            <v>2ABP_WM+ RURAL LCI 028 LUONG DINH CUA</v>
          </cell>
          <cell r="N3620" t="str">
            <v>WM+ RURAL LCI 028 LUONG DINH CUA</v>
          </cell>
          <cell r="O3620">
            <v>28</v>
          </cell>
          <cell r="P3620" t="str">
            <v xml:space="preserve"> </v>
          </cell>
          <cell r="Q3620" t="str">
            <v>LUONG DINH CUA</v>
          </cell>
          <cell r="R3620" t="str">
            <v>SAPA</v>
          </cell>
          <cell r="S3620" t="str">
            <v>SA PA</v>
          </cell>
          <cell r="T3620" t="str">
            <v>LAO CAI</v>
          </cell>
        </row>
        <row r="3621">
          <cell r="L3621">
            <v>5293207</v>
          </cell>
          <cell r="M3621" t="str">
            <v>6464_WM+ LCU 56 DUONG 30/04 DP</v>
          </cell>
          <cell r="N3621" t="str">
            <v>WM+ LCU 56 DUONG 30/04 DONG PHONG</v>
          </cell>
          <cell r="O3621">
            <v>56</v>
          </cell>
          <cell r="P3621" t="str">
            <v>TO 22</v>
          </cell>
          <cell r="Q3621">
            <v>45412</v>
          </cell>
          <cell r="R3621" t="str">
            <v>DONG PHONG</v>
          </cell>
          <cell r="S3621" t="str">
            <v>LAI CHAU</v>
          </cell>
          <cell r="T3621" t="str">
            <v>LAI CHAU</v>
          </cell>
        </row>
        <row r="3622">
          <cell r="L3622">
            <v>5290196</v>
          </cell>
          <cell r="M3622" t="str">
            <v>6128_VM+ HNI MACH LUNG, DONG ANH</v>
          </cell>
          <cell r="N3622" t="str">
            <v>VM+ HNI MACH LUNG, DONG ANH</v>
          </cell>
          <cell r="O3622" t="str">
            <v xml:space="preserve"> </v>
          </cell>
          <cell r="P3622" t="str">
            <v xml:space="preserve"> </v>
          </cell>
          <cell r="Q3622" t="str">
            <v>THON MACH LUNG</v>
          </cell>
          <cell r="R3622" t="str">
            <v>DAI MACH</v>
          </cell>
          <cell r="S3622" t="str">
            <v>DONG ANH</v>
          </cell>
          <cell r="T3622" t="str">
            <v>HA NOI</v>
          </cell>
        </row>
        <row r="3623">
          <cell r="L3623">
            <v>5292682</v>
          </cell>
          <cell r="M3623" t="str">
            <v>6471_WM+ YBI TDP TT VAN CHAN</v>
          </cell>
          <cell r="N3623" t="str">
            <v>WM+ YBI TDP TT VAN CHAN</v>
          </cell>
          <cell r="O3623" t="str">
            <v>TDP TRUNG TAM</v>
          </cell>
          <cell r="P3623" t="str">
            <v xml:space="preserve"> </v>
          </cell>
          <cell r="Q3623" t="str">
            <v>SON THINH</v>
          </cell>
          <cell r="R3623" t="str">
            <v>SON THINH</v>
          </cell>
          <cell r="S3623" t="str">
            <v>VAN CHAN</v>
          </cell>
          <cell r="T3623" t="str">
            <v>YEN BAI</v>
          </cell>
        </row>
        <row r="3624">
          <cell r="L3624">
            <v>5292710</v>
          </cell>
          <cell r="M3624" t="str">
            <v>6313-WM+ LCI 46 DUONG 19-5 TT LUU</v>
          </cell>
          <cell r="N3624" t="str">
            <v>WM+ LCI 46 DUONG 19-5 TT LUU</v>
          </cell>
          <cell r="O3624">
            <v>46</v>
          </cell>
          <cell r="P3624" t="str">
            <v xml:space="preserve"> </v>
          </cell>
          <cell r="Q3624" t="str">
            <v>DUONG 19-5</v>
          </cell>
          <cell r="R3624" t="str">
            <v>TT LUU</v>
          </cell>
          <cell r="S3624" t="str">
            <v>BAO THANG</v>
          </cell>
          <cell r="T3624" t="str">
            <v>LAO CAI</v>
          </cell>
        </row>
        <row r="3625">
          <cell r="L3625">
            <v>5291344</v>
          </cell>
          <cell r="M3625" t="str">
            <v>6287_WM+ DBN 310 TRUONG CHINH</v>
          </cell>
          <cell r="N3625" t="str">
            <v>WM+ DBN 310 TRUONG CHINH</v>
          </cell>
          <cell r="O3625">
            <v>310</v>
          </cell>
          <cell r="P3625" t="str">
            <v>TDP 06</v>
          </cell>
          <cell r="Q3625" t="str">
            <v>TRUONG CHINH</v>
          </cell>
          <cell r="R3625" t="str">
            <v>MUONG THANH</v>
          </cell>
          <cell r="S3625" t="str">
            <v>DIEN BIEN</v>
          </cell>
          <cell r="T3625" t="str">
            <v>DIEN BIEN</v>
          </cell>
        </row>
        <row r="3626">
          <cell r="L3626">
            <v>5334715</v>
          </cell>
          <cell r="M3626" t="str">
            <v>3367_VM+ QNH 577 CAI DAM</v>
          </cell>
          <cell r="N3626" t="str">
            <v>VM+ QNH 577 CAI DAM</v>
          </cell>
          <cell r="O3626">
            <v>577</v>
          </cell>
          <cell r="P3626" t="str">
            <v>CAI DAM</v>
          </cell>
          <cell r="Q3626" t="str">
            <v xml:space="preserve"> </v>
          </cell>
          <cell r="R3626" t="str">
            <v>BAI CHAY</v>
          </cell>
          <cell r="S3626" t="str">
            <v>HA LONG</v>
          </cell>
          <cell r="T3626" t="str">
            <v>QUANG NINH</v>
          </cell>
        </row>
        <row r="3627">
          <cell r="L3627">
            <v>5277915</v>
          </cell>
          <cell r="M3627" t="str">
            <v>5906-VM+ HNI 15 TO 4 DONG ANH</v>
          </cell>
          <cell r="N3627" t="str">
            <v>VM+ HNI 15 TO 4 DONG ANH</v>
          </cell>
          <cell r="O3627">
            <v>15</v>
          </cell>
          <cell r="P3627" t="str">
            <v xml:space="preserve"> </v>
          </cell>
          <cell r="Q3627" t="str">
            <v>TO 4</v>
          </cell>
          <cell r="R3627" t="str">
            <v>DONG ANH</v>
          </cell>
          <cell r="S3627" t="str">
            <v>DONG ANH</v>
          </cell>
          <cell r="T3627" t="str">
            <v>HA NOI</v>
          </cell>
        </row>
        <row r="3628">
          <cell r="L3628">
            <v>5070305</v>
          </cell>
          <cell r="M3628" t="str">
            <v>INTIMEX HAPROFOOD 198 LO DUC</v>
          </cell>
          <cell r="N3628" t="str">
            <v>HAPROFOOD 198 LO DUC</v>
          </cell>
          <cell r="O3628">
            <v>198</v>
          </cell>
          <cell r="P3628" t="str">
            <v xml:space="preserve"> </v>
          </cell>
          <cell r="Q3628" t="str">
            <v xml:space="preserve"> </v>
          </cell>
          <cell r="R3628" t="str">
            <v>LO DUC</v>
          </cell>
          <cell r="S3628" t="str">
            <v>HAI BA TRUNG</v>
          </cell>
          <cell r="T3628" t="str">
            <v>HA NOI</v>
          </cell>
        </row>
        <row r="3629">
          <cell r="L3629">
            <v>5136355</v>
          </cell>
          <cell r="M3629" t="str">
            <v>4997_VM+ YBI 235 DAI DONG, YEN BINH</v>
          </cell>
          <cell r="N3629" t="str">
            <v>VM+ YBI 235 DAI DONG, YEN BINH</v>
          </cell>
          <cell r="O3629">
            <v>352</v>
          </cell>
          <cell r="P3629" t="str">
            <v xml:space="preserve"> </v>
          </cell>
          <cell r="Q3629" t="str">
            <v>DAI DONG</v>
          </cell>
          <cell r="R3629" t="str">
            <v>YEN BINH</v>
          </cell>
          <cell r="S3629" t="str">
            <v>YEN BINH</v>
          </cell>
          <cell r="T3629" t="str">
            <v>YEN BAI</v>
          </cell>
        </row>
        <row r="3630">
          <cell r="L3630">
            <v>5139736</v>
          </cell>
          <cell r="M3630" t="str">
            <v>5381-VM+ LCI 114 HAM NGHI</v>
          </cell>
          <cell r="N3630" t="str">
            <v>VM+ LCI 114 HAM NGHI</v>
          </cell>
          <cell r="O3630">
            <v>114</v>
          </cell>
          <cell r="P3630" t="str">
            <v xml:space="preserve"> </v>
          </cell>
          <cell r="Q3630" t="str">
            <v>HAM NGHI</v>
          </cell>
          <cell r="R3630" t="str">
            <v>KIM TAN</v>
          </cell>
          <cell r="S3630" t="str">
            <v>LAO CAI</v>
          </cell>
          <cell r="T3630" t="str">
            <v>LAO CAI</v>
          </cell>
        </row>
        <row r="3631">
          <cell r="L3631">
            <v>5291261</v>
          </cell>
          <cell r="M3631" t="str">
            <v>6262_WM+ HNI XA MAC, ME LINH</v>
          </cell>
          <cell r="N3631" t="str">
            <v>WM+ HNI XA MAC, ME LINH</v>
          </cell>
          <cell r="O3631" t="str">
            <v>XA MAC</v>
          </cell>
          <cell r="P3631" t="str">
            <v xml:space="preserve"> </v>
          </cell>
          <cell r="Q3631" t="str">
            <v>XA MAC</v>
          </cell>
          <cell r="R3631" t="str">
            <v>LIEN MAC</v>
          </cell>
          <cell r="S3631" t="str">
            <v>ME LINH</v>
          </cell>
          <cell r="T3631" t="str">
            <v>HA NOI</v>
          </cell>
        </row>
        <row r="3632">
          <cell r="L3632">
            <v>5279494</v>
          </cell>
          <cell r="M3632" t="str">
            <v>WINMART NAN VINH</v>
          </cell>
          <cell r="N3632" t="str">
            <v>WINMART NAN VINH</v>
          </cell>
          <cell r="O3632">
            <v>2</v>
          </cell>
          <cell r="P3632" t="str">
            <v>TANG 1, TOA NHA TRUNG DUC</v>
          </cell>
          <cell r="Q3632" t="str">
            <v>LE LOI</v>
          </cell>
          <cell r="R3632" t="str">
            <v>HUNG BINH</v>
          </cell>
          <cell r="S3632" t="str">
            <v>VINH</v>
          </cell>
          <cell r="T3632" t="str">
            <v>NGHE AN</v>
          </cell>
        </row>
        <row r="3633">
          <cell r="L3633">
            <v>5050204</v>
          </cell>
          <cell r="M3633" t="str">
            <v>WINMART FIVI VO THI SAU</v>
          </cell>
          <cell r="N3633" t="str">
            <v>WINMART FIVI  VO THI SAU</v>
          </cell>
          <cell r="O3633">
            <v>99</v>
          </cell>
          <cell r="P3633" t="str">
            <v xml:space="preserve"> </v>
          </cell>
          <cell r="Q3633" t="str">
            <v>VO THI SAU</v>
          </cell>
          <cell r="R3633" t="str">
            <v xml:space="preserve"> </v>
          </cell>
          <cell r="S3633" t="str">
            <v>HAI BA TRUNG</v>
          </cell>
          <cell r="T3633" t="str">
            <v>HA NOI</v>
          </cell>
        </row>
        <row r="3634">
          <cell r="L3634">
            <v>5331486</v>
          </cell>
          <cell r="M3634" t="str">
            <v>3290_VM+ HNI 371 CAO LO</v>
          </cell>
          <cell r="N3634" t="str">
            <v>VM+ HNI 371 CAO LO</v>
          </cell>
          <cell r="O3634">
            <v>371</v>
          </cell>
          <cell r="P3634" t="str">
            <v xml:space="preserve"> </v>
          </cell>
          <cell r="Q3634" t="str">
            <v>CAO LO</v>
          </cell>
          <cell r="R3634" t="str">
            <v>UY NO</v>
          </cell>
          <cell r="S3634" t="str">
            <v>DONG ANH</v>
          </cell>
          <cell r="T3634" t="str">
            <v>HA NOI</v>
          </cell>
        </row>
        <row r="3635">
          <cell r="L3635">
            <v>5277773</v>
          </cell>
          <cell r="M3635" t="str">
            <v>5859-WM+LIFE HNI P2 EUROWINDOW DONG HOI</v>
          </cell>
          <cell r="N3635" t="str">
            <v>5859-VM+ HNI P2 EUROWINDOW DONG HOI</v>
          </cell>
          <cell r="O3635" t="str">
            <v xml:space="preserve"> </v>
          </cell>
          <cell r="P3635" t="str">
            <v>P2 TOA CC EUROWINDOW</v>
          </cell>
          <cell r="Q3635" t="str">
            <v>DONG HOI</v>
          </cell>
          <cell r="R3635" t="str">
            <v>DONG TRU</v>
          </cell>
          <cell r="S3635" t="str">
            <v>DONG ANH</v>
          </cell>
          <cell r="T3635" t="str">
            <v>HA NOI</v>
          </cell>
        </row>
        <row r="3636">
          <cell r="L3636">
            <v>5294040</v>
          </cell>
          <cell r="M3636" t="str">
            <v>6603_WM+ NBH PHO 3, TT YEN NGHIA</v>
          </cell>
          <cell r="N3636" t="str">
            <v>WM+ NBH PHO 3, TT YEN NGHIA</v>
          </cell>
          <cell r="O3636" t="str">
            <v>PHO 3</v>
          </cell>
          <cell r="P3636" t="str">
            <v xml:space="preserve"> </v>
          </cell>
          <cell r="Q3636" t="str">
            <v xml:space="preserve"> </v>
          </cell>
          <cell r="R3636" t="str">
            <v>YEN NINH</v>
          </cell>
          <cell r="S3636" t="str">
            <v>YEN KHANH</v>
          </cell>
          <cell r="T3636" t="str">
            <v>NINH BINH</v>
          </cell>
        </row>
        <row r="3637">
          <cell r="L3637">
            <v>5334746</v>
          </cell>
          <cell r="M3637" t="str">
            <v>3617_VM+ HNI PHO VAN TRI</v>
          </cell>
          <cell r="N3637" t="str">
            <v>VM+ HNI PHO VAN TRI</v>
          </cell>
          <cell r="O3637" t="str">
            <v xml:space="preserve"> </v>
          </cell>
          <cell r="P3637" t="str">
            <v xml:space="preserve"> </v>
          </cell>
          <cell r="Q3637" t="str">
            <v>PHO VAN TRI</v>
          </cell>
          <cell r="R3637" t="str">
            <v>VAN NOI</v>
          </cell>
          <cell r="S3637" t="str">
            <v>DONG ANH</v>
          </cell>
          <cell r="T3637" t="str">
            <v>HA NOI</v>
          </cell>
        </row>
        <row r="3638">
          <cell r="L3638">
            <v>5276916</v>
          </cell>
          <cell r="M3638" t="str">
            <v>5845-VM+ TBH 14 TIEU HOANG</v>
          </cell>
          <cell r="N3638" t="str">
            <v>VM+ TBH 14 TIEU HOANG</v>
          </cell>
          <cell r="O3638">
            <v>14</v>
          </cell>
          <cell r="P3638" t="str">
            <v xml:space="preserve"> </v>
          </cell>
          <cell r="Q3638" t="str">
            <v>TIEU HOANG</v>
          </cell>
          <cell r="R3638" t="str">
            <v>TIEN HAI</v>
          </cell>
          <cell r="S3638" t="str">
            <v>TIEN HAI</v>
          </cell>
          <cell r="T3638" t="str">
            <v>THAI BINH</v>
          </cell>
        </row>
        <row r="3639">
          <cell r="L3639">
            <v>5274053</v>
          </cell>
          <cell r="M3639" t="str">
            <v>5671-VM+ TBH 147-149 TRAN PHU</v>
          </cell>
          <cell r="N3639" t="str">
            <v>5671-VM+ TBH 147-149 TRAN PHU</v>
          </cell>
          <cell r="O3639" t="str">
            <v>147 -149</v>
          </cell>
          <cell r="P3639" t="str">
            <v xml:space="preserve"> </v>
          </cell>
          <cell r="Q3639" t="str">
            <v>TRAN PHU</v>
          </cell>
          <cell r="R3639" t="str">
            <v>TRAN HUNG DAO</v>
          </cell>
          <cell r="S3639" t="str">
            <v>THAI BINH</v>
          </cell>
          <cell r="T3639" t="str">
            <v>THAI BINH</v>
          </cell>
        </row>
        <row r="3640">
          <cell r="L3640">
            <v>5071041</v>
          </cell>
          <cell r="M3640" t="str">
            <v>FUJIMART LE DAI HANH</v>
          </cell>
          <cell r="N3640" t="str">
            <v>FUJIMART LÊ ĐẠI HÀNH</v>
          </cell>
          <cell r="O3640">
            <v>51</v>
          </cell>
          <cell r="P3640" t="str">
            <v xml:space="preserve"> </v>
          </cell>
          <cell r="Q3640" t="str">
            <v>LE DAI HANH</v>
          </cell>
          <cell r="R3640" t="str">
            <v>LE DAI HANH</v>
          </cell>
          <cell r="S3640" t="str">
            <v>HAI BA TRUNG</v>
          </cell>
          <cell r="T3640" t="str">
            <v>HA NOI</v>
          </cell>
        </row>
        <row r="3641">
          <cell r="L3641">
            <v>5333851</v>
          </cell>
          <cell r="M3641" t="str">
            <v>3432_VM+ TBH 19 HAI BA TRUNG</v>
          </cell>
          <cell r="N3641" t="str">
            <v>VM+ TBH 19 HAI BA TRUNG</v>
          </cell>
          <cell r="O3641">
            <v>19</v>
          </cell>
          <cell r="P3641" t="str">
            <v xml:space="preserve"> </v>
          </cell>
          <cell r="Q3641" t="str">
            <v>HAI BA TRUNG</v>
          </cell>
          <cell r="R3641" t="str">
            <v>LE HONG PHONG</v>
          </cell>
          <cell r="S3641" t="str">
            <v>THAI BINH</v>
          </cell>
          <cell r="T3641" t="str">
            <v>THAI BINH</v>
          </cell>
        </row>
        <row r="3642">
          <cell r="L3642">
            <v>5274468</v>
          </cell>
          <cell r="M3642" t="str">
            <v>5716-VM + QNH 41 NGUYEN TRAI</v>
          </cell>
          <cell r="N3642" t="str">
            <v>VM + QNH 41 NGUYEN TRAI</v>
          </cell>
          <cell r="O3642">
            <v>41</v>
          </cell>
          <cell r="P3642" t="str">
            <v>KHU TROI 10</v>
          </cell>
          <cell r="Q3642" t="str">
            <v>NGUYEN TRAI</v>
          </cell>
          <cell r="R3642" t="str">
            <v>HOANH BO</v>
          </cell>
          <cell r="S3642" t="str">
            <v>HA LONG</v>
          </cell>
          <cell r="T3642" t="str">
            <v>QUANG NINH</v>
          </cell>
        </row>
        <row r="3643">
          <cell r="L3643">
            <v>5338524</v>
          </cell>
          <cell r="M3643" t="str">
            <v>4048_VM+ TBH KDT TRAN LAM</v>
          </cell>
          <cell r="N3643" t="str">
            <v>VM+ TBH KDT TRAN LAM</v>
          </cell>
          <cell r="O3643" t="str">
            <v xml:space="preserve"> </v>
          </cell>
          <cell r="P3643" t="str">
            <v>LO 7.03-7.04, KDT CHAT LUONG CAO TRAN LAM</v>
          </cell>
          <cell r="Q3643" t="str">
            <v xml:space="preserve"> </v>
          </cell>
          <cell r="R3643" t="str">
            <v>TRAN LAM</v>
          </cell>
          <cell r="S3643" t="str">
            <v>THAI BINH</v>
          </cell>
          <cell r="T3643" t="str">
            <v>THAI BINH</v>
          </cell>
        </row>
        <row r="3644">
          <cell r="L3644">
            <v>5301229</v>
          </cell>
          <cell r="M3644" t="str">
            <v>2AAC_WM+ RURAL TBH LA VAN 1, QUYNH HONG</v>
          </cell>
          <cell r="N3644" t="str">
            <v>WM+ RURAL TBH LA VAN 1, QUYNH HONG</v>
          </cell>
          <cell r="O3644" t="str">
            <v xml:space="preserve"> </v>
          </cell>
          <cell r="P3644" t="str">
            <v xml:space="preserve"> </v>
          </cell>
          <cell r="Q3644" t="str">
            <v>THON LA VAN 1</v>
          </cell>
          <cell r="R3644" t="str">
            <v>QUYNH HONG</v>
          </cell>
          <cell r="S3644" t="str">
            <v>QUYNH PHU</v>
          </cell>
          <cell r="T3644" t="str">
            <v>THAI BINH</v>
          </cell>
        </row>
        <row r="3645">
          <cell r="L3645">
            <v>5301236</v>
          </cell>
          <cell r="M3645" t="str">
            <v>2AZ9_WM+ RURAL TBH AN CO BAC, THANH TAN</v>
          </cell>
          <cell r="N3645" t="str">
            <v>WM+ RURAL TBH AN CO BAC, THANH TAN</v>
          </cell>
          <cell r="O3645" t="str">
            <v xml:space="preserve"> </v>
          </cell>
          <cell r="P3645" t="str">
            <v xml:space="preserve"> </v>
          </cell>
          <cell r="Q3645" t="str">
            <v>THON AN CO BAC,</v>
          </cell>
          <cell r="R3645" t="str">
            <v>THANH TAN</v>
          </cell>
          <cell r="S3645" t="str">
            <v>KIEN XUONG</v>
          </cell>
          <cell r="T3645" t="str">
            <v>THAI BINH</v>
          </cell>
        </row>
        <row r="3646">
          <cell r="L3646">
            <v>5291555</v>
          </cell>
          <cell r="M3646" t="str">
            <v>6297_WM+ YBI 28 TUE TINH</v>
          </cell>
          <cell r="N3646" t="str">
            <v>WM+ YBI 28 TUE TINH</v>
          </cell>
          <cell r="O3646">
            <v>28</v>
          </cell>
          <cell r="P3646" t="str">
            <v xml:space="preserve"> </v>
          </cell>
          <cell r="Q3646" t="str">
            <v>TUE TINH</v>
          </cell>
          <cell r="R3646" t="str">
            <v>MAU A</v>
          </cell>
          <cell r="S3646" t="str">
            <v>VAN YEN</v>
          </cell>
          <cell r="T3646" t="str">
            <v>YEN BAI</v>
          </cell>
        </row>
        <row r="3647">
          <cell r="L3647">
            <v>5131554</v>
          </cell>
          <cell r="M3647" t="str">
            <v>4277_WM+ HNI 67 DUONG 2 KHU 2 PHU MINH</v>
          </cell>
          <cell r="N3647" t="str">
            <v>WM+ HNI 67 DUONG 2 KHU 2 PHU MINH</v>
          </cell>
          <cell r="O3647">
            <v>67</v>
          </cell>
          <cell r="P3647" t="str">
            <v>DUONG 2, KHU 2</v>
          </cell>
          <cell r="Q3647" t="str">
            <v xml:space="preserve"> </v>
          </cell>
          <cell r="R3647" t="str">
            <v>PHU MINH</v>
          </cell>
          <cell r="S3647" t="str">
            <v>SOC SON</v>
          </cell>
          <cell r="T3647" t="str">
            <v>HA NOI</v>
          </cell>
        </row>
        <row r="3648">
          <cell r="L3648">
            <v>5331220</v>
          </cell>
          <cell r="M3648" t="str">
            <v>3198_VM+ QNH 192-194 TRAN PHU</v>
          </cell>
          <cell r="N3648" t="str">
            <v>VM+ QNH 192-194 TRAN PHU</v>
          </cell>
          <cell r="O3648" t="str">
            <v>192-194</v>
          </cell>
          <cell r="P3648" t="str">
            <v xml:space="preserve"> </v>
          </cell>
          <cell r="Q3648" t="str">
            <v>TRAN PHU</v>
          </cell>
          <cell r="R3648" t="str">
            <v>CAO XANH</v>
          </cell>
          <cell r="S3648" t="str">
            <v>HA LONG</v>
          </cell>
          <cell r="T3648" t="str">
            <v>QUANG NINH</v>
          </cell>
        </row>
        <row r="3649">
          <cell r="L3649">
            <v>5278488</v>
          </cell>
          <cell r="M3649" t="str">
            <v>6092_VM+ SLA 545 TIEU KHU 19</v>
          </cell>
          <cell r="N3649" t="str">
            <v>VM+ SLA 545 TIEU KHU 19</v>
          </cell>
          <cell r="O3649">
            <v>545</v>
          </cell>
          <cell r="P3649" t="str">
            <v xml:space="preserve"> </v>
          </cell>
          <cell r="Q3649" t="str">
            <v>TIEU KHU 19</v>
          </cell>
          <cell r="R3649" t="str">
            <v>HAT LOT</v>
          </cell>
          <cell r="S3649" t="str">
            <v>MAI SON</v>
          </cell>
          <cell r="T3649" t="str">
            <v>SON LA</v>
          </cell>
        </row>
        <row r="3650">
          <cell r="L3650">
            <v>5301696</v>
          </cell>
          <cell r="M3650" t="str">
            <v>2ABQ-WM+ HPG THON 6, HOA BINH</v>
          </cell>
          <cell r="N3650" t="str">
            <v>WM+ HPG THON 6, HOA BINH</v>
          </cell>
          <cell r="O3650" t="str">
            <v xml:space="preserve"> </v>
          </cell>
          <cell r="P3650" t="str">
            <v>THON 6</v>
          </cell>
          <cell r="Q3650" t="str">
            <v xml:space="preserve"> </v>
          </cell>
          <cell r="R3650" t="str">
            <v>HOA BINH</v>
          </cell>
          <cell r="S3650" t="str">
            <v>THUY NGUYEN</v>
          </cell>
          <cell r="T3650" t="str">
            <v>HAI PHONG</v>
          </cell>
        </row>
        <row r="3651">
          <cell r="L3651">
            <v>5296484</v>
          </cell>
          <cell r="M3651" t="str">
            <v>6850-WM+ CBG 37 TO 12 SONG HIEN</v>
          </cell>
          <cell r="N3651" t="str">
            <v>WM+ CBG 37 TO 12 SONG HIEN</v>
          </cell>
          <cell r="O3651">
            <v>37</v>
          </cell>
          <cell r="P3651" t="str">
            <v xml:space="preserve"> </v>
          </cell>
          <cell r="Q3651" t="str">
            <v>TO 12</v>
          </cell>
          <cell r="R3651" t="str">
            <v>SONG HIEN</v>
          </cell>
          <cell r="S3651" t="str">
            <v>CAO BANG</v>
          </cell>
          <cell r="T3651" t="str">
            <v>CAO BANG</v>
          </cell>
        </row>
        <row r="3652">
          <cell r="L3652">
            <v>5294455</v>
          </cell>
          <cell r="M3652" t="str">
            <v>6647_WM+ YBI 64 PHAM VAN DONG</v>
          </cell>
          <cell r="N3652" t="str">
            <v>WM+ YBI 64 PHAM VAN DONG</v>
          </cell>
          <cell r="O3652">
            <v>64</v>
          </cell>
          <cell r="P3652" t="str">
            <v xml:space="preserve"> </v>
          </cell>
          <cell r="Q3652" t="str">
            <v>PHAM VAN DONG</v>
          </cell>
          <cell r="R3652" t="str">
            <v>CO PHUC</v>
          </cell>
          <cell r="S3652" t="str">
            <v>TRAN YEN</v>
          </cell>
          <cell r="T3652" t="str">
            <v>YEN BAI</v>
          </cell>
        </row>
        <row r="3653">
          <cell r="L3653">
            <v>5272882</v>
          </cell>
          <cell r="M3653" t="str">
            <v>5514_VM+ QNH 07,08 KHU SAN VUON CAI DAM</v>
          </cell>
          <cell r="N3653" t="str">
            <v>VM+ QNH 07,08 KHU SAN VUON CAI DAM</v>
          </cell>
          <cell r="O3653" t="str">
            <v>SO 07,08</v>
          </cell>
          <cell r="P3653" t="str">
            <v>KHU SAN VUON CAI DAM</v>
          </cell>
          <cell r="Q3653" t="str">
            <v xml:space="preserve"> </v>
          </cell>
          <cell r="R3653" t="str">
            <v>CAI DAM</v>
          </cell>
          <cell r="S3653" t="str">
            <v>HA LONG</v>
          </cell>
          <cell r="T3653" t="str">
            <v>QUANG NINH</v>
          </cell>
        </row>
        <row r="3654">
          <cell r="L3654">
            <v>5137444</v>
          </cell>
          <cell r="M3654" t="str">
            <v>5135_VM+ LCI SO 003 SOI TIEN</v>
          </cell>
          <cell r="N3654" t="str">
            <v>VM+ LCI SO 003 SOI TIEN</v>
          </cell>
          <cell r="O3654" t="str">
            <v>SO 003</v>
          </cell>
          <cell r="P3654" t="str">
            <v xml:space="preserve"> </v>
          </cell>
          <cell r="Q3654" t="str">
            <v>SOI TIEN</v>
          </cell>
          <cell r="R3654" t="str">
            <v>COC LEU</v>
          </cell>
          <cell r="S3654" t="str">
            <v>LAO CAI</v>
          </cell>
          <cell r="T3654" t="str">
            <v>LAO CAI</v>
          </cell>
        </row>
        <row r="3655">
          <cell r="L3655">
            <v>5271717</v>
          </cell>
          <cell r="M3655" t="str">
            <v>5207-VM+ HNI KDC BAC THANG LONG</v>
          </cell>
          <cell r="N3655" t="str">
            <v>VM+ HNI KDC BAC THANG LONG</v>
          </cell>
          <cell r="O3655" t="str">
            <v xml:space="preserve"> </v>
          </cell>
          <cell r="P3655" t="str">
            <v>KDC BAC THANG LONG</v>
          </cell>
          <cell r="Q3655" t="str">
            <v xml:space="preserve"> </v>
          </cell>
          <cell r="R3655" t="str">
            <v>HAI BOI</v>
          </cell>
          <cell r="S3655" t="str">
            <v>DONG ANH</v>
          </cell>
          <cell r="T3655" t="str">
            <v>HA NOI</v>
          </cell>
        </row>
        <row r="3656">
          <cell r="L3656">
            <v>5132193</v>
          </cell>
          <cell r="M3656" t="str">
            <v>4356_WM+ HNI 103-105 DA PHUC</v>
          </cell>
          <cell r="N3656" t="str">
            <v>WM+ HNI 103-105 DA PHUC</v>
          </cell>
          <cell r="O3656" t="str">
            <v>103-105</v>
          </cell>
          <cell r="P3656" t="str">
            <v>THON DUOC THUONG</v>
          </cell>
          <cell r="Q3656" t="str">
            <v>DA PHUC</v>
          </cell>
          <cell r="R3656" t="str">
            <v>TIEN DUOC</v>
          </cell>
          <cell r="S3656" t="str">
            <v>SOC SON</v>
          </cell>
          <cell r="T3656" t="str">
            <v>HA NOI</v>
          </cell>
        </row>
        <row r="3657">
          <cell r="L3657">
            <v>5137451</v>
          </cell>
          <cell r="M3657" t="str">
            <v>VM+ LCI 02-04 DUONG VO NGUYEN GIAP</v>
          </cell>
          <cell r="N3657" t="str">
            <v>VM+ LCI 02-04 DUONG VO NGUYEN GIAP</v>
          </cell>
          <cell r="O3657" t="str">
            <v>SO 02-04</v>
          </cell>
          <cell r="P3657" t="str">
            <v xml:space="preserve"> </v>
          </cell>
          <cell r="Q3657" t="str">
            <v>VO NGUYEN GIAP</v>
          </cell>
          <cell r="R3657" t="str">
            <v>BAC CUONG</v>
          </cell>
          <cell r="S3657" t="str">
            <v>LAO CAI</v>
          </cell>
          <cell r="T3657" t="str">
            <v>LAO CAI</v>
          </cell>
        </row>
        <row r="3658">
          <cell r="L3658">
            <v>5060249</v>
          </cell>
          <cell r="M3658" t="str">
            <v>INTIMEX HAPRO LUONG DINH CUA</v>
          </cell>
          <cell r="N3658" t="str">
            <v xml:space="preserve"> </v>
          </cell>
          <cell r="O3658">
            <v>135</v>
          </cell>
          <cell r="P3658" t="str">
            <v xml:space="preserve"> </v>
          </cell>
          <cell r="Q3658" t="str">
            <v>LUONG DINH CUA</v>
          </cell>
          <cell r="R3658" t="str">
            <v xml:space="preserve"> </v>
          </cell>
          <cell r="S3658" t="str">
            <v>DONG DA</v>
          </cell>
          <cell r="T3658" t="str">
            <v>HA NOI</v>
          </cell>
        </row>
        <row r="3659">
          <cell r="L3659">
            <v>5274136</v>
          </cell>
          <cell r="M3659" t="str">
            <v>5669-VM+HNI 15 XOM CHO YEM, SOC SON</v>
          </cell>
          <cell r="N3659" t="str">
            <v>VM+HNI 15 Xóm Chợ Yêm, Sóc Sơn</v>
          </cell>
          <cell r="O3659">
            <v>15</v>
          </cell>
          <cell r="P3659" t="str">
            <v xml:space="preserve"> </v>
          </cell>
          <cell r="Q3659" t="str">
            <v>CHO YEM</v>
          </cell>
          <cell r="R3659" t="str">
            <v>DONG XUAN</v>
          </cell>
          <cell r="S3659" t="str">
            <v>SOC SON</v>
          </cell>
          <cell r="T3659" t="str">
            <v>HA NOI</v>
          </cell>
        </row>
        <row r="3660">
          <cell r="L3660">
            <v>5274316</v>
          </cell>
          <cell r="M3660" t="str">
            <v>5709-VM+ NBH 518 NGUYEN CONG TRU</v>
          </cell>
          <cell r="N3660" t="str">
            <v>VM+ NBH 518 NGUYEN CONG TRU</v>
          </cell>
          <cell r="O3660">
            <v>518</v>
          </cell>
          <cell r="P3660" t="str">
            <v xml:space="preserve"> </v>
          </cell>
          <cell r="Q3660" t="str">
            <v>NGUYEN CONG TRU</v>
          </cell>
          <cell r="R3660" t="str">
            <v>NINH SON</v>
          </cell>
          <cell r="S3660" t="str">
            <v>NINH BINH</v>
          </cell>
          <cell r="T3660" t="str">
            <v>NINH BINH</v>
          </cell>
        </row>
        <row r="3661">
          <cell r="L3661">
            <v>5274316</v>
          </cell>
          <cell r="M3661" t="str">
            <v>5709-VM+ NBH 518 NGUYEN CONG TRU</v>
          </cell>
          <cell r="N3661" t="str">
            <v>VM+ NBH 518 NGUYEN CONG TRU</v>
          </cell>
          <cell r="O3661">
            <v>518</v>
          </cell>
          <cell r="P3661" t="str">
            <v xml:space="preserve"> </v>
          </cell>
          <cell r="Q3661" t="str">
            <v>NGUYEN CONG TRU</v>
          </cell>
          <cell r="R3661" t="str">
            <v>NINH SON</v>
          </cell>
          <cell r="S3661" t="str">
            <v>NINH BINH</v>
          </cell>
          <cell r="T3661" t="str">
            <v>NINH BINH</v>
          </cell>
        </row>
        <row r="3662">
          <cell r="L3662">
            <v>5337608</v>
          </cell>
          <cell r="M3662" t="str">
            <v>3838_VM+ QNH 372B CAO THANG</v>
          </cell>
          <cell r="N3662" t="str">
            <v>VM+ QNH 372B CAO THANG</v>
          </cell>
          <cell r="O3662" t="str">
            <v>372B</v>
          </cell>
          <cell r="P3662" t="str">
            <v>TO 41, KHU 4</v>
          </cell>
          <cell r="Q3662" t="str">
            <v>CAO THANG</v>
          </cell>
          <cell r="R3662" t="str">
            <v>CAO THANG</v>
          </cell>
          <cell r="S3662" t="str">
            <v>HA LONG</v>
          </cell>
          <cell r="T3662" t="str">
            <v>QUANG NINH</v>
          </cell>
        </row>
        <row r="3663">
          <cell r="L3663">
            <v>5134492</v>
          </cell>
          <cell r="M3663" t="str">
            <v>4664_VM+ NBH 126 XUAN THANH</v>
          </cell>
          <cell r="N3663" t="str">
            <v>VM+ NBH 126 XUAN THANH</v>
          </cell>
          <cell r="O3663">
            <v>126</v>
          </cell>
          <cell r="P3663" t="str">
            <v xml:space="preserve"> </v>
          </cell>
          <cell r="Q3663" t="str">
            <v>XUAN THANH</v>
          </cell>
          <cell r="R3663" t="str">
            <v>TAN THANH</v>
          </cell>
          <cell r="S3663" t="str">
            <v>NINH BINH</v>
          </cell>
          <cell r="T3663" t="str">
            <v>NINH BINH</v>
          </cell>
        </row>
        <row r="3664">
          <cell r="L3664">
            <v>5276646</v>
          </cell>
          <cell r="M3664" t="str">
            <v>5835-VM+ HNI CHO HIEN NINH,SOC SON</v>
          </cell>
          <cell r="N3664" t="str">
            <v>VM+ HNI CHO HIEN NINH,SOC SON</v>
          </cell>
          <cell r="O3664" t="str">
            <v xml:space="preserve"> </v>
          </cell>
          <cell r="P3664" t="str">
            <v xml:space="preserve"> </v>
          </cell>
          <cell r="Q3664" t="str">
            <v>CHO HIEN NINH</v>
          </cell>
          <cell r="R3664" t="str">
            <v>SOC SON</v>
          </cell>
          <cell r="S3664" t="str">
            <v>SOC SON</v>
          </cell>
          <cell r="T3664" t="str">
            <v>HA NOI</v>
          </cell>
        </row>
        <row r="3665">
          <cell r="L3665">
            <v>5130939</v>
          </cell>
          <cell r="M3665" t="str">
            <v>4234_WM+ QNH K3 GREENBAY PREMIUM</v>
          </cell>
          <cell r="N3665" t="str">
            <v>WM+ QNH K3 GREENBAY PREMIUM</v>
          </cell>
          <cell r="O3665" t="str">
            <v xml:space="preserve"> </v>
          </cell>
          <cell r="P3665" t="str">
            <v>K3, TANG 1, THUOC CONG TRINH CC KET HOP VP DV GREEBAY</v>
          </cell>
          <cell r="Q3665" t="str">
            <v xml:space="preserve"> </v>
          </cell>
          <cell r="R3665" t="str">
            <v>PHUNG THANG</v>
          </cell>
          <cell r="S3665" t="str">
            <v>HA LONG</v>
          </cell>
          <cell r="T3665" t="str">
            <v>QUANG NINH</v>
          </cell>
        </row>
        <row r="3666">
          <cell r="L3666">
            <v>5335046</v>
          </cell>
          <cell r="M3666" t="str">
            <v>3654_VM+ TBH 792 LY BON</v>
          </cell>
          <cell r="N3666" t="str">
            <v>VM+ TBH 792 LY BON</v>
          </cell>
          <cell r="O3666">
            <v>792</v>
          </cell>
          <cell r="P3666" t="str">
            <v>LY BON</v>
          </cell>
          <cell r="Q3666" t="str">
            <v xml:space="preserve"> </v>
          </cell>
          <cell r="R3666" t="str">
            <v>TRAN LAM</v>
          </cell>
          <cell r="S3666" t="str">
            <v>THAI BINH</v>
          </cell>
          <cell r="T3666" t="str">
            <v>THAI BINH</v>
          </cell>
        </row>
        <row r="3667">
          <cell r="L3667">
            <v>5335060</v>
          </cell>
          <cell r="M3667" t="str">
            <v>3588_VM+ TBH 212 LY THUONG KIET</v>
          </cell>
          <cell r="N3667" t="str">
            <v>VM+ TBH 212 LY THUONG KIET</v>
          </cell>
          <cell r="O3667">
            <v>212</v>
          </cell>
          <cell r="P3667" t="str">
            <v>LY THUONG KIET</v>
          </cell>
          <cell r="Q3667" t="str">
            <v xml:space="preserve"> </v>
          </cell>
          <cell r="R3667" t="str">
            <v>KY BA</v>
          </cell>
          <cell r="S3667" t="str">
            <v>THAI BINH</v>
          </cell>
          <cell r="T3667" t="str">
            <v>THAI BINH</v>
          </cell>
        </row>
        <row r="3668">
          <cell r="L3668">
            <v>5130157</v>
          </cell>
          <cell r="M3668" t="str">
            <v>4069_WM+ QNH 01 LO A3 VUNG ĐANG</v>
          </cell>
          <cell r="N3668" t="str">
            <v>WM+ QNH 01 LO A3 VUNG ĐANG</v>
          </cell>
          <cell r="O3668" t="str">
            <v>O SO 01</v>
          </cell>
          <cell r="P3668" t="str">
            <v>LO A3 QH KDC LAN BIEN VUNG DANG</v>
          </cell>
          <cell r="Q3668" t="str">
            <v xml:space="preserve"> </v>
          </cell>
          <cell r="R3668" t="str">
            <v>YET KIEU</v>
          </cell>
          <cell r="S3668" t="str">
            <v>HA LONG</v>
          </cell>
          <cell r="T3668" t="str">
            <v>QUANG NINH</v>
          </cell>
        </row>
        <row r="3669">
          <cell r="L3669">
            <v>5336294</v>
          </cell>
          <cell r="M3669" t="str">
            <v>WINMART NAM DAN</v>
          </cell>
          <cell r="N3669" t="str">
            <v>WINMART NAM DAN</v>
          </cell>
          <cell r="O3669" t="str">
            <v xml:space="preserve"> </v>
          </cell>
          <cell r="P3669" t="str">
            <v>VINCOM+ NAM DAN</v>
          </cell>
          <cell r="Q3669" t="str">
            <v xml:space="preserve"> </v>
          </cell>
          <cell r="R3669" t="str">
            <v>XA VAN DIEN</v>
          </cell>
          <cell r="S3669" t="str">
            <v>NAM DAN</v>
          </cell>
          <cell r="T3669" t="str">
            <v>NGHE AN</v>
          </cell>
        </row>
        <row r="3670">
          <cell r="L3670">
            <v>5338555</v>
          </cell>
          <cell r="M3670" t="str">
            <v>WINMART HNI THUY KHUE</v>
          </cell>
          <cell r="N3670" t="str">
            <v>WINMART HNI THUY KHUE</v>
          </cell>
          <cell r="O3670" t="str">
            <v>69B</v>
          </cell>
          <cell r="P3670" t="str">
            <v>TOA NHA SUN PLAZA THUY KHE</v>
          </cell>
          <cell r="Q3670" t="str">
            <v>THUY KHE</v>
          </cell>
          <cell r="R3670" t="str">
            <v>THUY KHE</v>
          </cell>
          <cell r="S3670" t="str">
            <v>TAY HO</v>
          </cell>
          <cell r="T3670" t="str">
            <v>HA NOI</v>
          </cell>
        </row>
        <row r="3671">
          <cell r="L3671">
            <v>5139684</v>
          </cell>
          <cell r="M3671" t="str">
            <v>5370-VM+ SLA 67 TRUONG CHINH</v>
          </cell>
          <cell r="N3671" t="str">
            <v>VM+ SLA 67 TRUONG CHINH</v>
          </cell>
          <cell r="O3671" t="str">
            <v>SO 67</v>
          </cell>
          <cell r="P3671" t="str">
            <v xml:space="preserve"> </v>
          </cell>
          <cell r="Q3671" t="str">
            <v>TRUONG CHINH</v>
          </cell>
          <cell r="R3671" t="str">
            <v>QUYET THANG</v>
          </cell>
          <cell r="S3671" t="str">
            <v>SON LA</v>
          </cell>
          <cell r="T3671" t="str">
            <v>SON LA</v>
          </cell>
        </row>
        <row r="3672">
          <cell r="L3672">
            <v>5272107</v>
          </cell>
          <cell r="M3672" t="str">
            <v>5222-VM+ TBH 106 BUI SY TIEM</v>
          </cell>
          <cell r="N3672" t="str">
            <v>VM+ TBH 106 BUI SY TIEM</v>
          </cell>
          <cell r="O3672">
            <v>106</v>
          </cell>
          <cell r="P3672" t="str">
            <v>TO 15</v>
          </cell>
          <cell r="Q3672" t="str">
            <v>BUI SY TIEM</v>
          </cell>
          <cell r="R3672" t="str">
            <v>TIEN PHONG</v>
          </cell>
          <cell r="S3672" t="str">
            <v>THAI BINH</v>
          </cell>
          <cell r="T3672" t="str">
            <v>THAI BINH</v>
          </cell>
        </row>
        <row r="3673">
          <cell r="L3673">
            <v>5130908</v>
          </cell>
          <cell r="M3673" t="str">
            <v>4197_WM+ HNI MAI CHAU</v>
          </cell>
          <cell r="N3673" t="str">
            <v>WM+ HNI MAI CHAU</v>
          </cell>
          <cell r="O3673" t="str">
            <v xml:space="preserve"> </v>
          </cell>
          <cell r="P3673" t="str">
            <v xml:space="preserve"> </v>
          </cell>
          <cell r="Q3673" t="str">
            <v>THON MAI CHAU</v>
          </cell>
          <cell r="R3673" t="str">
            <v>DAI MACH</v>
          </cell>
          <cell r="S3673" t="str">
            <v>DONG ANH</v>
          </cell>
          <cell r="T3673" t="str">
            <v>HA NOI</v>
          </cell>
        </row>
        <row r="3674">
          <cell r="L3674">
            <v>5134461</v>
          </cell>
          <cell r="M3674" t="str">
            <v>4738_VM+ NBH 832 QUANG TRUNG</v>
          </cell>
          <cell r="N3674" t="str">
            <v>VM+ NBH 832 QUANG TRUNG</v>
          </cell>
          <cell r="O3674">
            <v>832</v>
          </cell>
          <cell r="P3674" t="str">
            <v xml:space="preserve"> </v>
          </cell>
          <cell r="Q3674" t="str">
            <v>QUANG TRUNG</v>
          </cell>
          <cell r="R3674" t="str">
            <v>TAY SON</v>
          </cell>
          <cell r="S3674" t="str">
            <v>TAM DIEP</v>
          </cell>
          <cell r="T3674" t="str">
            <v>NINH BINH</v>
          </cell>
        </row>
        <row r="3675">
          <cell r="L3675">
            <v>5135301</v>
          </cell>
          <cell r="M3675" t="str">
            <v>4841_VM+ LSN SO 6 TRAN HUNG DAO</v>
          </cell>
          <cell r="N3675" t="str">
            <v>VM+ LSN SO 6 TRAN HUNG DAO</v>
          </cell>
          <cell r="O3675" t="str">
            <v>SO 6</v>
          </cell>
          <cell r="P3675" t="str">
            <v>KHOI CUA BAC</v>
          </cell>
          <cell r="Q3675" t="str">
            <v>TRAN HUNG DAO</v>
          </cell>
          <cell r="R3675" t="str">
            <v>CHI LANG</v>
          </cell>
          <cell r="S3675" t="str">
            <v>LANG SON</v>
          </cell>
          <cell r="T3675" t="str">
            <v>LANG SON</v>
          </cell>
        </row>
        <row r="3676">
          <cell r="L3676">
            <v>5139189</v>
          </cell>
          <cell r="M3676" t="str">
            <v>5208 - VM+ HNI THON BINH AN, SOC SON</v>
          </cell>
          <cell r="N3676" t="str">
            <v>VM+ HNI THON BINH AN, SOC SON</v>
          </cell>
          <cell r="O3676" t="str">
            <v xml:space="preserve"> </v>
          </cell>
          <cell r="P3676" t="str">
            <v xml:space="preserve"> </v>
          </cell>
          <cell r="Q3676" t="str">
            <v>THON BINH AN</v>
          </cell>
          <cell r="R3676" t="str">
            <v>TRUNG GIA</v>
          </cell>
          <cell r="S3676" t="str">
            <v>SOC SON</v>
          </cell>
          <cell r="T3676" t="str">
            <v>HA NOI</v>
          </cell>
        </row>
        <row r="3677">
          <cell r="L3677">
            <v>5271001</v>
          </cell>
          <cell r="M3677" t="str">
            <v>4968-VM+ HNI QL3 PHO LOC HA</v>
          </cell>
          <cell r="N3677" t="str">
            <v>VM+ HNI QL3 PHO LOC HA</v>
          </cell>
          <cell r="O3677" t="str">
            <v>QL3</v>
          </cell>
          <cell r="P3677" t="str">
            <v xml:space="preserve"> </v>
          </cell>
          <cell r="Q3677" t="str">
            <v>PHO LOC HA</v>
          </cell>
          <cell r="R3677" t="str">
            <v>MAI LAM</v>
          </cell>
          <cell r="S3677" t="str">
            <v>DONG ANH</v>
          </cell>
          <cell r="T3677" t="str">
            <v>HA NOI</v>
          </cell>
        </row>
        <row r="3678">
          <cell r="L3678">
            <v>5330539</v>
          </cell>
          <cell r="M3678" t="str">
            <v>3131_VM+ HNI 19 TO 22 TT DONG ANH</v>
          </cell>
          <cell r="N3678" t="str">
            <v>VM+ HNI 19 TO 22 TT DONG ANH</v>
          </cell>
          <cell r="O3678">
            <v>19</v>
          </cell>
          <cell r="P3678" t="str">
            <v xml:space="preserve"> </v>
          </cell>
          <cell r="Q3678" t="str">
            <v>TO 22</v>
          </cell>
          <cell r="R3678" t="str">
            <v>TT DONG ANH</v>
          </cell>
          <cell r="S3678" t="str">
            <v>DONG ANH</v>
          </cell>
          <cell r="T3678" t="str">
            <v>HA NOI</v>
          </cell>
        </row>
        <row r="3679">
          <cell r="L3679">
            <v>5333875</v>
          </cell>
          <cell r="M3679" t="str">
            <v>3380_VM+ QNH 338 NGUYEN VAN CU</v>
          </cell>
          <cell r="N3679" t="str">
            <v>VM+ QNH 338 NGUYEN VAN CU</v>
          </cell>
          <cell r="O3679">
            <v>338</v>
          </cell>
          <cell r="P3679" t="str">
            <v xml:space="preserve"> </v>
          </cell>
          <cell r="Q3679" t="str">
            <v>NGUYEN VAN CU</v>
          </cell>
          <cell r="R3679" t="str">
            <v>HONG HA</v>
          </cell>
          <cell r="S3679" t="str">
            <v>HA LONG</v>
          </cell>
          <cell r="T3679" t="str">
            <v>QUANG NINH</v>
          </cell>
        </row>
        <row r="3680">
          <cell r="L3680">
            <v>5136379</v>
          </cell>
          <cell r="M3680" t="str">
            <v>4916_VM+ YBI 12 LE HONG PHONG</v>
          </cell>
          <cell r="N3680" t="str">
            <v>VM+ YBI 12 LE HONG PHONG</v>
          </cell>
          <cell r="O3680">
            <v>12</v>
          </cell>
          <cell r="P3680" t="str">
            <v xml:space="preserve"> </v>
          </cell>
          <cell r="Q3680" t="str">
            <v>LE HONG PHONG</v>
          </cell>
          <cell r="R3680" t="str">
            <v>NGUYEN THAI HOC</v>
          </cell>
          <cell r="S3680" t="str">
            <v>YEN BAI</v>
          </cell>
          <cell r="T3680" t="str">
            <v>YEN BAI</v>
          </cell>
        </row>
        <row r="3681">
          <cell r="L3681">
            <v>5330214</v>
          </cell>
          <cell r="M3681" t="str">
            <v>3093_VM+ QNH DN1 GREEN BAY HA LONG</v>
          </cell>
          <cell r="N3681" t="str">
            <v>VM+ QNH DN1 GREEN BAY HA LONG</v>
          </cell>
          <cell r="O3681">
            <v>3</v>
          </cell>
          <cell r="P3681" t="str">
            <v>DN1</v>
          </cell>
          <cell r="Q3681" t="str">
            <v>HOANG QUOC VIET</v>
          </cell>
          <cell r="R3681" t="str">
            <v>HUNG VUONG</v>
          </cell>
          <cell r="S3681" t="str">
            <v>HA LONG</v>
          </cell>
          <cell r="T3681" t="str">
            <v>QUANG NINH</v>
          </cell>
        </row>
        <row r="3682">
          <cell r="L3682">
            <v>5133929</v>
          </cell>
          <cell r="M3682" t="str">
            <v>4697_VM+ LSN 54 LY THUONG KIET</v>
          </cell>
          <cell r="N3682" t="str">
            <v>VM+ LSN 54 LY THUONG KIET</v>
          </cell>
          <cell r="O3682" t="str">
            <v>SO 54</v>
          </cell>
          <cell r="P3682" t="str">
            <v xml:space="preserve"> </v>
          </cell>
          <cell r="Q3682" t="str">
            <v>LY THUONG KIET</v>
          </cell>
          <cell r="R3682" t="str">
            <v>VINH TRAI</v>
          </cell>
          <cell r="S3682" t="str">
            <v>LANG SON</v>
          </cell>
          <cell r="T3682" t="str">
            <v>LANG SON</v>
          </cell>
        </row>
        <row r="3683">
          <cell r="L3683">
            <v>5294417</v>
          </cell>
          <cell r="M3683" t="str">
            <v>6635_WM+ TBH DONG HO, THAI THUY</v>
          </cell>
          <cell r="N3683" t="str">
            <v>WM+ TBH DONG HO, THAI THUY</v>
          </cell>
          <cell r="O3683" t="str">
            <v xml:space="preserve"> </v>
          </cell>
          <cell r="P3683" t="str">
            <v>THON DONG HO</v>
          </cell>
          <cell r="Q3683" t="str">
            <v xml:space="preserve"> </v>
          </cell>
          <cell r="R3683" t="str">
            <v>THUY PHONG</v>
          </cell>
          <cell r="S3683" t="str">
            <v>THAI THUY</v>
          </cell>
          <cell r="T3683" t="str">
            <v>THAI BINH</v>
          </cell>
        </row>
        <row r="3684">
          <cell r="L3684">
            <v>5297203</v>
          </cell>
          <cell r="M3684" t="str">
            <v>6917-WM+ TBH KHANH MY, HUNG HA</v>
          </cell>
          <cell r="N3684" t="str">
            <v>WM+ TBH KHANH MY, HUNG HA</v>
          </cell>
          <cell r="O3684" t="str">
            <v xml:space="preserve"> </v>
          </cell>
          <cell r="P3684" t="str">
            <v xml:space="preserve"> </v>
          </cell>
          <cell r="Q3684" t="str">
            <v>THON KHANH MY</v>
          </cell>
          <cell r="R3684" t="str">
            <v>PHUC KHANH</v>
          </cell>
          <cell r="S3684" t="str">
            <v>HUNG HA</v>
          </cell>
          <cell r="T3684" t="str">
            <v>THAI BINH</v>
          </cell>
        </row>
        <row r="3685">
          <cell r="L3685">
            <v>5279425</v>
          </cell>
          <cell r="M3685" t="str">
            <v>6154_VM+ SLA 131 TIEU KHU BENH VIEN</v>
          </cell>
          <cell r="N3685" t="str">
            <v>VM+ SLA 131 TIEU KHU BENH VIEN</v>
          </cell>
          <cell r="O3685">
            <v>131</v>
          </cell>
          <cell r="P3685" t="str">
            <v xml:space="preserve"> </v>
          </cell>
          <cell r="Q3685" t="str">
            <v>TIEU KHU BENH VIEN</v>
          </cell>
          <cell r="R3685" t="str">
            <v>NT MOC CHAU</v>
          </cell>
          <cell r="S3685" t="str">
            <v>MOC CHAU</v>
          </cell>
          <cell r="T3685" t="str">
            <v>SON LA</v>
          </cell>
        </row>
        <row r="3686">
          <cell r="L3686">
            <v>5276833</v>
          </cell>
          <cell r="M3686" t="str">
            <v>5916-VM+ TBH TU LINH, TAN BINH</v>
          </cell>
          <cell r="N3686" t="str">
            <v>VM+ TBH TU LINH, TAN BINH</v>
          </cell>
          <cell r="O3686" t="str">
            <v xml:space="preserve"> </v>
          </cell>
          <cell r="P3686" t="str">
            <v>TU LINH</v>
          </cell>
          <cell r="Q3686" t="str">
            <v>TAN BINH</v>
          </cell>
          <cell r="R3686" t="str">
            <v>TAN BINH</v>
          </cell>
          <cell r="S3686" t="str">
            <v>THAI BINH</v>
          </cell>
          <cell r="T3686" t="str">
            <v>THAI BINH</v>
          </cell>
        </row>
        <row r="3687">
          <cell r="L3687">
            <v>5273694</v>
          </cell>
          <cell r="M3687" t="str">
            <v>5623-VM+ QNH 01 HAU CAN</v>
          </cell>
          <cell r="N3687" t="str">
            <v>5623-VM+ QNH 01 HAU CAN</v>
          </cell>
          <cell r="O3687">
            <v>1</v>
          </cell>
          <cell r="P3687" t="str">
            <v xml:space="preserve"> </v>
          </cell>
          <cell r="Q3687" t="str">
            <v>HAU CAN</v>
          </cell>
          <cell r="R3687" t="str">
            <v>BAI CHAY</v>
          </cell>
          <cell r="S3687" t="str">
            <v>HA LONG</v>
          </cell>
          <cell r="T3687" t="str">
            <v>QUANG NINH</v>
          </cell>
        </row>
        <row r="3688">
          <cell r="L3688">
            <v>5120444</v>
          </cell>
          <cell r="M3688" t="str">
            <v>WINMART HNI VAN QUAN</v>
          </cell>
          <cell r="N3688" t="str">
            <v>WINMART HNI VAN QUAN</v>
          </cell>
          <cell r="O3688" t="str">
            <v xml:space="preserve"> </v>
          </cell>
          <cell r="P3688" t="str">
            <v>TANG 1/CT7A</v>
          </cell>
          <cell r="Q3688" t="str">
            <v>KDT MOI VAN QUAN</v>
          </cell>
          <cell r="R3688" t="str">
            <v>PHUC LA</v>
          </cell>
          <cell r="S3688" t="str">
            <v>HA DONG</v>
          </cell>
          <cell r="T3688" t="str">
            <v>HA NOI</v>
          </cell>
        </row>
        <row r="3689">
          <cell r="L3689">
            <v>5050204</v>
          </cell>
          <cell r="M3689" t="str">
            <v>WINMART FIVI VO THI SAU</v>
          </cell>
          <cell r="N3689" t="str">
            <v>WINMART FIVI  VO THI SAU</v>
          </cell>
          <cell r="O3689">
            <v>99</v>
          </cell>
          <cell r="P3689" t="str">
            <v xml:space="preserve"> </v>
          </cell>
          <cell r="Q3689" t="str">
            <v>VO THI SAU</v>
          </cell>
          <cell r="R3689" t="str">
            <v xml:space="preserve"> </v>
          </cell>
          <cell r="S3689" t="str">
            <v>HAI BA TRUNG</v>
          </cell>
          <cell r="T3689" t="str">
            <v>HA NOI</v>
          </cell>
        </row>
        <row r="3690">
          <cell r="L3690">
            <v>5120039</v>
          </cell>
          <cell r="M3690" t="str">
            <v>WINMART HNI MINH KHAI</v>
          </cell>
          <cell r="N3690" t="str">
            <v>WINMART HNI MINH KHAI</v>
          </cell>
          <cell r="O3690">
            <v>458</v>
          </cell>
          <cell r="P3690" t="str">
            <v xml:space="preserve"> </v>
          </cell>
          <cell r="Q3690" t="str">
            <v>MINH KHAI</v>
          </cell>
          <cell r="R3690" t="str">
            <v>GIAI PHONG</v>
          </cell>
          <cell r="S3690" t="str">
            <v>HAI BA TRUNG</v>
          </cell>
          <cell r="T3690" t="str">
            <v>HA NOI</v>
          </cell>
        </row>
        <row r="3691">
          <cell r="L3691">
            <v>5130157</v>
          </cell>
          <cell r="M3691" t="str">
            <v>4069_WM+ QNH 01 LO A3 VUNG ĐANG</v>
          </cell>
          <cell r="N3691" t="str">
            <v>WM+ QNH 01 LO A3 VUNG ĐANG</v>
          </cell>
          <cell r="O3691" t="str">
            <v>O SO 01</v>
          </cell>
          <cell r="P3691" t="str">
            <v>LO A3 QH KDC LAN BIEN VUNG DANG</v>
          </cell>
          <cell r="Q3691" t="str">
            <v xml:space="preserve"> </v>
          </cell>
          <cell r="R3691" t="str">
            <v>YET KIEU</v>
          </cell>
          <cell r="S3691" t="str">
            <v>HA LONG</v>
          </cell>
          <cell r="T3691" t="str">
            <v>QUANG NINH</v>
          </cell>
        </row>
        <row r="3692">
          <cell r="L3692">
            <v>5333325</v>
          </cell>
          <cell r="M3692" t="str">
            <v>3385_VM+ HDG 101-105 THANH NIEN</v>
          </cell>
          <cell r="N3692" t="str">
            <v>VM+ HDG 101-105 THANH NIEN</v>
          </cell>
          <cell r="O3692" t="str">
            <v>101-103-105</v>
          </cell>
          <cell r="P3692" t="str">
            <v xml:space="preserve"> </v>
          </cell>
          <cell r="Q3692" t="str">
            <v>THANH NIEN</v>
          </cell>
          <cell r="R3692" t="str">
            <v>HAI TAN</v>
          </cell>
          <cell r="S3692" t="str">
            <v>HAI DUONG</v>
          </cell>
          <cell r="T3692" t="str">
            <v>HAI DUONG</v>
          </cell>
        </row>
        <row r="3693">
          <cell r="L3693">
            <v>5071041</v>
          </cell>
          <cell r="M3693" t="str">
            <v>FUJIMART LE DAI HANH</v>
          </cell>
          <cell r="N3693" t="str">
            <v>FUJIMART LÊ ĐẠI HÀNH</v>
          </cell>
          <cell r="O3693">
            <v>51</v>
          </cell>
          <cell r="P3693" t="str">
            <v xml:space="preserve"> </v>
          </cell>
          <cell r="Q3693" t="str">
            <v>LE DAI HANH</v>
          </cell>
          <cell r="R3693" t="str">
            <v>LE DAI HANH</v>
          </cell>
          <cell r="S3693" t="str">
            <v>HAI BA TRUNG</v>
          </cell>
          <cell r="T3693" t="str">
            <v>HA NOI</v>
          </cell>
        </row>
        <row r="3694">
          <cell r="L3694">
            <v>5336889</v>
          </cell>
          <cell r="M3694" t="str">
            <v>3839_VM+ QNH 345 GIENG DAY HL</v>
          </cell>
          <cell r="N3694" t="str">
            <v>VM+ QNH 345 GIENG DAY HL</v>
          </cell>
          <cell r="O3694">
            <v>345</v>
          </cell>
          <cell r="P3694" t="str">
            <v>TO 8, KHU 4</v>
          </cell>
          <cell r="Q3694" t="str">
            <v>GIENG DAY</v>
          </cell>
          <cell r="R3694" t="str">
            <v>GIANG DAY</v>
          </cell>
          <cell r="S3694" t="str">
            <v>HA LONG</v>
          </cell>
          <cell r="T3694" t="str">
            <v>QUANG NINH</v>
          </cell>
        </row>
        <row r="3695">
          <cell r="L3695">
            <v>5337082</v>
          </cell>
          <cell r="M3695" t="str">
            <v>3762_VM+ HPG 158 QUANG TRUNG</v>
          </cell>
          <cell r="N3695" t="str">
            <v>VM+ HPG 158 QUANG TRUNG</v>
          </cell>
          <cell r="O3695">
            <v>158</v>
          </cell>
          <cell r="P3695" t="str">
            <v xml:space="preserve"> </v>
          </cell>
          <cell r="Q3695" t="str">
            <v>PHO QUANG TRUNG</v>
          </cell>
          <cell r="R3695" t="str">
            <v>PHAM HONG THAI</v>
          </cell>
          <cell r="S3695" t="str">
            <v>HONG BANG</v>
          </cell>
          <cell r="T3695" t="str">
            <v>HAI PHONG</v>
          </cell>
        </row>
        <row r="3696">
          <cell r="L3696">
            <v>5338472</v>
          </cell>
          <cell r="M3696" t="str">
            <v>4598_VM+ HPG 177 TRAN NHANTONG</v>
          </cell>
          <cell r="N3696" t="str">
            <v>VM+ HPG 177 TRAN NHANTONG</v>
          </cell>
          <cell r="O3696">
            <v>177</v>
          </cell>
          <cell r="P3696" t="str">
            <v xml:space="preserve"> </v>
          </cell>
          <cell r="Q3696" t="str">
            <v>TRAN NHAN TONG</v>
          </cell>
          <cell r="R3696" t="str">
            <v>QUAN TRU</v>
          </cell>
          <cell r="S3696" t="str">
            <v>KIEN AN</v>
          </cell>
          <cell r="T3696" t="str">
            <v>HAI PHONG</v>
          </cell>
        </row>
        <row r="3697">
          <cell r="L3697">
            <v>5334528</v>
          </cell>
          <cell r="M3697" t="str">
            <v>3606_VM+ HPG 80 TRUONG CHINH</v>
          </cell>
          <cell r="N3697" t="str">
            <v>VM+ HPG 80 TRUONG CHINH</v>
          </cell>
          <cell r="O3697">
            <v>80</v>
          </cell>
          <cell r="P3697" t="str">
            <v>TO 6, KDC 08</v>
          </cell>
          <cell r="Q3697" t="str">
            <v>TRUONG CHINH</v>
          </cell>
          <cell r="R3697" t="str">
            <v>LAM HA</v>
          </cell>
          <cell r="S3697" t="str">
            <v>KIEN AN</v>
          </cell>
          <cell r="T3697" t="str">
            <v>HAI PHONG</v>
          </cell>
        </row>
        <row r="3698">
          <cell r="L3698">
            <v>5134492</v>
          </cell>
          <cell r="M3698" t="str">
            <v>4664_VM+ NBH 126 XUAN THANH</v>
          </cell>
          <cell r="N3698" t="str">
            <v>VM+ NBH 126 XUAN THANH</v>
          </cell>
          <cell r="O3698">
            <v>126</v>
          </cell>
          <cell r="P3698" t="str">
            <v xml:space="preserve"> </v>
          </cell>
          <cell r="Q3698" t="str">
            <v>XUAN THANH</v>
          </cell>
          <cell r="R3698" t="str">
            <v>TAN THANH</v>
          </cell>
          <cell r="S3698" t="str">
            <v>NINH BINH</v>
          </cell>
          <cell r="T3698" t="str">
            <v>NINH BINH</v>
          </cell>
        </row>
        <row r="3699">
          <cell r="L3699">
            <v>5134461</v>
          </cell>
          <cell r="M3699" t="str">
            <v>4738_VM+ NBH 832 QUANG TRUNG</v>
          </cell>
          <cell r="N3699" t="str">
            <v>VM+ NBH 832 QUANG TRUNG</v>
          </cell>
          <cell r="O3699">
            <v>832</v>
          </cell>
          <cell r="P3699" t="str">
            <v xml:space="preserve"> </v>
          </cell>
          <cell r="Q3699" t="str">
            <v>QUANG TRUNG</v>
          </cell>
          <cell r="R3699" t="str">
            <v>TAY SON</v>
          </cell>
          <cell r="S3699" t="str">
            <v>TAM DIEP</v>
          </cell>
          <cell r="T3699" t="str">
            <v>NINH BINH</v>
          </cell>
        </row>
        <row r="3700">
          <cell r="L3700">
            <v>5272107</v>
          </cell>
          <cell r="M3700" t="str">
            <v>5222-VM+ TBH 106 BUI SY TIEM</v>
          </cell>
          <cell r="N3700" t="str">
            <v>VM+ TBH 106 BUI SY TIEM</v>
          </cell>
          <cell r="O3700">
            <v>106</v>
          </cell>
          <cell r="P3700" t="str">
            <v>TO 15</v>
          </cell>
          <cell r="Q3700" t="str">
            <v>BUI SY TIEM</v>
          </cell>
          <cell r="R3700" t="str">
            <v>TIEN PHONG</v>
          </cell>
          <cell r="S3700" t="str">
            <v>THAI BINH</v>
          </cell>
          <cell r="T3700" t="str">
            <v>THAI BINH</v>
          </cell>
        </row>
        <row r="3701">
          <cell r="L3701">
            <v>5133891</v>
          </cell>
          <cell r="M3701" t="str">
            <v>4533_VM+ HPG 172-174 TRAN TAT VAN</v>
          </cell>
          <cell r="N3701" t="str">
            <v>VM+ HPG 172-174 TRAN TAT VAN</v>
          </cell>
          <cell r="O3701" t="str">
            <v>172-174</v>
          </cell>
          <cell r="P3701" t="str">
            <v>TDP GO CONG 1</v>
          </cell>
          <cell r="Q3701" t="str">
            <v>TRAN TAT VAN</v>
          </cell>
          <cell r="R3701" t="str">
            <v>PHU LIEN</v>
          </cell>
          <cell r="S3701" t="str">
            <v>KIEN AN</v>
          </cell>
          <cell r="T3701" t="str">
            <v>HAI PHONG</v>
          </cell>
        </row>
        <row r="3702">
          <cell r="L3702">
            <v>5330366</v>
          </cell>
          <cell r="M3702" t="str">
            <v>WINMART VINCOM HA TINH</v>
          </cell>
          <cell r="N3702" t="str">
            <v>WINMART VINCOM HA TINH</v>
          </cell>
          <cell r="O3702" t="str">
            <v>T2</v>
          </cell>
          <cell r="P3702" t="str">
            <v>TTTM VINCOM HA TINH</v>
          </cell>
          <cell r="Q3702" t="str">
            <v>HA HUY TAP</v>
          </cell>
          <cell r="R3702" t="str">
            <v>HA HUY TAP</v>
          </cell>
          <cell r="S3702" t="str">
            <v>HA TINH</v>
          </cell>
          <cell r="T3702" t="str">
            <v>HA TINH</v>
          </cell>
        </row>
        <row r="3703">
          <cell r="L3703">
            <v>5120039</v>
          </cell>
          <cell r="M3703" t="str">
            <v>WINMART HNI MINH KHAI</v>
          </cell>
          <cell r="N3703" t="str">
            <v>WINMART HNI MINH KHAI</v>
          </cell>
          <cell r="O3703">
            <v>458</v>
          </cell>
          <cell r="P3703" t="str">
            <v xml:space="preserve"> </v>
          </cell>
          <cell r="Q3703" t="str">
            <v>MINH KHAI</v>
          </cell>
          <cell r="R3703" t="str">
            <v>GIAI PHONG</v>
          </cell>
          <cell r="S3703" t="str">
            <v>HAI BA TRUNG</v>
          </cell>
          <cell r="T3703" t="str">
            <v>HA NOI</v>
          </cell>
        </row>
        <row r="3704">
          <cell r="L3704">
            <v>5130157</v>
          </cell>
          <cell r="M3704" t="str">
            <v>4069_WM+ QNH 01 LO A3 VUNG ĐANG</v>
          </cell>
          <cell r="N3704" t="str">
            <v>WM+ QNH 01 LO A3 VUNG ĐANG</v>
          </cell>
          <cell r="O3704" t="str">
            <v>O SO 01</v>
          </cell>
          <cell r="P3704" t="str">
            <v>LO A3 QH KDC LAN BIEN VUNG DANG</v>
          </cell>
          <cell r="Q3704" t="str">
            <v xml:space="preserve"> </v>
          </cell>
          <cell r="R3704" t="str">
            <v>YET KIEU</v>
          </cell>
          <cell r="S3704" t="str">
            <v>HA LONG</v>
          </cell>
          <cell r="T3704" t="str">
            <v>QUANG NINH</v>
          </cell>
        </row>
        <row r="3705">
          <cell r="L3705">
            <v>5120039</v>
          </cell>
          <cell r="M3705" t="str">
            <v>WINMART HNI MINH KHAI</v>
          </cell>
          <cell r="N3705" t="str">
            <v>WINMART HNI MINH KHAI</v>
          </cell>
          <cell r="O3705">
            <v>458</v>
          </cell>
          <cell r="P3705" t="str">
            <v xml:space="preserve"> </v>
          </cell>
          <cell r="Q3705" t="str">
            <v>MINH KHAI</v>
          </cell>
          <cell r="R3705" t="str">
            <v>GIAI PHONG</v>
          </cell>
          <cell r="S3705" t="str">
            <v>HAI BA TRUNG</v>
          </cell>
          <cell r="T3705" t="str">
            <v>HA NOI</v>
          </cell>
        </row>
        <row r="3706">
          <cell r="L3706">
            <v>5337608</v>
          </cell>
          <cell r="M3706" t="str">
            <v>3838_VM+ QNH 372B CAO THANG</v>
          </cell>
          <cell r="N3706" t="str">
            <v>VM+ QNH 372B CAO THANG</v>
          </cell>
          <cell r="O3706" t="str">
            <v>372B</v>
          </cell>
          <cell r="P3706" t="str">
            <v>TO 41, KHU 4</v>
          </cell>
          <cell r="Q3706" t="str">
            <v>CAO THANG</v>
          </cell>
          <cell r="R3706" t="str">
            <v>CAO THANG</v>
          </cell>
          <cell r="S3706" t="str">
            <v>HA LONG</v>
          </cell>
          <cell r="T3706" t="str">
            <v>QUANG NINH</v>
          </cell>
        </row>
        <row r="3707">
          <cell r="L3707">
            <v>5272107</v>
          </cell>
          <cell r="M3707" t="str">
            <v>5222-VM+ TBH 106 BUI SY TIEM</v>
          </cell>
          <cell r="N3707" t="str">
            <v>VM+ TBH 106 BUI SY TIEM</v>
          </cell>
          <cell r="O3707">
            <v>106</v>
          </cell>
          <cell r="P3707" t="str">
            <v>TO 15</v>
          </cell>
          <cell r="Q3707" t="str">
            <v>BUI SY TIEM</v>
          </cell>
          <cell r="R3707" t="str">
            <v>TIEN PHONG</v>
          </cell>
          <cell r="S3707" t="str">
            <v>THAI BINH</v>
          </cell>
          <cell r="T3707" t="str">
            <v>THAI BINH</v>
          </cell>
        </row>
        <row r="3708">
          <cell r="L3708">
            <v>5122518</v>
          </cell>
          <cell r="M3708" t="str">
            <v>WINMART VIET TRI</v>
          </cell>
          <cell r="N3708" t="str">
            <v>WINMART VIET TRI</v>
          </cell>
          <cell r="O3708" t="str">
            <v>TANG 2</v>
          </cell>
          <cell r="P3708" t="str">
            <v>TTTM VINCOM VIET TRI</v>
          </cell>
          <cell r="Q3708" t="str">
            <v>HUNG VUONG</v>
          </cell>
          <cell r="R3708" t="str">
            <v xml:space="preserve"> </v>
          </cell>
          <cell r="S3708" t="str">
            <v>VIET TRI</v>
          </cell>
          <cell r="T3708" t="str">
            <v>PHU THO</v>
          </cell>
        </row>
        <row r="3709">
          <cell r="L3709">
            <v>5333325</v>
          </cell>
          <cell r="M3709" t="str">
            <v>3385_VM+ HDG 101-105 THANH NIEN</v>
          </cell>
          <cell r="N3709" t="str">
            <v>VM+ HDG 101-105 THANH NIEN</v>
          </cell>
          <cell r="O3709" t="str">
            <v>101-103-105</v>
          </cell>
          <cell r="P3709" t="str">
            <v xml:space="preserve"> </v>
          </cell>
          <cell r="Q3709" t="str">
            <v>THANH NIEN</v>
          </cell>
          <cell r="R3709" t="str">
            <v>HAI TAN</v>
          </cell>
          <cell r="S3709" t="str">
            <v>HAI DUONG</v>
          </cell>
          <cell r="T3709" t="str">
            <v>HAI DUONG</v>
          </cell>
        </row>
        <row r="3710">
          <cell r="L3710">
            <v>5120198</v>
          </cell>
          <cell r="M3710" t="str">
            <v>WINMART KY ANH</v>
          </cell>
          <cell r="N3710" t="str">
            <v>WINMART KY ANH</v>
          </cell>
          <cell r="O3710" t="str">
            <v xml:space="preserve"> </v>
          </cell>
          <cell r="P3710" t="str">
            <v xml:space="preserve"> </v>
          </cell>
          <cell r="Q3710" t="str">
            <v>VINCOM KY ANH</v>
          </cell>
          <cell r="R3710" t="str">
            <v>TO DAN PHO 1, SONG TRI</v>
          </cell>
          <cell r="S3710" t="str">
            <v>KY ANH</v>
          </cell>
          <cell r="T3710" t="str">
            <v>HA TINH</v>
          </cell>
        </row>
        <row r="3711">
          <cell r="L3711">
            <v>5330366</v>
          </cell>
          <cell r="M3711" t="str">
            <v>WINMART VINCOM HA TINH</v>
          </cell>
          <cell r="N3711" t="str">
            <v>WINMART VINCOM HA TINH</v>
          </cell>
          <cell r="O3711" t="str">
            <v>T2</v>
          </cell>
          <cell r="P3711" t="str">
            <v>TTTM VINCOM HA TINH</v>
          </cell>
          <cell r="Q3711" t="str">
            <v>HA HUY TAP</v>
          </cell>
          <cell r="R3711" t="str">
            <v>HA HUY TAP</v>
          </cell>
          <cell r="S3711" t="str">
            <v>HA TINH</v>
          </cell>
          <cell r="T3711" t="str">
            <v>HA TINH</v>
          </cell>
        </row>
        <row r="3712">
          <cell r="L3712">
            <v>5291140</v>
          </cell>
          <cell r="M3712" t="str">
            <v>6232_WM+LIFE HPG 100-102 CAT BI</v>
          </cell>
          <cell r="N3712" t="str">
            <v>6232_WM+ HPG 100-102 CAT BI</v>
          </cell>
          <cell r="O3712" t="str">
            <v>100-102</v>
          </cell>
          <cell r="P3712" t="str">
            <v xml:space="preserve"> </v>
          </cell>
          <cell r="Q3712" t="str">
            <v>CAT BI</v>
          </cell>
          <cell r="R3712" t="str">
            <v>CAT BI</v>
          </cell>
          <cell r="S3712" t="str">
            <v>HAI AN</v>
          </cell>
          <cell r="T3712" t="str">
            <v>HAI PHONG</v>
          </cell>
        </row>
        <row r="3713">
          <cell r="L3713">
            <v>5273694</v>
          </cell>
          <cell r="M3713" t="str">
            <v>5623-VM+ QNH 01 HAU CAN</v>
          </cell>
          <cell r="N3713" t="str">
            <v>5623-VM+ QNH 01 HAU CAN</v>
          </cell>
          <cell r="O3713">
            <v>1</v>
          </cell>
          <cell r="P3713" t="str">
            <v xml:space="preserve"> </v>
          </cell>
          <cell r="Q3713" t="str">
            <v>HAU CAN</v>
          </cell>
          <cell r="R3713" t="str">
            <v>BAI CHAY</v>
          </cell>
          <cell r="S3713" t="str">
            <v>HA LONG</v>
          </cell>
          <cell r="T3713" t="str">
            <v>QUANG NINH</v>
          </cell>
        </row>
        <row r="3714">
          <cell r="L3714">
            <v>5120444</v>
          </cell>
          <cell r="M3714" t="str">
            <v>WINMART HNI VAN QUAN</v>
          </cell>
          <cell r="N3714" t="str">
            <v>WINMART HNI VAN QUAN</v>
          </cell>
          <cell r="O3714" t="str">
            <v xml:space="preserve"> </v>
          </cell>
          <cell r="P3714" t="str">
            <v>TANG 1/CT7A</v>
          </cell>
          <cell r="Q3714" t="str">
            <v>KDT MOI VAN QUAN</v>
          </cell>
          <cell r="R3714" t="str">
            <v>PHUC LA</v>
          </cell>
          <cell r="S3714" t="str">
            <v>HA DONG</v>
          </cell>
          <cell r="T3714" t="str">
            <v>HA NOI</v>
          </cell>
        </row>
        <row r="3715">
          <cell r="L3715">
            <v>5334715</v>
          </cell>
          <cell r="M3715" t="str">
            <v>3367_VM+ QNH 577 CAI DAM</v>
          </cell>
          <cell r="N3715" t="str">
            <v>VM+ QNH 577 CAI DAM</v>
          </cell>
          <cell r="O3715">
            <v>577</v>
          </cell>
          <cell r="P3715" t="str">
            <v>CAI DAM</v>
          </cell>
          <cell r="Q3715" t="str">
            <v xml:space="preserve"> </v>
          </cell>
          <cell r="R3715" t="str">
            <v>BAI CHAY</v>
          </cell>
          <cell r="S3715" t="str">
            <v>HA LONG</v>
          </cell>
          <cell r="T3715" t="str">
            <v>QUANG NINH</v>
          </cell>
        </row>
        <row r="3716">
          <cell r="L3716">
            <v>5333325</v>
          </cell>
          <cell r="M3716" t="str">
            <v>3385_VM+ HDG 101-105 THANH NIEN</v>
          </cell>
          <cell r="N3716" t="str">
            <v>VM+ HDG 101-105 THANH NIEN</v>
          </cell>
          <cell r="O3716" t="str">
            <v>101-103-105</v>
          </cell>
          <cell r="P3716" t="str">
            <v xml:space="preserve"> </v>
          </cell>
          <cell r="Q3716" t="str">
            <v>THANH NIEN</v>
          </cell>
          <cell r="R3716" t="str">
            <v>HAI TAN</v>
          </cell>
          <cell r="S3716" t="str">
            <v>HAI DUONG</v>
          </cell>
          <cell r="T3716" t="str">
            <v>HAI DUONG</v>
          </cell>
        </row>
        <row r="3717">
          <cell r="L3717">
            <v>5120039</v>
          </cell>
          <cell r="M3717" t="str">
            <v>WINMART HNI MINH KHAI</v>
          </cell>
          <cell r="N3717" t="str">
            <v>WINMART HNI MINH KHAI</v>
          </cell>
          <cell r="O3717">
            <v>458</v>
          </cell>
          <cell r="P3717" t="str">
            <v xml:space="preserve"> </v>
          </cell>
          <cell r="Q3717" t="str">
            <v>MINH KHAI</v>
          </cell>
          <cell r="R3717" t="str">
            <v>GIAI PHONG</v>
          </cell>
          <cell r="S3717" t="str">
            <v>HAI BA TRUNG</v>
          </cell>
          <cell r="T3717" t="str">
            <v>HA NOI</v>
          </cell>
        </row>
        <row r="3718">
          <cell r="L3718">
            <v>5301326</v>
          </cell>
          <cell r="M3718" t="str">
            <v>2AAM_WM+LIFE HPG 210 HANG KENH, LE CHAN</v>
          </cell>
          <cell r="N3718" t="str">
            <v>WM+ WINLIFE HPG 210 HANG KENH, LE CHAN</v>
          </cell>
          <cell r="O3718">
            <v>210</v>
          </cell>
          <cell r="P3718" t="str">
            <v xml:space="preserve"> </v>
          </cell>
          <cell r="Q3718" t="str">
            <v>HANG KENH</v>
          </cell>
          <cell r="R3718" t="str">
            <v>HANG KENH</v>
          </cell>
          <cell r="S3718" t="str">
            <v>LE CHAN</v>
          </cell>
          <cell r="T3718" t="str">
            <v>HAI PHONG</v>
          </cell>
        </row>
        <row r="3719">
          <cell r="L3719">
            <v>5334331</v>
          </cell>
          <cell r="M3719" t="str">
            <v>3597_WM+LIFE HPG 473 BINH KIEU 1</v>
          </cell>
          <cell r="N3719" t="str">
            <v>3597_VM+ HPG 473 BINH KIEU 1</v>
          </cell>
          <cell r="O3719">
            <v>473</v>
          </cell>
          <cell r="P3719" t="str">
            <v xml:space="preserve"> </v>
          </cell>
          <cell r="Q3719" t="str">
            <v>BINH KIEU 1</v>
          </cell>
          <cell r="R3719" t="str">
            <v>DONG HAI 2</v>
          </cell>
          <cell r="S3719" t="str">
            <v>HAI AN</v>
          </cell>
          <cell r="T3719" t="str">
            <v>HAI PHONG</v>
          </cell>
        </row>
        <row r="3720">
          <cell r="L3720">
            <v>5277773</v>
          </cell>
          <cell r="M3720" t="str">
            <v>5859-WM+LIFE HNI P2 EUROWINDOW DONG HOI</v>
          </cell>
          <cell r="N3720" t="str">
            <v>5859-VM+ HNI P2 EUROWINDOW DONG HOI</v>
          </cell>
          <cell r="O3720" t="str">
            <v xml:space="preserve"> </v>
          </cell>
          <cell r="P3720" t="str">
            <v>P2 TOA CC EUROWINDOW</v>
          </cell>
          <cell r="Q3720" t="str">
            <v>DONG HOI</v>
          </cell>
          <cell r="R3720" t="str">
            <v>DONG TRU</v>
          </cell>
          <cell r="S3720" t="str">
            <v>DONG ANH</v>
          </cell>
          <cell r="T3720" t="str">
            <v>HA NOI</v>
          </cell>
        </row>
        <row r="3721">
          <cell r="L3721">
            <v>5274053</v>
          </cell>
          <cell r="M3721" t="str">
            <v>5671-VM+ TBH 147-149 TRAN PHU</v>
          </cell>
          <cell r="N3721" t="str">
            <v>5671-VM+ TBH 147-149 TRAN PHU</v>
          </cell>
          <cell r="O3721" t="str">
            <v>147 -149</v>
          </cell>
          <cell r="P3721" t="str">
            <v xml:space="preserve"> </v>
          </cell>
          <cell r="Q3721" t="str">
            <v>TRAN PHU</v>
          </cell>
          <cell r="R3721" t="str">
            <v>TRAN HUNG DAO</v>
          </cell>
          <cell r="S3721" t="str">
            <v>THAI BINH</v>
          </cell>
          <cell r="T3721" t="str">
            <v>THAI BINH</v>
          </cell>
        </row>
        <row r="3722">
          <cell r="L3722">
            <v>5331220</v>
          </cell>
          <cell r="M3722" t="str">
            <v>3198_VM+ QNH 192-194 TRAN PHU</v>
          </cell>
          <cell r="N3722" t="str">
            <v>VM+ QNH 192-194 TRAN PHU</v>
          </cell>
          <cell r="O3722" t="str">
            <v>192-194</v>
          </cell>
          <cell r="P3722" t="str">
            <v xml:space="preserve"> </v>
          </cell>
          <cell r="Q3722" t="str">
            <v>TRAN PHU</v>
          </cell>
          <cell r="R3722" t="str">
            <v>CAO XANH</v>
          </cell>
          <cell r="S3722" t="str">
            <v>HA LONG</v>
          </cell>
          <cell r="T3722" t="str">
            <v>QUANG NINH</v>
          </cell>
        </row>
        <row r="3723">
          <cell r="L3723">
            <v>5301665</v>
          </cell>
          <cell r="M3723" t="str">
            <v>2ABC-WM+ THA TM-05, CC RUBY TOWER</v>
          </cell>
          <cell r="N3723" t="str">
            <v>WM+ THA TM-05, CC RUBY TOWER</v>
          </cell>
          <cell r="O3723" t="str">
            <v>TM-05</v>
          </cell>
          <cell r="P3723" t="str">
            <v>TANG 1, CC RUBY TOWER, KDT XANH</v>
          </cell>
          <cell r="Q3723" t="str">
            <v xml:space="preserve"> </v>
          </cell>
          <cell r="R3723" t="str">
            <v>LAM SON</v>
          </cell>
          <cell r="S3723" t="str">
            <v>DONG VE</v>
          </cell>
          <cell r="T3723" t="str">
            <v>THANH HOA</v>
          </cell>
        </row>
        <row r="3724">
          <cell r="L3724">
            <v>5272882</v>
          </cell>
          <cell r="M3724" t="str">
            <v>5514_VM+ QNH 07,08 KHU SAN VUON CAI DAM</v>
          </cell>
          <cell r="N3724" t="str">
            <v>VM+ QNH 07,08 KHU SAN VUON CAI DAM</v>
          </cell>
          <cell r="O3724" t="str">
            <v>SO 07,08</v>
          </cell>
          <cell r="P3724" t="str">
            <v>KHU SAN VUON CAI DAM</v>
          </cell>
          <cell r="Q3724" t="str">
            <v xml:space="preserve"> </v>
          </cell>
          <cell r="R3724" t="str">
            <v>CAI DAM</v>
          </cell>
          <cell r="S3724" t="str">
            <v>HA LONG</v>
          </cell>
          <cell r="T3724" t="str">
            <v>QUANG NINH</v>
          </cell>
        </row>
        <row r="3725">
          <cell r="L3725">
            <v>5133884</v>
          </cell>
          <cell r="M3725" t="str">
            <v>4643_VM+ HPG 4 CAT CUT</v>
          </cell>
          <cell r="N3725" t="str">
            <v>VM+ HPG 4 CAT CUT</v>
          </cell>
          <cell r="O3725" t="str">
            <v>SO 4</v>
          </cell>
          <cell r="P3725" t="str">
            <v xml:space="preserve"> </v>
          </cell>
          <cell r="Q3725" t="str">
            <v>CAT CUT</v>
          </cell>
          <cell r="R3725" t="str">
            <v>AN BIEN</v>
          </cell>
          <cell r="S3725" t="str">
            <v>LE CHAN</v>
          </cell>
          <cell r="T3725" t="str">
            <v>HAI PHONG</v>
          </cell>
        </row>
        <row r="3726">
          <cell r="L3726">
            <v>5271575</v>
          </cell>
          <cell r="M3726" t="str">
            <v>5522-VM+ HPG SO 4 DINH DOAI</v>
          </cell>
          <cell r="N3726" t="str">
            <v>VM+ HPG SO 4 DINH DOAI</v>
          </cell>
          <cell r="O3726" t="str">
            <v>SO 4</v>
          </cell>
          <cell r="P3726" t="str">
            <v>TDP DINH CONG</v>
          </cell>
          <cell r="Q3726" t="str">
            <v>DINH DOAI</v>
          </cell>
          <cell r="R3726" t="str">
            <v>VAN SON</v>
          </cell>
          <cell r="S3726" t="str">
            <v>DO SON</v>
          </cell>
          <cell r="T3726" t="str">
            <v>HAI PHONG</v>
          </cell>
        </row>
        <row r="3727">
          <cell r="L3727">
            <v>5337608</v>
          </cell>
          <cell r="M3727" t="str">
            <v>3838_VM+ QNH 372B CAO THANG</v>
          </cell>
          <cell r="N3727" t="str">
            <v>VM+ QNH 372B CAO THANG</v>
          </cell>
          <cell r="O3727" t="str">
            <v>372B</v>
          </cell>
          <cell r="P3727" t="str">
            <v>TO 41, KHU 4</v>
          </cell>
          <cell r="Q3727" t="str">
            <v>CAO THANG</v>
          </cell>
          <cell r="R3727" t="str">
            <v>CAO THANG</v>
          </cell>
          <cell r="S3727" t="str">
            <v>HA LONG</v>
          </cell>
          <cell r="T3727" t="str">
            <v>QUANG NINH</v>
          </cell>
        </row>
        <row r="3728">
          <cell r="L3728">
            <v>5335046</v>
          </cell>
          <cell r="M3728" t="str">
            <v>3654_VM+ TBH 792 LY BON</v>
          </cell>
          <cell r="N3728" t="str">
            <v>VM+ TBH 792 LY BON</v>
          </cell>
          <cell r="O3728">
            <v>792</v>
          </cell>
          <cell r="P3728" t="str">
            <v>LY BON</v>
          </cell>
          <cell r="Q3728" t="str">
            <v xml:space="preserve"> </v>
          </cell>
          <cell r="R3728" t="str">
            <v>TRAN LAM</v>
          </cell>
          <cell r="S3728" t="str">
            <v>THAI BINH</v>
          </cell>
          <cell r="T3728" t="str">
            <v>THAI BINH</v>
          </cell>
        </row>
        <row r="3729">
          <cell r="L3729">
            <v>5130157</v>
          </cell>
          <cell r="M3729" t="str">
            <v>4069_WM+ QNH 01 LO A3 VUNG ĐANG</v>
          </cell>
          <cell r="N3729" t="str">
            <v>WM+ QNH 01 LO A3 VUNG ĐANG</v>
          </cell>
          <cell r="O3729" t="str">
            <v>O SO 01</v>
          </cell>
          <cell r="P3729" t="str">
            <v>LO A3 QH KDC LAN BIEN VUNG DANG</v>
          </cell>
          <cell r="Q3729" t="str">
            <v xml:space="preserve"> </v>
          </cell>
          <cell r="R3729" t="str">
            <v>YET KIEU</v>
          </cell>
          <cell r="S3729" t="str">
            <v>HA LONG</v>
          </cell>
          <cell r="T3729" t="str">
            <v>QUANG NINH</v>
          </cell>
        </row>
        <row r="3730">
          <cell r="L3730">
            <v>5272024</v>
          </cell>
          <cell r="M3730" t="str">
            <v>5307-VM+ HPG BH 03-11 KDT XI MANG HP</v>
          </cell>
          <cell r="N3730" t="str">
            <v>VM+ HPG BH 03-11 KDT XI MANG HP</v>
          </cell>
          <cell r="O3730" t="str">
            <v>SO BH 03-11</v>
          </cell>
          <cell r="P3730" t="str">
            <v xml:space="preserve"> </v>
          </cell>
          <cell r="Q3730" t="str">
            <v xml:space="preserve"> </v>
          </cell>
          <cell r="R3730" t="str">
            <v>VAN SON</v>
          </cell>
          <cell r="S3730" t="str">
            <v>DO SON</v>
          </cell>
          <cell r="T3730" t="str">
            <v>HAI PHONG</v>
          </cell>
        </row>
        <row r="3731">
          <cell r="L3731">
            <v>5271063</v>
          </cell>
          <cell r="M3731" t="str">
            <v>5396-WM+LIFE HPG 55 DOAN KET</v>
          </cell>
          <cell r="N3731" t="str">
            <v>5396-VM+ HPG 55 DOAN KET</v>
          </cell>
          <cell r="O3731">
            <v>55</v>
          </cell>
          <cell r="P3731" t="str">
            <v xml:space="preserve"> </v>
          </cell>
          <cell r="Q3731" t="str">
            <v>DOAN KET</v>
          </cell>
          <cell r="R3731" t="str">
            <v>DANG HAI</v>
          </cell>
          <cell r="S3731" t="str">
            <v>HAI AN</v>
          </cell>
          <cell r="T3731" t="str">
            <v>HAI PHONG</v>
          </cell>
        </row>
        <row r="3732">
          <cell r="L3732">
            <v>5279432</v>
          </cell>
          <cell r="M3732" t="str">
            <v>6100-VM+ HPG 269 LY THAI TO</v>
          </cell>
          <cell r="N3732" t="str">
            <v>VM+ HPG 269 LY THAI TO</v>
          </cell>
          <cell r="O3732">
            <v>269</v>
          </cell>
          <cell r="P3732" t="str">
            <v xml:space="preserve"> </v>
          </cell>
          <cell r="Q3732" t="str">
            <v>LY THAI TO, CAU TRE</v>
          </cell>
          <cell r="R3732" t="str">
            <v>NGOC XUYEN</v>
          </cell>
          <cell r="S3732" t="str">
            <v>DO SON</v>
          </cell>
          <cell r="T3732" t="str">
            <v>HAI PHONG</v>
          </cell>
        </row>
        <row r="3733">
          <cell r="L3733">
            <v>5279027</v>
          </cell>
          <cell r="M3733" t="str">
            <v>5988_VM+ HPG HD 78 VINHOMES MARINA</v>
          </cell>
          <cell r="N3733" t="str">
            <v>VM+ HPG HD 78 VINHOMES MARINA</v>
          </cell>
          <cell r="O3733" t="str">
            <v>HD 78</v>
          </cell>
          <cell r="P3733" t="str">
            <v>KDT</v>
          </cell>
          <cell r="Q3733" t="str">
            <v>VINHOMES MARINA</v>
          </cell>
          <cell r="R3733" t="str">
            <v>VINH NIEM</v>
          </cell>
          <cell r="S3733" t="str">
            <v>LE CHAN</v>
          </cell>
          <cell r="T3733" t="str">
            <v>HAI PHONG</v>
          </cell>
        </row>
        <row r="3734">
          <cell r="L3734">
            <v>5120198</v>
          </cell>
          <cell r="M3734" t="str">
            <v>WINMART KY ANH</v>
          </cell>
          <cell r="N3734" t="str">
            <v>WINMART KY ANH</v>
          </cell>
          <cell r="O3734" t="str">
            <v xml:space="preserve"> </v>
          </cell>
          <cell r="P3734" t="str">
            <v xml:space="preserve"> </v>
          </cell>
          <cell r="Q3734" t="str">
            <v>VINCOM KY ANH</v>
          </cell>
          <cell r="R3734" t="str">
            <v>TO DAN PHO 1, SONG TRI</v>
          </cell>
          <cell r="S3734" t="str">
            <v>KY ANH</v>
          </cell>
          <cell r="T3734" t="str">
            <v>HA TINH</v>
          </cell>
        </row>
        <row r="3735">
          <cell r="L3735">
            <v>5330366</v>
          </cell>
          <cell r="M3735" t="str">
            <v>WINMART VINCOM HA TINH</v>
          </cell>
          <cell r="N3735" t="str">
            <v>WINMART VINCOM HA TINH</v>
          </cell>
          <cell r="O3735" t="str">
            <v>T2</v>
          </cell>
          <cell r="P3735" t="str">
            <v>TTTM VINCOM HA TINH</v>
          </cell>
          <cell r="Q3735" t="str">
            <v>HA HUY TAP</v>
          </cell>
          <cell r="R3735" t="str">
            <v>HA HUY TAP</v>
          </cell>
          <cell r="S3735" t="str">
            <v>HA TINH</v>
          </cell>
          <cell r="T3735" t="str">
            <v>HA TINH</v>
          </cell>
        </row>
        <row r="3736">
          <cell r="L3736">
            <v>5333875</v>
          </cell>
          <cell r="M3736" t="str">
            <v>3380_VM+ QNH 338 NGUYEN VAN CU</v>
          </cell>
          <cell r="N3736" t="str">
            <v>VM+ QNH 338 NGUYEN VAN CU</v>
          </cell>
          <cell r="O3736">
            <v>338</v>
          </cell>
          <cell r="P3736" t="str">
            <v xml:space="preserve"> </v>
          </cell>
          <cell r="Q3736" t="str">
            <v>NGUYEN VAN CU</v>
          </cell>
          <cell r="R3736" t="str">
            <v>HONG HA</v>
          </cell>
          <cell r="S3736" t="str">
            <v>HA LONG</v>
          </cell>
          <cell r="T3736" t="str">
            <v>QUANG NINH</v>
          </cell>
        </row>
        <row r="3737">
          <cell r="L3737">
            <v>5060249</v>
          </cell>
          <cell r="M3737" t="str">
            <v>INTIMEX HAPRO LUONG DINH CUA</v>
          </cell>
          <cell r="N3737" t="str">
            <v xml:space="preserve"> </v>
          </cell>
          <cell r="O3737">
            <v>135</v>
          </cell>
          <cell r="P3737" t="str">
            <v xml:space="preserve"> </v>
          </cell>
          <cell r="Q3737" t="str">
            <v>LUONG DINH CUA</v>
          </cell>
          <cell r="R3737" t="str">
            <v xml:space="preserve"> </v>
          </cell>
          <cell r="S3737" t="str">
            <v>DONG DA</v>
          </cell>
          <cell r="T3737" t="str">
            <v>HA NOI</v>
          </cell>
        </row>
        <row r="3738">
          <cell r="L3738">
            <v>5333899</v>
          </cell>
          <cell r="M3738" t="str">
            <v>3557_VM+ QNH O 34,KHU 6A,HONG HAI</v>
          </cell>
          <cell r="N3738" t="str">
            <v>VM+ QNH O 34,KHU 6A,HONG HAI</v>
          </cell>
          <cell r="O3738" t="str">
            <v>O 3-4</v>
          </cell>
          <cell r="P3738" t="str">
            <v>QH DAT XEN KEP NHA VH KHU 6A</v>
          </cell>
          <cell r="Q3738" t="str">
            <v xml:space="preserve"> </v>
          </cell>
          <cell r="R3738" t="str">
            <v>HONG HAI</v>
          </cell>
          <cell r="S3738" t="str">
            <v>HA LONG</v>
          </cell>
          <cell r="T3738" t="str">
            <v>QUANG NINH</v>
          </cell>
        </row>
        <row r="3739">
          <cell r="L3739">
            <v>5060502</v>
          </cell>
          <cell r="M3739" t="str">
            <v>INTIMEX HAPRO VINH PHUC</v>
          </cell>
          <cell r="N3739" t="str">
            <v xml:space="preserve"> </v>
          </cell>
          <cell r="O3739" t="str">
            <v xml:space="preserve"> </v>
          </cell>
          <cell r="P3739" t="str">
            <v>G3</v>
          </cell>
          <cell r="Q3739" t="str">
            <v>VINH PHUC</v>
          </cell>
          <cell r="R3739" t="str">
            <v xml:space="preserve"> </v>
          </cell>
          <cell r="S3739" t="str">
            <v>BA DINH</v>
          </cell>
          <cell r="T3739" t="str">
            <v>HA NOI</v>
          </cell>
        </row>
        <row r="3740">
          <cell r="L3740">
            <v>5134461</v>
          </cell>
          <cell r="M3740" t="str">
            <v>4738_VM+ NBH 832 QUANG TRUNG</v>
          </cell>
          <cell r="N3740" t="str">
            <v>VM+ NBH 832 QUANG TRUNG</v>
          </cell>
          <cell r="O3740">
            <v>832</v>
          </cell>
          <cell r="P3740" t="str">
            <v xml:space="preserve"> </v>
          </cell>
          <cell r="Q3740" t="str">
            <v>QUANG TRUNG</v>
          </cell>
          <cell r="R3740" t="str">
            <v>TAY SON</v>
          </cell>
          <cell r="S3740" t="str">
            <v>TAM DIEP</v>
          </cell>
          <cell r="T3740" t="str">
            <v>NINH BINH</v>
          </cell>
        </row>
        <row r="3741">
          <cell r="L3741">
            <v>5271575</v>
          </cell>
          <cell r="M3741" t="str">
            <v>5522-VM+ HPG SO 4 DINH DOAI</v>
          </cell>
          <cell r="N3741" t="str">
            <v>VM+ HPG SO 4 DINH DOAI</v>
          </cell>
          <cell r="O3741" t="str">
            <v>SO 4</v>
          </cell>
          <cell r="P3741" t="str">
            <v>TDP DINH CONG</v>
          </cell>
          <cell r="Q3741" t="str">
            <v>DINH DOAI</v>
          </cell>
          <cell r="R3741" t="str">
            <v>VAN SON</v>
          </cell>
          <cell r="S3741" t="str">
            <v>DO SON</v>
          </cell>
          <cell r="T3741" t="str">
            <v>HAI PHONG</v>
          </cell>
        </row>
        <row r="3742">
          <cell r="L3742">
            <v>5130157</v>
          </cell>
          <cell r="M3742" t="str">
            <v>4069_WM+ QNH 01 LO A3 VUNG ĐANG</v>
          </cell>
          <cell r="N3742" t="str">
            <v>WM+ QNH 01 LO A3 VUNG ĐANG</v>
          </cell>
          <cell r="O3742" t="str">
            <v>O SO 01</v>
          </cell>
          <cell r="P3742" t="str">
            <v>LO A3 QH KDC LAN BIEN VUNG DANG</v>
          </cell>
          <cell r="Q3742" t="str">
            <v xml:space="preserve"> </v>
          </cell>
          <cell r="R3742" t="str">
            <v>YET KIEU</v>
          </cell>
          <cell r="S3742" t="str">
            <v>HA LONG</v>
          </cell>
          <cell r="T3742" t="str">
            <v>QUANG NINH</v>
          </cell>
        </row>
        <row r="3743">
          <cell r="L3743">
            <v>5132643</v>
          </cell>
          <cell r="M3743" t="str">
            <v>4417_WM+LIFE HNI KHU 7 PHO YEN</v>
          </cell>
          <cell r="N3743" t="str">
            <v>4417_VM+ HNI KHU 7 PHO YEN</v>
          </cell>
          <cell r="O3743" t="str">
            <v xml:space="preserve"> </v>
          </cell>
          <cell r="P3743" t="str">
            <v>KHU 7, PHO YEN</v>
          </cell>
          <cell r="Q3743" t="str">
            <v xml:space="preserve"> </v>
          </cell>
          <cell r="R3743" t="str">
            <v>TIEN PHONG</v>
          </cell>
          <cell r="S3743" t="str">
            <v>ME LINH</v>
          </cell>
          <cell r="T3743" t="str">
            <v>HA NOI</v>
          </cell>
        </row>
        <row r="3744">
          <cell r="L3744">
            <v>5132456</v>
          </cell>
          <cell r="M3744" t="str">
            <v>4453_WM+ THA LO A7 LK LE LOI</v>
          </cell>
          <cell r="N3744" t="str">
            <v>WM+ THA LO A7 LK LE LOI</v>
          </cell>
          <cell r="O3744" t="str">
            <v>LO A7</v>
          </cell>
          <cell r="P3744" t="str">
            <v>KDC TAI DINH CU KS SAM SON</v>
          </cell>
          <cell r="Q3744" t="str">
            <v>LE LOI</v>
          </cell>
          <cell r="R3744" t="str">
            <v>TRUONG SON</v>
          </cell>
          <cell r="S3744" t="str">
            <v>SAM SON</v>
          </cell>
          <cell r="T3744" t="str">
            <v>THANH HOA</v>
          </cell>
        </row>
        <row r="3745">
          <cell r="L3745">
            <v>5139321</v>
          </cell>
          <cell r="M3745" t="str">
            <v>5159-VM+ HPG 67 HOANG QUOC VIET</v>
          </cell>
          <cell r="N3745" t="str">
            <v>VM+ HPG 67 HOANG QUOC VIET</v>
          </cell>
          <cell r="O3745">
            <v>67</v>
          </cell>
          <cell r="P3745" t="str">
            <v xml:space="preserve"> </v>
          </cell>
          <cell r="Q3745" t="str">
            <v>HOANG QUOC VIET</v>
          </cell>
          <cell r="R3745" t="str">
            <v>NGOC SON</v>
          </cell>
          <cell r="S3745" t="str">
            <v>KIEN AN</v>
          </cell>
          <cell r="T3745" t="str">
            <v>HAI PHONG</v>
          </cell>
        </row>
        <row r="3746">
          <cell r="L3746">
            <v>5128695</v>
          </cell>
          <cell r="M3746" t="str">
            <v>2919_WM+LIFE HPG 96 LAN BE- HAI PHONG</v>
          </cell>
          <cell r="N3746" t="str">
            <v>2919_WM+ HPG 96 LAN BE- HAI PHONG</v>
          </cell>
          <cell r="O3746">
            <v>96</v>
          </cell>
          <cell r="P3746" t="str">
            <v xml:space="preserve"> </v>
          </cell>
          <cell r="Q3746" t="str">
            <v>LAN BE</v>
          </cell>
          <cell r="R3746" t="str">
            <v>LAM SON</v>
          </cell>
          <cell r="S3746" t="str">
            <v>LE CHAN</v>
          </cell>
          <cell r="T3746" t="str">
            <v>HAI PHONG</v>
          </cell>
        </row>
        <row r="3747">
          <cell r="L3747">
            <v>5135297</v>
          </cell>
          <cell r="M3747" t="str">
            <v>VM+ HPG 213 DA NANG</v>
          </cell>
          <cell r="N3747" t="str">
            <v>VM+ HPG 213 DA NANG</v>
          </cell>
          <cell r="O3747">
            <v>213</v>
          </cell>
          <cell r="P3747" t="str">
            <v xml:space="preserve"> </v>
          </cell>
          <cell r="Q3747" t="str">
            <v>DA NANG</v>
          </cell>
          <cell r="R3747" t="str">
            <v>CAU TR</v>
          </cell>
          <cell r="S3747" t="str">
            <v>NGO QUYEN</v>
          </cell>
          <cell r="T3747" t="str">
            <v>HAI PHONG</v>
          </cell>
        </row>
        <row r="3748">
          <cell r="L3748">
            <v>5332049</v>
          </cell>
          <cell r="M3748" t="str">
            <v>3300_WM+LIFE HPG 449 THIEN LOI</v>
          </cell>
          <cell r="N3748" t="str">
            <v>3300_VM+ HPG 449 THIEN LOI</v>
          </cell>
          <cell r="O3748">
            <v>449</v>
          </cell>
          <cell r="P3748" t="str">
            <v xml:space="preserve"> </v>
          </cell>
          <cell r="Q3748" t="str">
            <v>THIEN LOI</v>
          </cell>
          <cell r="R3748" t="str">
            <v>VINH NIEM</v>
          </cell>
          <cell r="S3748" t="str">
            <v>LE CHAN</v>
          </cell>
          <cell r="T3748" t="str">
            <v>HAI PHONG</v>
          </cell>
        </row>
        <row r="3749">
          <cell r="L3749">
            <v>5292592</v>
          </cell>
          <cell r="M3749" t="str">
            <v>6451_WM+ HPG 158 VU CHI THANG</v>
          </cell>
          <cell r="N3749" t="str">
            <v>WM+ HPG 158 VU CHI THANG</v>
          </cell>
          <cell r="O3749">
            <v>158</v>
          </cell>
          <cell r="P3749" t="str">
            <v xml:space="preserve"> </v>
          </cell>
          <cell r="Q3749" t="str">
            <v>VU CHI THANG</v>
          </cell>
          <cell r="R3749" t="str">
            <v>NGHIA XA</v>
          </cell>
          <cell r="S3749" t="str">
            <v>LE CHAN</v>
          </cell>
          <cell r="T3749" t="str">
            <v>HAI PHONG</v>
          </cell>
        </row>
        <row r="3750">
          <cell r="L3750">
            <v>5334777</v>
          </cell>
          <cell r="M3750" t="str">
            <v>3525_WM+LIFE HPG 123 PHUONG LUU 1</v>
          </cell>
          <cell r="N3750" t="str">
            <v>3525_VM+ HPG 123 PHUONG LUU 1</v>
          </cell>
          <cell r="O3750">
            <v>123</v>
          </cell>
          <cell r="P3750" t="str">
            <v xml:space="preserve"> </v>
          </cell>
          <cell r="Q3750" t="str">
            <v>PHUONG LUU 1</v>
          </cell>
          <cell r="R3750" t="str">
            <v>DONG HAI 1</v>
          </cell>
          <cell r="S3750" t="str">
            <v>HAI AN</v>
          </cell>
          <cell r="T3750" t="str">
            <v>HAI PHONG</v>
          </cell>
        </row>
        <row r="3751">
          <cell r="L3751">
            <v>5336889</v>
          </cell>
          <cell r="M3751" t="str">
            <v>3839_VM+ QNH 345 GIENG DAY HL</v>
          </cell>
          <cell r="N3751" t="str">
            <v>VM+ QNH 345 GIENG DAY HL</v>
          </cell>
          <cell r="O3751">
            <v>345</v>
          </cell>
          <cell r="P3751" t="str">
            <v>TO 8, KHU 4</v>
          </cell>
          <cell r="Q3751" t="str">
            <v>GIENG DAY</v>
          </cell>
          <cell r="R3751" t="str">
            <v>GIANG DAY</v>
          </cell>
          <cell r="S3751" t="str">
            <v>HA LONG</v>
          </cell>
          <cell r="T3751" t="str">
            <v>QUANG NINH</v>
          </cell>
        </row>
        <row r="3752">
          <cell r="L3752">
            <v>5279283</v>
          </cell>
          <cell r="M3752" t="str">
            <v>6083_WM+LIFE HPG 5/4 QUAN TOAN</v>
          </cell>
          <cell r="N3752" t="str">
            <v>6083_VM+ HPG 5/4 QUAN TOAN</v>
          </cell>
          <cell r="O3752" t="str">
            <v xml:space="preserve"> </v>
          </cell>
          <cell r="P3752" t="str">
            <v xml:space="preserve"> </v>
          </cell>
          <cell r="Q3752" t="str">
            <v>TO DUONG 5/4</v>
          </cell>
          <cell r="R3752" t="str">
            <v>QUAN TOAN</v>
          </cell>
          <cell r="S3752" t="str">
            <v>HONG BANG</v>
          </cell>
          <cell r="T3752" t="str">
            <v>HAI PHONG</v>
          </cell>
        </row>
        <row r="3753">
          <cell r="L3753">
            <v>5301665</v>
          </cell>
          <cell r="M3753" t="str">
            <v>2ABC-WM+ THA TM-05, CC RUBY TOWER</v>
          </cell>
          <cell r="N3753" t="str">
            <v>WM+ THA TM-05, CC RUBY TOWER</v>
          </cell>
          <cell r="O3753" t="str">
            <v>TM-05</v>
          </cell>
          <cell r="P3753" t="str">
            <v>TANG 1, CC RUBY TOWER, KDT XANH</v>
          </cell>
          <cell r="Q3753" t="str">
            <v xml:space="preserve"> </v>
          </cell>
          <cell r="R3753" t="str">
            <v>LAM SON</v>
          </cell>
          <cell r="S3753" t="str">
            <v>DONG VE</v>
          </cell>
          <cell r="T3753" t="str">
            <v>THANH HOA</v>
          </cell>
        </row>
        <row r="3754">
          <cell r="L3754">
            <v>5120198</v>
          </cell>
          <cell r="M3754" t="str">
            <v>WINMART KY ANH</v>
          </cell>
          <cell r="N3754" t="str">
            <v>WINMART KY ANH</v>
          </cell>
          <cell r="O3754" t="str">
            <v xml:space="preserve"> </v>
          </cell>
          <cell r="P3754" t="str">
            <v xml:space="preserve"> </v>
          </cell>
          <cell r="Q3754" t="str">
            <v>VINCOM KY ANH</v>
          </cell>
          <cell r="R3754" t="str">
            <v>TO DAN PHO 1, SONG TRI</v>
          </cell>
          <cell r="S3754" t="str">
            <v>KY ANH</v>
          </cell>
          <cell r="T3754" t="str">
            <v>HA TINH</v>
          </cell>
        </row>
        <row r="3755">
          <cell r="L3755">
            <v>5330366</v>
          </cell>
          <cell r="M3755" t="str">
            <v>WINMART VINCOM HA TINH</v>
          </cell>
          <cell r="N3755" t="str">
            <v>WINMART VINCOM HA TINH</v>
          </cell>
          <cell r="O3755" t="str">
            <v>T2</v>
          </cell>
          <cell r="P3755" t="str">
            <v>TTTM VINCOM HA TINH</v>
          </cell>
          <cell r="Q3755" t="str">
            <v>HA HUY TAP</v>
          </cell>
          <cell r="R3755" t="str">
            <v>HA HUY TAP</v>
          </cell>
          <cell r="S3755" t="str">
            <v>HA TINH</v>
          </cell>
          <cell r="T3755" t="str">
            <v>HA TINH</v>
          </cell>
        </row>
        <row r="3756">
          <cell r="L3756">
            <v>5301492</v>
          </cell>
          <cell r="M3756" t="str">
            <v>2ABO_WM+ HPG 461 CAT BI</v>
          </cell>
          <cell r="N3756" t="str">
            <v>WM+ HPG 461 CAT BI</v>
          </cell>
          <cell r="O3756">
            <v>461</v>
          </cell>
          <cell r="P3756" t="str">
            <v xml:space="preserve"> </v>
          </cell>
          <cell r="Q3756" t="str">
            <v>CAT BI</v>
          </cell>
          <cell r="R3756" t="str">
            <v>THANH TO</v>
          </cell>
          <cell r="S3756" t="str">
            <v>HAI AN</v>
          </cell>
          <cell r="T3756" t="str">
            <v>HAI PHONG</v>
          </cell>
        </row>
        <row r="3757">
          <cell r="L3757">
            <v>5291140</v>
          </cell>
          <cell r="M3757" t="str">
            <v>6232_WM+LIFE HPG 100-102 CAT BI</v>
          </cell>
          <cell r="N3757" t="str">
            <v>6232_WM+ HPG 100-102 CAT BI</v>
          </cell>
          <cell r="O3757" t="str">
            <v>100-102</v>
          </cell>
          <cell r="P3757" t="str">
            <v xml:space="preserve"> </v>
          </cell>
          <cell r="Q3757" t="str">
            <v>CAT BI</v>
          </cell>
          <cell r="R3757" t="str">
            <v>CAT BI</v>
          </cell>
          <cell r="S3757" t="str">
            <v>HAI AN</v>
          </cell>
          <cell r="T3757" t="str">
            <v>HAI PHONG</v>
          </cell>
        </row>
        <row r="3758">
          <cell r="L3758">
            <v>5137444</v>
          </cell>
          <cell r="M3758" t="str">
            <v>5135_VM+ LCI SO 003 SOI TIEN</v>
          </cell>
          <cell r="N3758" t="str">
            <v>VM+ LCI SO 003 SOI TIEN</v>
          </cell>
          <cell r="O3758" t="str">
            <v>SO 003</v>
          </cell>
          <cell r="P3758" t="str">
            <v xml:space="preserve"> </v>
          </cell>
          <cell r="Q3758" t="str">
            <v>SOI TIEN</v>
          </cell>
          <cell r="R3758" t="str">
            <v>COC LEU</v>
          </cell>
          <cell r="S3758" t="str">
            <v>LAO CAI</v>
          </cell>
          <cell r="T3758" t="str">
            <v>LAO CAI</v>
          </cell>
        </row>
        <row r="3759">
          <cell r="L3759">
            <v>5137451</v>
          </cell>
          <cell r="M3759" t="str">
            <v>VM+ LCI 02-04 DUONG VO NGUYEN GIAP</v>
          </cell>
          <cell r="N3759" t="str">
            <v>VM+ LCI 02-04 DUONG VO NGUYEN GIAP</v>
          </cell>
          <cell r="O3759" t="str">
            <v>SO 02-04</v>
          </cell>
          <cell r="P3759" t="str">
            <v xml:space="preserve"> </v>
          </cell>
          <cell r="Q3759" t="str">
            <v>VO NGUYEN GIAP</v>
          </cell>
          <cell r="R3759" t="str">
            <v>BAC CUONG</v>
          </cell>
          <cell r="S3759" t="str">
            <v>LAO CAI</v>
          </cell>
          <cell r="T3759" t="str">
            <v>LAO CAI</v>
          </cell>
        </row>
        <row r="3760">
          <cell r="L3760">
            <v>5271717</v>
          </cell>
          <cell r="M3760" t="str">
            <v>5207-VM+ HNI KDC BAC THANG LONG</v>
          </cell>
          <cell r="N3760" t="str">
            <v>VM+ HNI KDC BAC THANG LONG</v>
          </cell>
          <cell r="O3760" t="str">
            <v xml:space="preserve"> </v>
          </cell>
          <cell r="P3760" t="str">
            <v>KDC BAC THANG LONG</v>
          </cell>
          <cell r="Q3760" t="str">
            <v xml:space="preserve"> </v>
          </cell>
          <cell r="R3760" t="str">
            <v>HAI BOI</v>
          </cell>
          <cell r="S3760" t="str">
            <v>DONG ANH</v>
          </cell>
          <cell r="T3760" t="str">
            <v>HA NOI</v>
          </cell>
        </row>
        <row r="3761">
          <cell r="L3761">
            <v>5132193</v>
          </cell>
          <cell r="M3761" t="str">
            <v>4356_WM+ HNI 103-105 DA PHUC</v>
          </cell>
          <cell r="N3761" t="str">
            <v>WM+ HNI 103-105 DA PHUC</v>
          </cell>
          <cell r="O3761" t="str">
            <v>103-105</v>
          </cell>
          <cell r="P3761" t="str">
            <v>THON DUOC THUONG</v>
          </cell>
          <cell r="Q3761" t="str">
            <v>DA PHUC</v>
          </cell>
          <cell r="R3761" t="str">
            <v>TIEN DUOC</v>
          </cell>
          <cell r="S3761" t="str">
            <v>SOC SON</v>
          </cell>
          <cell r="T3761" t="str">
            <v>HA NOI</v>
          </cell>
        </row>
        <row r="3762">
          <cell r="L3762">
            <v>5274136</v>
          </cell>
          <cell r="M3762" t="str">
            <v>5669-VM+HNI 15 XOM CHO YEM, SOC SON</v>
          </cell>
          <cell r="N3762" t="str">
            <v>VM+HNI 15 Xóm Chợ Yêm, Sóc Sơn</v>
          </cell>
          <cell r="O3762">
            <v>15</v>
          </cell>
          <cell r="P3762" t="str">
            <v xml:space="preserve"> </v>
          </cell>
          <cell r="Q3762" t="str">
            <v>CHO YEM</v>
          </cell>
          <cell r="R3762" t="str">
            <v>DONG XUAN</v>
          </cell>
          <cell r="S3762" t="str">
            <v>SOC SON</v>
          </cell>
          <cell r="T3762" t="str">
            <v>HA NOI</v>
          </cell>
        </row>
        <row r="3763">
          <cell r="L3763">
            <v>5337608</v>
          </cell>
          <cell r="M3763" t="str">
            <v>3838_VM+ QNH 372B CAO THANG</v>
          </cell>
          <cell r="N3763" t="str">
            <v>VM+ QNH 372B CAO THANG</v>
          </cell>
          <cell r="O3763" t="str">
            <v>372B</v>
          </cell>
          <cell r="P3763" t="str">
            <v>TO 41, KHU 4</v>
          </cell>
          <cell r="Q3763" t="str">
            <v>CAO THANG</v>
          </cell>
          <cell r="R3763" t="str">
            <v>CAO THANG</v>
          </cell>
          <cell r="S3763" t="str">
            <v>HA LONG</v>
          </cell>
          <cell r="T3763" t="str">
            <v>QUANG NINH</v>
          </cell>
        </row>
        <row r="3764">
          <cell r="L3764">
            <v>5134492</v>
          </cell>
          <cell r="M3764" t="str">
            <v>4664_VM+ NBH 126 XUAN THANH</v>
          </cell>
          <cell r="N3764" t="str">
            <v>VM+ NBH 126 XUAN THANH</v>
          </cell>
          <cell r="O3764">
            <v>126</v>
          </cell>
          <cell r="P3764" t="str">
            <v xml:space="preserve"> </v>
          </cell>
          <cell r="Q3764" t="str">
            <v>XUAN THANH</v>
          </cell>
          <cell r="R3764" t="str">
            <v>TAN THANH</v>
          </cell>
          <cell r="S3764" t="str">
            <v>NINH BINH</v>
          </cell>
          <cell r="T3764" t="str">
            <v>NINH BINH</v>
          </cell>
        </row>
        <row r="3765">
          <cell r="L3765">
            <v>5335046</v>
          </cell>
          <cell r="M3765" t="str">
            <v>3654_VM+ TBH 792 LY BON</v>
          </cell>
          <cell r="N3765" t="str">
            <v>VM+ TBH 792 LY BON</v>
          </cell>
          <cell r="O3765">
            <v>792</v>
          </cell>
          <cell r="P3765" t="str">
            <v>LY BON</v>
          </cell>
          <cell r="Q3765" t="str">
            <v xml:space="preserve"> </v>
          </cell>
          <cell r="R3765" t="str">
            <v>TRAN LAM</v>
          </cell>
          <cell r="S3765" t="str">
            <v>THAI BINH</v>
          </cell>
          <cell r="T3765" t="str">
            <v>THAI BINH</v>
          </cell>
        </row>
        <row r="3766">
          <cell r="L3766">
            <v>5335060</v>
          </cell>
          <cell r="M3766" t="str">
            <v>3588_VM+ TBH 212 LY THUONG KIET</v>
          </cell>
          <cell r="N3766" t="str">
            <v>VM+ TBH 212 LY THUONG KIET</v>
          </cell>
          <cell r="O3766">
            <v>212</v>
          </cell>
          <cell r="P3766" t="str">
            <v>LY THUONG KIET</v>
          </cell>
          <cell r="Q3766" t="str">
            <v xml:space="preserve"> </v>
          </cell>
          <cell r="R3766" t="str">
            <v>KY BA</v>
          </cell>
          <cell r="S3766" t="str">
            <v>THAI BINH</v>
          </cell>
          <cell r="T3766" t="str">
            <v>THAI BINH</v>
          </cell>
        </row>
        <row r="3767">
          <cell r="L3767">
            <v>5130157</v>
          </cell>
          <cell r="M3767" t="str">
            <v>4069_WM+ QNH 01 LO A3 VUNG ĐANG</v>
          </cell>
          <cell r="N3767" t="str">
            <v>WM+ QNH 01 LO A3 VUNG ĐANG</v>
          </cell>
          <cell r="O3767" t="str">
            <v>O SO 01</v>
          </cell>
          <cell r="P3767" t="str">
            <v>LO A3 QH KDC LAN BIEN VUNG DANG</v>
          </cell>
          <cell r="Q3767" t="str">
            <v xml:space="preserve"> </v>
          </cell>
          <cell r="R3767" t="str">
            <v>YET KIEU</v>
          </cell>
          <cell r="S3767" t="str">
            <v>HA LONG</v>
          </cell>
          <cell r="T3767" t="str">
            <v>QUANG NINH</v>
          </cell>
        </row>
        <row r="3768">
          <cell r="L3768">
            <v>5139684</v>
          </cell>
          <cell r="M3768" t="str">
            <v>5370-VM+ SLA 67 TRUONG CHINH</v>
          </cell>
          <cell r="N3768" t="str">
            <v>VM+ SLA 67 TRUONG CHINH</v>
          </cell>
          <cell r="O3768" t="str">
            <v>SO 67</v>
          </cell>
          <cell r="P3768" t="str">
            <v xml:space="preserve"> </v>
          </cell>
          <cell r="Q3768" t="str">
            <v>TRUONG CHINH</v>
          </cell>
          <cell r="R3768" t="str">
            <v>QUYET THANG</v>
          </cell>
          <cell r="S3768" t="str">
            <v>SON LA</v>
          </cell>
          <cell r="T3768" t="str">
            <v>SON LA</v>
          </cell>
        </row>
        <row r="3769">
          <cell r="L3769">
            <v>5130908</v>
          </cell>
          <cell r="M3769" t="str">
            <v>4197_WM+ HNI MAI CHAU</v>
          </cell>
          <cell r="N3769" t="str">
            <v>WM+ HNI MAI CHAU</v>
          </cell>
          <cell r="O3769" t="str">
            <v xml:space="preserve"> </v>
          </cell>
          <cell r="P3769" t="str">
            <v xml:space="preserve"> </v>
          </cell>
          <cell r="Q3769" t="str">
            <v>THON MAI CHAU</v>
          </cell>
          <cell r="R3769" t="str">
            <v>DAI MACH</v>
          </cell>
          <cell r="S3769" t="str">
            <v>DONG ANH</v>
          </cell>
          <cell r="T3769" t="str">
            <v>HA NOI</v>
          </cell>
        </row>
        <row r="3770">
          <cell r="L3770">
            <v>5139189</v>
          </cell>
          <cell r="M3770" t="str">
            <v>5208 - VM+ HNI THON BINH AN, SOC SON</v>
          </cell>
          <cell r="N3770" t="str">
            <v>VM+ HNI THON BINH AN, SOC SON</v>
          </cell>
          <cell r="O3770" t="str">
            <v xml:space="preserve"> </v>
          </cell>
          <cell r="P3770" t="str">
            <v xml:space="preserve"> </v>
          </cell>
          <cell r="Q3770" t="str">
            <v>THON BINH AN</v>
          </cell>
          <cell r="R3770" t="str">
            <v>TRUNG GIA</v>
          </cell>
          <cell r="S3770" t="str">
            <v>SOC SON</v>
          </cell>
          <cell r="T3770" t="str">
            <v>HA NOI</v>
          </cell>
        </row>
        <row r="3771">
          <cell r="L3771">
            <v>5271001</v>
          </cell>
          <cell r="M3771" t="str">
            <v>4968-VM+ HNI QL3 PHO LOC HA</v>
          </cell>
          <cell r="N3771" t="str">
            <v>VM+ HNI QL3 PHO LOC HA</v>
          </cell>
          <cell r="O3771" t="str">
            <v>QL3</v>
          </cell>
          <cell r="P3771" t="str">
            <v xml:space="preserve"> </v>
          </cell>
          <cell r="Q3771" t="str">
            <v>PHO LOC HA</v>
          </cell>
          <cell r="R3771" t="str">
            <v>MAI LAM</v>
          </cell>
          <cell r="S3771" t="str">
            <v>DONG ANH</v>
          </cell>
          <cell r="T3771" t="str">
            <v>HA NOI</v>
          </cell>
        </row>
        <row r="3772">
          <cell r="L3772">
            <v>5276767</v>
          </cell>
          <cell r="M3772" t="str">
            <v>5869-VM+ LSN 175 NGUYEN DINH LOC</v>
          </cell>
          <cell r="N3772" t="str">
            <v>VM+ LSN 175 NGUYEN DINH LOC</v>
          </cell>
          <cell r="O3772">
            <v>175</v>
          </cell>
          <cell r="P3772" t="str">
            <v xml:space="preserve"> </v>
          </cell>
          <cell r="Q3772" t="str">
            <v>NGUYEN DINH LOC</v>
          </cell>
          <cell r="R3772" t="str">
            <v>DONG DANG</v>
          </cell>
          <cell r="S3772" t="str">
            <v>CAO LOC</v>
          </cell>
          <cell r="T3772" t="str">
            <v>LANG SON</v>
          </cell>
        </row>
        <row r="3773">
          <cell r="L3773">
            <v>5333875</v>
          </cell>
          <cell r="M3773" t="str">
            <v>3380_VM+ QNH 338 NGUYEN VAN CU</v>
          </cell>
          <cell r="N3773" t="str">
            <v>VM+ QNH 338 NGUYEN VAN CU</v>
          </cell>
          <cell r="O3773">
            <v>338</v>
          </cell>
          <cell r="P3773" t="str">
            <v xml:space="preserve"> </v>
          </cell>
          <cell r="Q3773" t="str">
            <v>NGUYEN VAN CU</v>
          </cell>
          <cell r="R3773" t="str">
            <v>HONG HA</v>
          </cell>
          <cell r="S3773" t="str">
            <v>HA LONG</v>
          </cell>
          <cell r="T3773" t="str">
            <v>QUANG NINH</v>
          </cell>
        </row>
        <row r="3774">
          <cell r="L3774">
            <v>5330539</v>
          </cell>
          <cell r="M3774" t="str">
            <v>3131_VM+ HNI 19 TO 22 TT DONG ANH</v>
          </cell>
          <cell r="N3774" t="str">
            <v>VM+ HNI 19 TO 22 TT DONG ANH</v>
          </cell>
          <cell r="O3774">
            <v>19</v>
          </cell>
          <cell r="P3774" t="str">
            <v xml:space="preserve"> </v>
          </cell>
          <cell r="Q3774" t="str">
            <v>TO 22</v>
          </cell>
          <cell r="R3774" t="str">
            <v>TT DONG ANH</v>
          </cell>
          <cell r="S3774" t="str">
            <v>DONG ANH</v>
          </cell>
          <cell r="T3774" t="str">
            <v>HA NOI</v>
          </cell>
        </row>
        <row r="3775">
          <cell r="L3775">
            <v>5135301</v>
          </cell>
          <cell r="M3775" t="str">
            <v>4841_VM+ LSN SO 6 TRAN HUNG DAO</v>
          </cell>
          <cell r="N3775" t="str">
            <v>VM+ LSN SO 6 TRAN HUNG DAO</v>
          </cell>
          <cell r="O3775" t="str">
            <v>SO 6</v>
          </cell>
          <cell r="P3775" t="str">
            <v>KHOI CUA BAC</v>
          </cell>
          <cell r="Q3775" t="str">
            <v>TRAN HUNG DAO</v>
          </cell>
          <cell r="R3775" t="str">
            <v>CHI LANG</v>
          </cell>
          <cell r="S3775" t="str">
            <v>LANG SON</v>
          </cell>
          <cell r="T3775" t="str">
            <v>LANG SON</v>
          </cell>
        </row>
        <row r="3776">
          <cell r="L3776">
            <v>5330214</v>
          </cell>
          <cell r="M3776" t="str">
            <v>3093_VM+ QNH DN1 GREEN BAY HA LONG</v>
          </cell>
          <cell r="N3776" t="str">
            <v>VM+ QNH DN1 GREEN BAY HA LONG</v>
          </cell>
          <cell r="O3776">
            <v>3</v>
          </cell>
          <cell r="P3776" t="str">
            <v>DN1</v>
          </cell>
          <cell r="Q3776" t="str">
            <v>HOANG QUOC VIET</v>
          </cell>
          <cell r="R3776" t="str">
            <v>HUNG VUONG</v>
          </cell>
          <cell r="S3776" t="str">
            <v>HA LONG</v>
          </cell>
          <cell r="T3776" t="str">
            <v>QUANG NINH</v>
          </cell>
        </row>
        <row r="3777">
          <cell r="L3777">
            <v>5301274</v>
          </cell>
          <cell r="M3777" t="str">
            <v>2AAB_WM+ RURAL TBH DONG HOE, DONG TIEN</v>
          </cell>
          <cell r="N3777" t="str">
            <v>WM+ RURAL TBH DONG HOE, DONG TIEN</v>
          </cell>
          <cell r="O3777" t="str">
            <v xml:space="preserve"> </v>
          </cell>
          <cell r="P3777" t="str">
            <v xml:space="preserve"> </v>
          </cell>
          <cell r="Q3777" t="str">
            <v>THON DONG HOE</v>
          </cell>
          <cell r="R3777" t="str">
            <v>DONG TIEN</v>
          </cell>
          <cell r="S3777" t="str">
            <v>QUYNH PHU</v>
          </cell>
          <cell r="T3777" t="str">
            <v>THAI BINH</v>
          </cell>
        </row>
        <row r="3778">
          <cell r="L3778">
            <v>5133929</v>
          </cell>
          <cell r="M3778" t="str">
            <v>4697_VM+ LSN 54 LY THUONG KIET</v>
          </cell>
          <cell r="N3778" t="str">
            <v>VM+ LSN 54 LY THUONG KIET</v>
          </cell>
          <cell r="O3778" t="str">
            <v>SO 54</v>
          </cell>
          <cell r="P3778" t="str">
            <v xml:space="preserve"> </v>
          </cell>
          <cell r="Q3778" t="str">
            <v>LY THUONG KIET</v>
          </cell>
          <cell r="R3778" t="str">
            <v>VINH TRAI</v>
          </cell>
          <cell r="S3778" t="str">
            <v>LANG SON</v>
          </cell>
          <cell r="T3778" t="str">
            <v>LANG SON</v>
          </cell>
        </row>
        <row r="3779">
          <cell r="L3779">
            <v>5294417</v>
          </cell>
          <cell r="M3779" t="str">
            <v>6635_WM+ TBH DONG HO, THAI THUY</v>
          </cell>
          <cell r="N3779" t="str">
            <v>WM+ TBH DONG HO, THAI THUY</v>
          </cell>
          <cell r="O3779" t="str">
            <v xml:space="preserve"> </v>
          </cell>
          <cell r="P3779" t="str">
            <v>THON DONG HO</v>
          </cell>
          <cell r="Q3779" t="str">
            <v xml:space="preserve"> </v>
          </cell>
          <cell r="R3779" t="str">
            <v>THUY PHONG</v>
          </cell>
          <cell r="S3779" t="str">
            <v>THAI THUY</v>
          </cell>
          <cell r="T3779" t="str">
            <v>THAI BINH</v>
          </cell>
        </row>
        <row r="3780">
          <cell r="L3780">
            <v>5297203</v>
          </cell>
          <cell r="M3780" t="str">
            <v>6917-WM+ TBH KHANH MY, HUNG HA</v>
          </cell>
          <cell r="N3780" t="str">
            <v>WM+ TBH KHANH MY, HUNG HA</v>
          </cell>
          <cell r="O3780" t="str">
            <v xml:space="preserve"> </v>
          </cell>
          <cell r="P3780" t="str">
            <v xml:space="preserve"> </v>
          </cell>
          <cell r="Q3780" t="str">
            <v>THON KHANH MY</v>
          </cell>
          <cell r="R3780" t="str">
            <v>PHUC KHANH</v>
          </cell>
          <cell r="S3780" t="str">
            <v>HUNG HA</v>
          </cell>
          <cell r="T3780" t="str">
            <v>THAI BINH</v>
          </cell>
        </row>
        <row r="3781">
          <cell r="L3781">
            <v>5128671</v>
          </cell>
          <cell r="M3781" t="str">
            <v>WINMART VINCOM PH NGOC THACH</v>
          </cell>
          <cell r="N3781" t="str">
            <v>WINMART VINCOM PH NGOC THACH</v>
          </cell>
          <cell r="O3781" t="str">
            <v>B1</v>
          </cell>
          <cell r="P3781" t="str">
            <v>TTTM VINCOM PHAM NGOC THACH</v>
          </cell>
          <cell r="Q3781" t="str">
            <v>PHAM NGOC THACH</v>
          </cell>
          <cell r="R3781" t="str">
            <v>TRUNG TU</v>
          </cell>
          <cell r="S3781" t="str">
            <v>DONG DA</v>
          </cell>
          <cell r="T3781" t="str">
            <v>HA NOI</v>
          </cell>
        </row>
        <row r="3782">
          <cell r="L3782">
            <v>5120444</v>
          </cell>
          <cell r="M3782" t="str">
            <v>WINMART HNI VAN QUAN</v>
          </cell>
          <cell r="N3782" t="str">
            <v>WINMART HNI VAN QUAN</v>
          </cell>
          <cell r="O3782" t="str">
            <v xml:space="preserve"> </v>
          </cell>
          <cell r="P3782" t="str">
            <v>TANG 1/CT7A</v>
          </cell>
          <cell r="Q3782" t="str">
            <v>KDT MOI VAN QUAN</v>
          </cell>
          <cell r="R3782" t="str">
            <v>PHUC LA</v>
          </cell>
          <cell r="S3782" t="str">
            <v>HA DONG</v>
          </cell>
          <cell r="T3782" t="str">
            <v>HA NOI</v>
          </cell>
        </row>
        <row r="3783">
          <cell r="L3783">
            <v>5334715</v>
          </cell>
          <cell r="M3783" t="str">
            <v>3367_VM+ QNH 577 CAI DAM</v>
          </cell>
          <cell r="N3783" t="str">
            <v>VM+ QNH 577 CAI DAM</v>
          </cell>
          <cell r="O3783">
            <v>577</v>
          </cell>
          <cell r="P3783" t="str">
            <v>CAI DAM</v>
          </cell>
          <cell r="Q3783" t="str">
            <v xml:space="preserve"> </v>
          </cell>
          <cell r="R3783" t="str">
            <v>BAI CHAY</v>
          </cell>
          <cell r="S3783" t="str">
            <v>HA LONG</v>
          </cell>
          <cell r="T3783" t="str">
            <v>QUANG NINH</v>
          </cell>
        </row>
        <row r="3784">
          <cell r="L3784">
            <v>5277915</v>
          </cell>
          <cell r="M3784" t="str">
            <v>5906-VM+ HNI 15 TO 4 DONG ANH</v>
          </cell>
          <cell r="N3784" t="str">
            <v>VM+ HNI 15 TO 4 DONG ANH</v>
          </cell>
          <cell r="O3784">
            <v>15</v>
          </cell>
          <cell r="P3784" t="str">
            <v xml:space="preserve"> </v>
          </cell>
          <cell r="Q3784" t="str">
            <v>TO 4</v>
          </cell>
          <cell r="R3784" t="str">
            <v>DONG ANH</v>
          </cell>
          <cell r="S3784" t="str">
            <v>DONG ANH</v>
          </cell>
          <cell r="T3784" t="str">
            <v>HA NOI</v>
          </cell>
        </row>
        <row r="3785">
          <cell r="L3785">
            <v>5139736</v>
          </cell>
          <cell r="M3785" t="str">
            <v>5381-VM+ LCI 114 HAM NGHI</v>
          </cell>
          <cell r="N3785" t="str">
            <v>VM+ LCI 114 HAM NGHI</v>
          </cell>
          <cell r="O3785">
            <v>114</v>
          </cell>
          <cell r="P3785" t="str">
            <v xml:space="preserve"> </v>
          </cell>
          <cell r="Q3785" t="str">
            <v>HAM NGHI</v>
          </cell>
          <cell r="R3785" t="str">
            <v>KIM TAN</v>
          </cell>
          <cell r="S3785" t="str">
            <v>LAO CAI</v>
          </cell>
          <cell r="T3785" t="str">
            <v>LAO CAI</v>
          </cell>
        </row>
        <row r="3786">
          <cell r="L3786">
            <v>5301696</v>
          </cell>
          <cell r="M3786" t="str">
            <v>2ABQ-WM+ HPG THON 6, HOA BINH</v>
          </cell>
          <cell r="N3786" t="str">
            <v>WM+ HPG THON 6, HOA BINH</v>
          </cell>
          <cell r="O3786" t="str">
            <v xml:space="preserve"> </v>
          </cell>
          <cell r="P3786" t="str">
            <v>THON 6</v>
          </cell>
          <cell r="Q3786" t="str">
            <v xml:space="preserve"> </v>
          </cell>
          <cell r="R3786" t="str">
            <v>HOA BINH</v>
          </cell>
          <cell r="S3786" t="str">
            <v>THUY NGUYEN</v>
          </cell>
          <cell r="T3786" t="str">
            <v>HAI PHONG</v>
          </cell>
        </row>
        <row r="3787">
          <cell r="L3787">
            <v>5137835</v>
          </cell>
          <cell r="M3787" t="str">
            <v>5057_VM+ LCI 737 LE THANH</v>
          </cell>
          <cell r="N3787" t="str">
            <v>VM+ LCI 737 LE THANH</v>
          </cell>
          <cell r="O3787">
            <v>737</v>
          </cell>
          <cell r="P3787" t="str">
            <v xml:space="preserve"> </v>
          </cell>
          <cell r="Q3787" t="str">
            <v>LE THANH</v>
          </cell>
          <cell r="R3787" t="str">
            <v>BAC CUONG</v>
          </cell>
          <cell r="S3787" t="str">
            <v>LAO CAI</v>
          </cell>
          <cell r="T3787" t="str">
            <v>LAO CAI</v>
          </cell>
        </row>
        <row r="3788">
          <cell r="L3788">
            <v>5331486</v>
          </cell>
          <cell r="M3788" t="str">
            <v>3290_VM+ HNI 371 CAO LO</v>
          </cell>
          <cell r="N3788" t="str">
            <v>VM+ HNI 371 CAO LO</v>
          </cell>
          <cell r="O3788">
            <v>371</v>
          </cell>
          <cell r="P3788" t="str">
            <v xml:space="preserve"> </v>
          </cell>
          <cell r="Q3788" t="str">
            <v>CAO LO</v>
          </cell>
          <cell r="R3788" t="str">
            <v>UY NO</v>
          </cell>
          <cell r="S3788" t="str">
            <v>DONG ANH</v>
          </cell>
          <cell r="T3788" t="str">
            <v>HA NOI</v>
          </cell>
        </row>
        <row r="3789">
          <cell r="L3789">
            <v>5277773</v>
          </cell>
          <cell r="M3789" t="str">
            <v>5859-WM+LIFE HNI P2 EUROWINDOW DONG HOI</v>
          </cell>
          <cell r="N3789" t="str">
            <v>5859-VM+ HNI P2 EUROWINDOW DONG HOI</v>
          </cell>
          <cell r="O3789" t="str">
            <v xml:space="preserve"> </v>
          </cell>
          <cell r="P3789" t="str">
            <v>P2 TOA CC EUROWINDOW</v>
          </cell>
          <cell r="Q3789" t="str">
            <v>DONG HOI</v>
          </cell>
          <cell r="R3789" t="str">
            <v>DONG TRU</v>
          </cell>
          <cell r="S3789" t="str">
            <v>DONG ANH</v>
          </cell>
          <cell r="T3789" t="str">
            <v>HA NOI</v>
          </cell>
        </row>
        <row r="3790">
          <cell r="L3790">
            <v>5334746</v>
          </cell>
          <cell r="M3790" t="str">
            <v>3617_VM+ HNI PHO VAN TRI</v>
          </cell>
          <cell r="N3790" t="str">
            <v>VM+ HNI PHO VAN TRI</v>
          </cell>
          <cell r="O3790" t="str">
            <v xml:space="preserve"> </v>
          </cell>
          <cell r="P3790" t="str">
            <v xml:space="preserve"> </v>
          </cell>
          <cell r="Q3790" t="str">
            <v>PHO VAN TRI</v>
          </cell>
          <cell r="R3790" t="str">
            <v>VAN NOI</v>
          </cell>
          <cell r="S3790" t="str">
            <v>DONG ANH</v>
          </cell>
          <cell r="T3790" t="str">
            <v>HA NOI</v>
          </cell>
        </row>
        <row r="3791">
          <cell r="L3791">
            <v>5274053</v>
          </cell>
          <cell r="M3791" t="str">
            <v>5671-VM+ TBH 147-149 TRAN PHU</v>
          </cell>
          <cell r="N3791" t="str">
            <v>5671-VM+ TBH 147-149 TRAN PHU</v>
          </cell>
          <cell r="O3791" t="str">
            <v>147 -149</v>
          </cell>
          <cell r="P3791" t="str">
            <v xml:space="preserve"> </v>
          </cell>
          <cell r="Q3791" t="str">
            <v>TRAN PHU</v>
          </cell>
          <cell r="R3791" t="str">
            <v>TRAN HUNG DAO</v>
          </cell>
          <cell r="S3791" t="str">
            <v>THAI BINH</v>
          </cell>
          <cell r="T3791" t="str">
            <v>THAI BINH</v>
          </cell>
        </row>
        <row r="3792">
          <cell r="L3792">
            <v>5276916</v>
          </cell>
          <cell r="M3792" t="str">
            <v>5845-VM+ TBH 14 TIEU HOANG</v>
          </cell>
          <cell r="N3792" t="str">
            <v>VM+ TBH 14 TIEU HOANG</v>
          </cell>
          <cell r="O3792">
            <v>14</v>
          </cell>
          <cell r="P3792" t="str">
            <v xml:space="preserve"> </v>
          </cell>
          <cell r="Q3792" t="str">
            <v>TIEU HOANG</v>
          </cell>
          <cell r="R3792" t="str">
            <v>TIEN HAI</v>
          </cell>
          <cell r="S3792" t="str">
            <v>TIEN HAI</v>
          </cell>
          <cell r="T3792" t="str">
            <v>THAI BINH</v>
          </cell>
        </row>
        <row r="3793">
          <cell r="L3793">
            <v>5301229</v>
          </cell>
          <cell r="M3793" t="str">
            <v>2AAC_WM+ RURAL TBH LA VAN 1, QUYNH HONG</v>
          </cell>
          <cell r="N3793" t="str">
            <v>WM+ RURAL TBH LA VAN 1, QUYNH HONG</v>
          </cell>
          <cell r="O3793" t="str">
            <v xml:space="preserve"> </v>
          </cell>
          <cell r="P3793" t="str">
            <v xml:space="preserve"> </v>
          </cell>
          <cell r="Q3793" t="str">
            <v>THON LA VAN 1</v>
          </cell>
          <cell r="R3793" t="str">
            <v>QUYNH HONG</v>
          </cell>
          <cell r="S3793" t="str">
            <v>QUYNH PHU</v>
          </cell>
          <cell r="T3793" t="str">
            <v>THAI BINH</v>
          </cell>
        </row>
        <row r="3794">
          <cell r="L3794">
            <v>5301236</v>
          </cell>
          <cell r="M3794" t="str">
            <v>2AZ9_WM+ RURAL TBH AN CO BAC, THANH TAN</v>
          </cell>
          <cell r="N3794" t="str">
            <v>WM+ RURAL TBH AN CO BAC, THANH TAN</v>
          </cell>
          <cell r="O3794" t="str">
            <v xml:space="preserve"> </v>
          </cell>
          <cell r="P3794" t="str">
            <v xml:space="preserve"> </v>
          </cell>
          <cell r="Q3794" t="str">
            <v>THON AN CO BAC,</v>
          </cell>
          <cell r="R3794" t="str">
            <v>THANH TAN</v>
          </cell>
          <cell r="S3794" t="str">
            <v>KIEN XUONG</v>
          </cell>
          <cell r="T3794" t="str">
            <v>THAI BINH</v>
          </cell>
        </row>
        <row r="3795">
          <cell r="L3795">
            <v>5291344</v>
          </cell>
          <cell r="M3795" t="str">
            <v>6287_WM+ DBN 310 TRUONG CHINH</v>
          </cell>
          <cell r="N3795" t="str">
            <v>WM+ DBN 310 TRUONG CHINH</v>
          </cell>
          <cell r="O3795">
            <v>310</v>
          </cell>
          <cell r="P3795" t="str">
            <v>TDP 06</v>
          </cell>
          <cell r="Q3795" t="str">
            <v>TRUONG CHINH</v>
          </cell>
          <cell r="R3795" t="str">
            <v>MUONG THANH</v>
          </cell>
          <cell r="S3795" t="str">
            <v>DIEN BIEN</v>
          </cell>
          <cell r="T3795" t="str">
            <v>DIEN BIEN</v>
          </cell>
        </row>
        <row r="3796">
          <cell r="L3796">
            <v>5331220</v>
          </cell>
          <cell r="M3796" t="str">
            <v>3198_VM+ QNH 192-194 TRAN PHU</v>
          </cell>
          <cell r="N3796" t="str">
            <v>VM+ QNH 192-194 TRAN PHU</v>
          </cell>
          <cell r="O3796" t="str">
            <v>192-194</v>
          </cell>
          <cell r="P3796" t="str">
            <v xml:space="preserve"> </v>
          </cell>
          <cell r="Q3796" t="str">
            <v>TRAN PHU</v>
          </cell>
          <cell r="R3796" t="str">
            <v>CAO XANH</v>
          </cell>
          <cell r="S3796" t="str">
            <v>HA LONG</v>
          </cell>
          <cell r="T3796" t="str">
            <v>QUANG NINH</v>
          </cell>
        </row>
        <row r="3797">
          <cell r="L3797">
            <v>5278488</v>
          </cell>
          <cell r="M3797" t="str">
            <v>6092_VM+ SLA 545 TIEU KHU 19</v>
          </cell>
          <cell r="N3797" t="str">
            <v>VM+ SLA 545 TIEU KHU 19</v>
          </cell>
          <cell r="O3797">
            <v>545</v>
          </cell>
          <cell r="P3797" t="str">
            <v xml:space="preserve"> </v>
          </cell>
          <cell r="Q3797" t="str">
            <v>TIEU KHU 19</v>
          </cell>
          <cell r="R3797" t="str">
            <v>HAT LOT</v>
          </cell>
          <cell r="S3797" t="str">
            <v>MAI SON</v>
          </cell>
          <cell r="T3797" t="str">
            <v>SON LA</v>
          </cell>
        </row>
        <row r="3798">
          <cell r="L3798">
            <v>5296484</v>
          </cell>
          <cell r="M3798" t="str">
            <v>6850-WM+ CBG 37 TO 12 SONG HIEN</v>
          </cell>
          <cell r="N3798" t="str">
            <v>WM+ CBG 37 TO 12 SONG HIEN</v>
          </cell>
          <cell r="O3798">
            <v>37</v>
          </cell>
          <cell r="P3798" t="str">
            <v xml:space="preserve"> </v>
          </cell>
          <cell r="Q3798" t="str">
            <v>TO 12</v>
          </cell>
          <cell r="R3798" t="str">
            <v>SONG HIEN</v>
          </cell>
          <cell r="S3798" t="str">
            <v>CAO BANG</v>
          </cell>
          <cell r="T3798" t="str">
            <v>CAO BANG</v>
          </cell>
        </row>
        <row r="3799">
          <cell r="L3799">
            <v>5277254</v>
          </cell>
          <cell r="M3799" t="str">
            <v>5915_VM+ TBH PHU LOI, VU THU</v>
          </cell>
          <cell r="N3799" t="str">
            <v>VM+ TBH PHU LOI, VU THU</v>
          </cell>
          <cell r="O3799" t="str">
            <v xml:space="preserve"> </v>
          </cell>
          <cell r="P3799" t="str">
            <v xml:space="preserve"> </v>
          </cell>
          <cell r="Q3799" t="str">
            <v>PHU LOI</v>
          </cell>
          <cell r="R3799" t="str">
            <v>MINH LANG</v>
          </cell>
          <cell r="S3799" t="str">
            <v>VU THU</v>
          </cell>
          <cell r="T3799" t="str">
            <v>THAI BINH</v>
          </cell>
        </row>
        <row r="3800">
          <cell r="L3800">
            <v>5120198</v>
          </cell>
          <cell r="M3800" t="str">
            <v>WINMART KY ANH</v>
          </cell>
          <cell r="N3800" t="str">
            <v>WINMART KY ANH</v>
          </cell>
          <cell r="O3800" t="str">
            <v xml:space="preserve"> </v>
          </cell>
          <cell r="P3800" t="str">
            <v xml:space="preserve"> </v>
          </cell>
          <cell r="Q3800" t="str">
            <v>VINCOM KY ANH</v>
          </cell>
          <cell r="R3800" t="str">
            <v>TO DAN PHO 1, SONG TRI</v>
          </cell>
          <cell r="S3800" t="str">
            <v>KY ANH</v>
          </cell>
          <cell r="T3800" t="str">
            <v>HA TINH</v>
          </cell>
        </row>
        <row r="3801">
          <cell r="L3801">
            <v>5336979</v>
          </cell>
          <cell r="M3801" t="str">
            <v>3858_VM+ QNH KHU 3 HON GAI</v>
          </cell>
          <cell r="N3801" t="str">
            <v>VM+ QNH KHU 3 HON GAI</v>
          </cell>
          <cell r="O3801" t="str">
            <v xml:space="preserve"> </v>
          </cell>
          <cell r="P3801" t="str">
            <v>TO 7 KHU 3</v>
          </cell>
          <cell r="Q3801" t="str">
            <v xml:space="preserve"> </v>
          </cell>
          <cell r="R3801" t="str">
            <v>HONG GAI</v>
          </cell>
          <cell r="S3801" t="str">
            <v>HA LONG</v>
          </cell>
          <cell r="T3801" t="str">
            <v>QUANG NINH</v>
          </cell>
        </row>
        <row r="3802">
          <cell r="L3802">
            <v>5301513</v>
          </cell>
          <cell r="M3802" t="str">
            <v>2ABP_WM+ RURAL LCI 028 LUONG DINH CUA</v>
          </cell>
          <cell r="N3802" t="str">
            <v>WM+ RURAL LCI 028 LUONG DINH CUA</v>
          </cell>
          <cell r="O3802">
            <v>28</v>
          </cell>
          <cell r="P3802" t="str">
            <v xml:space="preserve"> </v>
          </cell>
          <cell r="Q3802" t="str">
            <v>LUONG DINH CUA</v>
          </cell>
          <cell r="R3802" t="str">
            <v>SAPA</v>
          </cell>
          <cell r="S3802" t="str">
            <v>SA PA</v>
          </cell>
          <cell r="T3802" t="str">
            <v>LAO CAI</v>
          </cell>
        </row>
        <row r="3803">
          <cell r="L3803">
            <v>5293207</v>
          </cell>
          <cell r="M3803" t="str">
            <v>6464_WM+ LCU 56 DUONG 30/04 DP</v>
          </cell>
          <cell r="N3803" t="str">
            <v>WM+ LCU 56 DUONG 30/04 DONG PHONG</v>
          </cell>
          <cell r="O3803">
            <v>56</v>
          </cell>
          <cell r="P3803" t="str">
            <v>TO 22</v>
          </cell>
          <cell r="Q3803">
            <v>45412</v>
          </cell>
          <cell r="R3803" t="str">
            <v>DONG PHONG</v>
          </cell>
          <cell r="S3803" t="str">
            <v>LAI CHAU</v>
          </cell>
          <cell r="T3803" t="str">
            <v>LAI CHAU</v>
          </cell>
        </row>
        <row r="3804">
          <cell r="L3804">
            <v>5290196</v>
          </cell>
          <cell r="M3804" t="str">
            <v>6128_VM+ HNI MACH LUNG, DONG ANH</v>
          </cell>
          <cell r="N3804" t="str">
            <v>VM+ HNI MACH LUNG, DONG ANH</v>
          </cell>
          <cell r="O3804" t="str">
            <v xml:space="preserve"> </v>
          </cell>
          <cell r="P3804" t="str">
            <v xml:space="preserve"> </v>
          </cell>
          <cell r="Q3804" t="str">
            <v>THON MACH LUNG</v>
          </cell>
          <cell r="R3804" t="str">
            <v>DAI MACH</v>
          </cell>
          <cell r="S3804" t="str">
            <v>DONG ANH</v>
          </cell>
          <cell r="T3804" t="str">
            <v>HA NOI</v>
          </cell>
        </row>
        <row r="3805">
          <cell r="L3805">
            <v>5336803</v>
          </cell>
          <cell r="M3805" t="str">
            <v>3843_VM+ HCM 911 A-B NG. ANH THU</v>
          </cell>
          <cell r="N3805" t="str">
            <v>VM+ HCM 911 A-B NG. ANH THU</v>
          </cell>
          <cell r="O3805" t="str">
            <v>SO 911 A-B</v>
          </cell>
          <cell r="P3805" t="str">
            <v xml:space="preserve"> </v>
          </cell>
          <cell r="Q3805" t="str">
            <v>NGUYEN ANH THU</v>
          </cell>
          <cell r="R3805" t="str">
            <v>TAN CHANH HIEP</v>
          </cell>
          <cell r="S3805" t="str">
            <v>Q12</v>
          </cell>
          <cell r="T3805" t="str">
            <v>TP HCM</v>
          </cell>
        </row>
        <row r="3806">
          <cell r="L3806">
            <v>5280331</v>
          </cell>
          <cell r="M3806" t="str">
            <v>BHX_BTH_HTN-DC HAM THUAN NAM</v>
          </cell>
          <cell r="N3806" t="str">
            <v>7211 - BHX_BTH_HTN - Kho DC Hàm Thuận Nam</v>
          </cell>
          <cell r="O3806" t="str">
            <v xml:space="preserve"> </v>
          </cell>
          <cell r="P3806" t="str">
            <v>LO C7-6/2,C7-7,C7-8/1, KCN HAM KIEM 1</v>
          </cell>
          <cell r="Q3806" t="str">
            <v>DUONG N4</v>
          </cell>
          <cell r="R3806" t="str">
            <v>HAM MY</v>
          </cell>
          <cell r="S3806" t="str">
            <v>HAM THUAN NAM</v>
          </cell>
          <cell r="T3806" t="str">
            <v>BINH THUAN</v>
          </cell>
        </row>
        <row r="3807">
          <cell r="L3807">
            <v>5339976</v>
          </cell>
          <cell r="M3807" t="str">
            <v>4147_VM+LIFE HCM 17/41 THANH DA</v>
          </cell>
          <cell r="N3807" t="str">
            <v>VM+ HCM 17/41 THANH DA</v>
          </cell>
          <cell r="O3807" t="str">
            <v>SO 17/41</v>
          </cell>
          <cell r="P3807" t="str">
            <v xml:space="preserve"> </v>
          </cell>
          <cell r="Q3807" t="str">
            <v>THANH DA</v>
          </cell>
          <cell r="R3807" t="str">
            <v>P27</v>
          </cell>
          <cell r="S3807" t="str">
            <v>BINH THANH</v>
          </cell>
          <cell r="T3807" t="str">
            <v>TP HCM</v>
          </cell>
        </row>
        <row r="3808">
          <cell r="L3808">
            <v>5279214</v>
          </cell>
          <cell r="M3808" t="str">
            <v>5984_VM+ LAN 78 NGUYEN CUU VAN</v>
          </cell>
          <cell r="N3808" t="str">
            <v>VM+ LAN 78 Nguyễn Cửu Vân</v>
          </cell>
          <cell r="O3808">
            <v>78</v>
          </cell>
          <cell r="P3808" t="str">
            <v xml:space="preserve"> </v>
          </cell>
          <cell r="Q3808" t="str">
            <v>NGUYEN CUU VAN</v>
          </cell>
          <cell r="R3808" t="str">
            <v xml:space="preserve"> </v>
          </cell>
          <cell r="S3808" t="str">
            <v>TAN AN</v>
          </cell>
          <cell r="T3808" t="str">
            <v>LONG AN</v>
          </cell>
        </row>
        <row r="3809">
          <cell r="L3809">
            <v>5280355</v>
          </cell>
          <cell r="M3809" t="str">
            <v>BHX_BRV_PMY_KHO DC PHU MY</v>
          </cell>
          <cell r="N3809" t="str">
            <v>7161 - BHX_BRV_PMY_KHO DC PHU MY</v>
          </cell>
          <cell r="O3809" t="str">
            <v xml:space="preserve"> </v>
          </cell>
          <cell r="P3809" t="str">
            <v>AP 4</v>
          </cell>
          <cell r="Q3809" t="str">
            <v xml:space="preserve"> </v>
          </cell>
          <cell r="R3809" t="str">
            <v>TOC TIEN</v>
          </cell>
          <cell r="S3809" t="str">
            <v>PHU MY</v>
          </cell>
          <cell r="T3809" t="str">
            <v>BA RIA VUNG TAU</v>
          </cell>
        </row>
        <row r="3810">
          <cell r="L3810">
            <v>5280355</v>
          </cell>
          <cell r="M3810" t="str">
            <v>BHX_BRV_PMY_KHO DC PHU MY</v>
          </cell>
          <cell r="N3810" t="str">
            <v>7161 - BHX_BRV_PMY_KHO DC PHU MY</v>
          </cell>
          <cell r="O3810" t="str">
            <v xml:space="preserve"> </v>
          </cell>
          <cell r="P3810" t="str">
            <v>AP 4</v>
          </cell>
          <cell r="Q3810" t="str">
            <v xml:space="preserve"> </v>
          </cell>
          <cell r="R3810" t="str">
            <v>TOC TIEN</v>
          </cell>
          <cell r="S3810" t="str">
            <v>PHU MY</v>
          </cell>
          <cell r="T3810" t="str">
            <v>BA RIA VUNG TAU</v>
          </cell>
        </row>
        <row r="3811">
          <cell r="L3811">
            <v>5274503</v>
          </cell>
          <cell r="M3811" t="str">
            <v>5733_VM+ DNI 18 HUNG VUONG</v>
          </cell>
          <cell r="N3811" t="str">
            <v>5733 - VM+ DNI 18 HUNG VUONG</v>
          </cell>
          <cell r="O3811" t="str">
            <v>SO 18</v>
          </cell>
          <cell r="P3811" t="str">
            <v>TO 1, KP MY KHOAN</v>
          </cell>
          <cell r="Q3811" t="str">
            <v>HUNG VUONG</v>
          </cell>
          <cell r="R3811" t="str">
            <v>HIEP PHUOC</v>
          </cell>
          <cell r="S3811" t="str">
            <v>NHON TRACH</v>
          </cell>
          <cell r="T3811" t="str">
            <v>DONG NAI</v>
          </cell>
        </row>
        <row r="3812">
          <cell r="L3812">
            <v>6811453</v>
          </cell>
          <cell r="M3812" t="str">
            <v>ST: THISO RETAIL VIET NAM</v>
          </cell>
          <cell r="N3812" t="str">
            <v xml:space="preserve"> </v>
          </cell>
          <cell r="O3812">
            <v>168</v>
          </cell>
          <cell r="P3812" t="str">
            <v xml:space="preserve"> </v>
          </cell>
          <cell r="Q3812" t="str">
            <v>PHAN VAN TRI</v>
          </cell>
          <cell r="R3812" t="str">
            <v>P5</v>
          </cell>
          <cell r="S3812" t="str">
            <v>GO VAP</v>
          </cell>
          <cell r="T3812" t="str">
            <v>TP HCM</v>
          </cell>
        </row>
        <row r="3813">
          <cell r="L3813">
            <v>5280355</v>
          </cell>
          <cell r="M3813" t="str">
            <v>BHX_BRV_PMY_KHO DC PHU MY</v>
          </cell>
          <cell r="N3813" t="str">
            <v>7161 - BHX_BRV_PMY_KHO DC PHU MY</v>
          </cell>
          <cell r="O3813" t="str">
            <v xml:space="preserve"> </v>
          </cell>
          <cell r="P3813" t="str">
            <v>AP 4</v>
          </cell>
          <cell r="Q3813" t="str">
            <v xml:space="preserve"> </v>
          </cell>
          <cell r="R3813" t="str">
            <v>TOC TIEN</v>
          </cell>
          <cell r="S3813" t="str">
            <v>PHU MY</v>
          </cell>
          <cell r="T3813" t="str">
            <v>BA RIA VUNG TAU</v>
          </cell>
        </row>
        <row r="3814">
          <cell r="L3814">
            <v>5280355</v>
          </cell>
          <cell r="M3814" t="str">
            <v>BHX_BRV_PMY_KHO DC PHU MY</v>
          </cell>
          <cell r="N3814" t="str">
            <v>7161 - BHX_BRV_PMY_KHO DC PHU MY</v>
          </cell>
          <cell r="O3814" t="str">
            <v xml:space="preserve"> </v>
          </cell>
          <cell r="P3814" t="str">
            <v>AP 4</v>
          </cell>
          <cell r="Q3814" t="str">
            <v xml:space="preserve"> </v>
          </cell>
          <cell r="R3814" t="str">
            <v>TOC TIEN</v>
          </cell>
          <cell r="S3814" t="str">
            <v>PHU MY</v>
          </cell>
          <cell r="T3814" t="str">
            <v>BA RIA VUNG TAU</v>
          </cell>
        </row>
        <row r="3815">
          <cell r="L3815">
            <v>4813187</v>
          </cell>
          <cell r="M3815" t="str">
            <v>BEE MART AN LAC</v>
          </cell>
          <cell r="N3815" t="str">
            <v xml:space="preserve"> </v>
          </cell>
          <cell r="O3815">
            <v>223</v>
          </cell>
          <cell r="P3815" t="str">
            <v>ALC-G-01, C/C LE THANH AN LAC, KP2</v>
          </cell>
          <cell r="Q3815" t="str">
            <v>LE TAN BE</v>
          </cell>
          <cell r="R3815" t="str">
            <v>AN LAC</v>
          </cell>
          <cell r="S3815" t="str">
            <v>BINH TAN</v>
          </cell>
          <cell r="T3815" t="str">
            <v>TP HCM</v>
          </cell>
        </row>
        <row r="3816">
          <cell r="L3816">
            <v>5132546</v>
          </cell>
          <cell r="M3816" t="str">
            <v>4383_WM+LIFE HCM CC JAMONA 1 -N1</v>
          </cell>
          <cell r="N3816" t="str">
            <v>4383_WM+ HCM CC JAMONA 1 -N1</v>
          </cell>
          <cell r="O3816" t="str">
            <v>LO N1, THAP M2</v>
          </cell>
          <cell r="P3816" t="str">
            <v>THAP NAM, TOA NHA JAMONA CITY</v>
          </cell>
          <cell r="Q3816" t="str">
            <v>DAO TRI</v>
          </cell>
          <cell r="R3816" t="str">
            <v>PHU THUAN</v>
          </cell>
          <cell r="S3816" t="str">
            <v>Q7</v>
          </cell>
          <cell r="T3816" t="str">
            <v>TP HCM</v>
          </cell>
        </row>
        <row r="3817">
          <cell r="L3817">
            <v>5165357</v>
          </cell>
          <cell r="M3817" t="str">
            <v>BHX_DON_BHO-KHO DC LONG BINH</v>
          </cell>
          <cell r="N3817" t="str">
            <v>4089 - BHX_DON_BHO - KHO DC LONG BINH</v>
          </cell>
          <cell r="O3817" t="str">
            <v>G243</v>
          </cell>
          <cell r="P3817" t="str">
            <v>KP 7</v>
          </cell>
          <cell r="Q3817" t="str">
            <v>BUI VAN HOA</v>
          </cell>
          <cell r="R3817" t="str">
            <v>LONG BINH</v>
          </cell>
          <cell r="S3817" t="str">
            <v>BIEN HOA</v>
          </cell>
          <cell r="T3817" t="str">
            <v>DONG NAI</v>
          </cell>
        </row>
        <row r="3818">
          <cell r="L3818">
            <v>5135837</v>
          </cell>
          <cell r="M3818" t="str">
            <v>WINMART LOTUS HUNG GIA</v>
          </cell>
          <cell r="N3818" t="str">
            <v>WINMART LOTUS HUNG GIA</v>
          </cell>
          <cell r="O3818" t="str">
            <v>36/25</v>
          </cell>
          <cell r="P3818" t="str">
            <v>LO R1-2, SKY GARDEN 2</v>
          </cell>
          <cell r="Q3818" t="str">
            <v>PHAM VAN NGHI</v>
          </cell>
          <cell r="R3818" t="str">
            <v>TAN PHONG</v>
          </cell>
          <cell r="S3818" t="str">
            <v>Q7</v>
          </cell>
          <cell r="T3818" t="str">
            <v>TP HCM</v>
          </cell>
        </row>
        <row r="3819">
          <cell r="L3819">
            <v>5124284</v>
          </cell>
          <cell r="M3819" t="str">
            <v>WINMART BUON ME THUOT</v>
          </cell>
          <cell r="N3819" t="str">
            <v>WINMART BUON ME THUOT</v>
          </cell>
          <cell r="O3819">
            <v>72</v>
          </cell>
          <cell r="P3819" t="str">
            <v xml:space="preserve"> </v>
          </cell>
          <cell r="Q3819" t="str">
            <v>LY THUONG KIET</v>
          </cell>
          <cell r="R3819" t="str">
            <v xml:space="preserve"> </v>
          </cell>
          <cell r="S3819" t="str">
            <v>BUON ME THUOT</v>
          </cell>
          <cell r="T3819" t="str">
            <v>DAK LAK</v>
          </cell>
        </row>
        <row r="3820">
          <cell r="L3820">
            <v>5271935</v>
          </cell>
          <cell r="M3820" t="str">
            <v>5459_WM+LIFE HCM 107 DUONG SO 1</v>
          </cell>
          <cell r="N3820" t="str">
            <v>5459_VM+ HCM 107 DUONG SO 1</v>
          </cell>
          <cell r="O3820">
            <v>107</v>
          </cell>
          <cell r="P3820" t="str">
            <v>CX CHU VAN AN</v>
          </cell>
          <cell r="Q3820" t="str">
            <v>DUONG SO 1</v>
          </cell>
          <cell r="R3820" t="str">
            <v>P26</v>
          </cell>
          <cell r="S3820" t="str">
            <v>BINH THANH</v>
          </cell>
          <cell r="T3820" t="str">
            <v>TP HCM</v>
          </cell>
        </row>
        <row r="3821">
          <cell r="L3821">
            <v>5120420</v>
          </cell>
          <cell r="M3821" t="str">
            <v>2030_WM+LIFE HCM TON DAN</v>
          </cell>
          <cell r="N3821" t="str">
            <v>2030_WM+ HCM TON DAN</v>
          </cell>
          <cell r="O3821" t="str">
            <v>_ 24</v>
          </cell>
          <cell r="P3821" t="str">
            <v xml:space="preserve"> </v>
          </cell>
          <cell r="Q3821" t="str">
            <v>TON DAN</v>
          </cell>
          <cell r="R3821" t="str">
            <v>P13</v>
          </cell>
          <cell r="S3821" t="str">
            <v>Q4</v>
          </cell>
          <cell r="T3821" t="str">
            <v>TP HCM</v>
          </cell>
        </row>
        <row r="3822">
          <cell r="L3822">
            <v>3180826</v>
          </cell>
          <cell r="M3822" t="str">
            <v>GS 25 - LO LU Q9</v>
          </cell>
          <cell r="N3822" t="str">
            <v>GS 25 - LO LU Q9</v>
          </cell>
          <cell r="O3822">
            <v>63</v>
          </cell>
          <cell r="P3822" t="str">
            <v xml:space="preserve"> </v>
          </cell>
          <cell r="Q3822" t="str">
            <v>LO LU</v>
          </cell>
          <cell r="R3822" t="str">
            <v>TRUONG THANH</v>
          </cell>
          <cell r="S3822" t="str">
            <v>Q9</v>
          </cell>
          <cell r="T3822" t="str">
            <v>TP HCM</v>
          </cell>
        </row>
        <row r="3823">
          <cell r="L3823">
            <v>5163577</v>
          </cell>
          <cell r="M3823" t="str">
            <v>BHX_HCM - KHO DC TRAN DAI NGHIA 1</v>
          </cell>
          <cell r="N3823" t="str">
            <v>3240 - BHX_HCM_BCH - Kho DC Trần Đại Nghĩa</v>
          </cell>
          <cell r="O3823" t="str">
            <v>G16/108A</v>
          </cell>
          <cell r="P3823" t="str">
            <v>AP 7</v>
          </cell>
          <cell r="Q3823" t="str">
            <v>TRAN DAI NGHIA</v>
          </cell>
          <cell r="R3823" t="str">
            <v>LE MINH XUAN</v>
          </cell>
          <cell r="S3823" t="str">
            <v>BINH CHANH</v>
          </cell>
          <cell r="T3823" t="str">
            <v>TP HCM</v>
          </cell>
        </row>
        <row r="3824">
          <cell r="L3824">
            <v>3010150</v>
          </cell>
          <cell r="M3824" t="str">
            <v>KING FOOD KHO TRUNG TAM</v>
          </cell>
          <cell r="N3824" t="str">
            <v>Kho A, Khu kho IIIB Trung Tâm Thương Mại Bình Điền, Phường 7, Quận 8, TP HCM</v>
          </cell>
          <cell r="O3824">
            <v>324</v>
          </cell>
          <cell r="P3824" t="str">
            <v>KHO LINKER LOGISTICS</v>
          </cell>
          <cell r="Q3824" t="str">
            <v>DT743A</v>
          </cell>
          <cell r="R3824" t="str">
            <v>BINH THANG</v>
          </cell>
          <cell r="S3824" t="str">
            <v>DI AN</v>
          </cell>
          <cell r="T3824" t="str">
            <v>BINH DUONG</v>
          </cell>
        </row>
        <row r="3825">
          <cell r="L3825">
            <v>5291171</v>
          </cell>
          <cell r="M3825" t="str">
            <v>6256_WM+LIFE HCM 24-26 TAN CANG</v>
          </cell>
          <cell r="N3825" t="str">
            <v>6256_WM+ HCM 24-26 TAN CANG</v>
          </cell>
          <cell r="O3825" t="str">
            <v>24-26</v>
          </cell>
          <cell r="P3825" t="str">
            <v xml:space="preserve"> </v>
          </cell>
          <cell r="Q3825" t="str">
            <v>TAN CANG</v>
          </cell>
          <cell r="R3825" t="str">
            <v>P25</v>
          </cell>
          <cell r="S3825" t="str">
            <v>BINH THANH</v>
          </cell>
          <cell r="T3825" t="str">
            <v>TP HCM</v>
          </cell>
        </row>
        <row r="3826">
          <cell r="L3826">
            <v>5170290</v>
          </cell>
          <cell r="M3826" t="str">
            <v>WINMART PLEIKU (VINATEX)</v>
          </cell>
          <cell r="N3826" t="str">
            <v>WINMART PLEIKU (VINATEX)</v>
          </cell>
          <cell r="O3826">
            <v>60</v>
          </cell>
          <cell r="P3826" t="str">
            <v xml:space="preserve"> </v>
          </cell>
          <cell r="Q3826" t="str">
            <v>HAI BA TRUNG</v>
          </cell>
          <cell r="R3826" t="str">
            <v xml:space="preserve"> </v>
          </cell>
          <cell r="S3826" t="str">
            <v>PLEIKU</v>
          </cell>
          <cell r="T3826" t="str">
            <v>GIA LAI</v>
          </cell>
        </row>
        <row r="3827">
          <cell r="L3827">
            <v>5270732</v>
          </cell>
          <cell r="M3827" t="str">
            <v>WINMART NINH HOA</v>
          </cell>
          <cell r="N3827" t="str">
            <v>WINMART NINH HOA</v>
          </cell>
          <cell r="O3827" t="str">
            <v xml:space="preserve"> </v>
          </cell>
          <cell r="P3827" t="str">
            <v>TTTM VINCOM NINH HOA-KHANH HOA</v>
          </cell>
          <cell r="Q3827" t="str">
            <v>DUONG 2/4</v>
          </cell>
          <cell r="R3827" t="str">
            <v>NINH HIEP</v>
          </cell>
          <cell r="S3827" t="str">
            <v>NINH HOA</v>
          </cell>
          <cell r="T3827" t="str">
            <v>KHANH HOA</v>
          </cell>
        </row>
        <row r="3828">
          <cell r="L3828">
            <v>5120167</v>
          </cell>
          <cell r="M3828" t="str">
            <v>WINMART DONG KHOI</v>
          </cell>
          <cell r="N3828" t="str">
            <v>WINMART DONG KHOI</v>
          </cell>
          <cell r="O3828">
            <v>72</v>
          </cell>
          <cell r="P3828" t="str">
            <v xml:space="preserve"> </v>
          </cell>
          <cell r="Q3828" t="str">
            <v>LE THANH TON</v>
          </cell>
          <cell r="R3828" t="str">
            <v>VINCOM CENTER DONG KHOI</v>
          </cell>
          <cell r="S3828" t="str">
            <v>Q1</v>
          </cell>
          <cell r="T3828" t="str">
            <v>TP HCM</v>
          </cell>
        </row>
        <row r="3829">
          <cell r="L3829">
            <v>5334317</v>
          </cell>
          <cell r="M3829" t="str">
            <v>3443_WM+LIFE HCM 1191 PHAM VAN BACH</v>
          </cell>
          <cell r="N3829" t="str">
            <v>3443_VM+ HCM 1191 PHAM VAN BACH</v>
          </cell>
          <cell r="O3829" t="str">
            <v>1189-1191</v>
          </cell>
          <cell r="P3829" t="str">
            <v xml:space="preserve"> </v>
          </cell>
          <cell r="Q3829" t="str">
            <v>PHAM VAN BACH</v>
          </cell>
          <cell r="R3829" t="str">
            <v>P12</v>
          </cell>
          <cell r="S3829" t="str">
            <v>GO VAP</v>
          </cell>
          <cell r="T3829" t="str">
            <v>TP HCM</v>
          </cell>
        </row>
        <row r="3830">
          <cell r="L3830">
            <v>5330546</v>
          </cell>
          <cell r="M3830" t="str">
            <v>3140_VM+ HCM 220/116 XVNT</v>
          </cell>
          <cell r="N3830" t="str">
            <v>VM+ HCM 220/116 XVNT</v>
          </cell>
          <cell r="O3830" t="str">
            <v>220/116</v>
          </cell>
          <cell r="P3830" t="str">
            <v xml:space="preserve"> </v>
          </cell>
          <cell r="Q3830" t="str">
            <v>XO VIET NGHE TINH</v>
          </cell>
          <cell r="R3830" t="str">
            <v>P21</v>
          </cell>
          <cell r="S3830" t="str">
            <v>BINH THANH</v>
          </cell>
          <cell r="T3830" t="str">
            <v>TP HCM</v>
          </cell>
        </row>
        <row r="3831">
          <cell r="L3831">
            <v>5132089</v>
          </cell>
          <cell r="M3831" t="str">
            <v>4312_WM+LIFE HCM 8A DUONG SO 12</v>
          </cell>
          <cell r="N3831" t="str">
            <v>WM+ HCM 8A DUONG SO 12</v>
          </cell>
          <cell r="O3831" t="str">
            <v>SO 8A</v>
          </cell>
          <cell r="P3831" t="str">
            <v>KP 2</v>
          </cell>
          <cell r="Q3831" t="str">
            <v>DUONG SO 12</v>
          </cell>
          <cell r="R3831" t="str">
            <v>HIEP BINH PHUOC</v>
          </cell>
          <cell r="S3831" t="str">
            <v>THU DUC</v>
          </cell>
          <cell r="T3831" t="str">
            <v>TP HCM</v>
          </cell>
        </row>
        <row r="3832">
          <cell r="L3832">
            <v>5131644</v>
          </cell>
          <cell r="M3832" t="str">
            <v>4378_WM+LIFE HCM CC TOPAZ GARDEN</v>
          </cell>
          <cell r="N3832" t="str">
            <v>4378_WM+ HCM CC TOPAZ GARDEN</v>
          </cell>
          <cell r="O3832" t="str">
            <v>SO 4</v>
          </cell>
          <cell r="P3832" t="str">
            <v>CC TOPAZ GARDEN, TANG 1, BLOCK A, DU AN CC VIET PHAT</v>
          </cell>
          <cell r="Q3832" t="str">
            <v>TRINH DINH THAO</v>
          </cell>
          <cell r="R3832" t="str">
            <v>HOA THANH</v>
          </cell>
          <cell r="S3832" t="str">
            <v>TAN PHU</v>
          </cell>
          <cell r="T3832" t="str">
            <v>TP HCM</v>
          </cell>
        </row>
        <row r="3833">
          <cell r="L3833">
            <v>5129407</v>
          </cell>
          <cell r="M3833" t="str">
            <v>3016_WM+LIFE HCM THE ERA TOWN</v>
          </cell>
          <cell r="N3833" t="str">
            <v>3016_WM+ HCM THE ERA TOWN</v>
          </cell>
          <cell r="O3833" t="str">
            <v xml:space="preserve"> </v>
          </cell>
          <cell r="P3833" t="str">
            <v>EB4-01-02A, TANG TRET, BLOCK 4</v>
          </cell>
          <cell r="Q3833" t="str">
            <v>PHU MY</v>
          </cell>
          <cell r="R3833" t="str">
            <v>PHU MY</v>
          </cell>
          <cell r="S3833" t="str">
            <v>Q7</v>
          </cell>
          <cell r="T3833" t="str">
            <v>TP HCM</v>
          </cell>
        </row>
        <row r="3834">
          <cell r="L3834">
            <v>5135806</v>
          </cell>
          <cell r="M3834" t="str">
            <v>WINMART LOTUS TRUNG SON</v>
          </cell>
          <cell r="N3834" t="str">
            <v>WINMART LOTUS TRUNG SON</v>
          </cell>
          <cell r="O3834" t="str">
            <v>7J</v>
          </cell>
          <cell r="P3834" t="str">
            <v>TANG TRET CAO OC SILAND</v>
          </cell>
          <cell r="Q3834" t="str">
            <v>DUONG 9A</v>
          </cell>
          <cell r="R3834" t="str">
            <v>BINH HUNG</v>
          </cell>
          <cell r="S3834" t="str">
            <v>BINH CHANH</v>
          </cell>
          <cell r="T3834" t="str">
            <v>TP HCM</v>
          </cell>
        </row>
        <row r="3835">
          <cell r="L3835">
            <v>5272543</v>
          </cell>
          <cell r="M3835" t="str">
            <v>5531_VM+ LAN 320 QUOC LO 62</v>
          </cell>
          <cell r="N3835" t="str">
            <v>VM+ LAN 320 QUOC LO 62</v>
          </cell>
          <cell r="O3835" t="str">
            <v>SO 320</v>
          </cell>
          <cell r="P3835" t="str">
            <v xml:space="preserve"> </v>
          </cell>
          <cell r="Q3835" t="str">
            <v>QUOC LO 62</v>
          </cell>
          <cell r="R3835" t="str">
            <v>P6</v>
          </cell>
          <cell r="S3835" t="str">
            <v>TAN AN</v>
          </cell>
          <cell r="T3835" t="str">
            <v>LONG AN</v>
          </cell>
        </row>
        <row r="3836">
          <cell r="L3836">
            <v>5280331</v>
          </cell>
          <cell r="M3836" t="str">
            <v>BHX_BTH_HTN-DC HAM THUAN NAM</v>
          </cell>
          <cell r="N3836" t="str">
            <v>7211 - BHX_BTH_HTN - Kho DC Hàm Thuận Nam</v>
          </cell>
          <cell r="O3836" t="str">
            <v xml:space="preserve"> </v>
          </cell>
          <cell r="P3836" t="str">
            <v>LO C7-6/2,C7-7,C7-8/1, KCN HAM KIEM 1</v>
          </cell>
          <cell r="Q3836" t="str">
            <v>DUONG N4</v>
          </cell>
          <cell r="R3836" t="str">
            <v>HAM MY</v>
          </cell>
          <cell r="S3836" t="str">
            <v>HAM THUAN NAM</v>
          </cell>
          <cell r="T3836" t="str">
            <v>BINH THUAN</v>
          </cell>
        </row>
        <row r="3837">
          <cell r="L3837">
            <v>5280355</v>
          </cell>
          <cell r="M3837" t="str">
            <v>BHX_BRV_PMY_KHO DC PHU MY</v>
          </cell>
          <cell r="N3837" t="str">
            <v>7161 - BHX_BRV_PMY_KHO DC PHU MY</v>
          </cell>
          <cell r="O3837" t="str">
            <v xml:space="preserve"> </v>
          </cell>
          <cell r="P3837" t="str">
            <v>AP 4</v>
          </cell>
          <cell r="Q3837" t="str">
            <v xml:space="preserve"> </v>
          </cell>
          <cell r="R3837" t="str">
            <v>TOC TIEN</v>
          </cell>
          <cell r="S3837" t="str">
            <v>PHU MY</v>
          </cell>
          <cell r="T3837" t="str">
            <v>BA RIA VUNG TAU</v>
          </cell>
        </row>
        <row r="3838">
          <cell r="L3838">
            <v>3010150</v>
          </cell>
          <cell r="M3838" t="str">
            <v>KING FOOD KHO TRUNG TAM</v>
          </cell>
          <cell r="N3838" t="str">
            <v>Kho A, Khu kho IIIB Trung Tâm Thương Mại Bình Điền, Phường 7, Quận 8, TP HCM</v>
          </cell>
          <cell r="O3838">
            <v>324</v>
          </cell>
          <cell r="P3838" t="str">
            <v>KHO LINKER LOGISTICS</v>
          </cell>
          <cell r="Q3838" t="str">
            <v>DT743A</v>
          </cell>
          <cell r="R3838" t="str">
            <v>BINH THANG</v>
          </cell>
          <cell r="S3838" t="str">
            <v>DI AN</v>
          </cell>
          <cell r="T3838" t="str">
            <v>BINH DUONG</v>
          </cell>
        </row>
        <row r="3839">
          <cell r="L3839">
            <v>5280355</v>
          </cell>
          <cell r="M3839" t="str">
            <v>BHX_BRV_PMY_KHO DC PHU MY</v>
          </cell>
          <cell r="N3839" t="str">
            <v>7161 - BHX_BRV_PMY_KHO DC PHU MY</v>
          </cell>
          <cell r="O3839" t="str">
            <v xml:space="preserve"> </v>
          </cell>
          <cell r="P3839" t="str">
            <v>AP 4</v>
          </cell>
          <cell r="Q3839" t="str">
            <v xml:space="preserve"> </v>
          </cell>
          <cell r="R3839" t="str">
            <v>TOC TIEN</v>
          </cell>
          <cell r="S3839" t="str">
            <v>PHU MY</v>
          </cell>
          <cell r="T3839" t="str">
            <v>BA RIA VUNG TAU</v>
          </cell>
        </row>
        <row r="3840">
          <cell r="L3840">
            <v>4813187</v>
          </cell>
          <cell r="M3840" t="str">
            <v>BEE MART AN LAC</v>
          </cell>
          <cell r="N3840" t="str">
            <v xml:space="preserve"> </v>
          </cell>
          <cell r="O3840">
            <v>223</v>
          </cell>
          <cell r="P3840" t="str">
            <v>ALC-G-01, C/C LE THANH AN LAC, KP2</v>
          </cell>
          <cell r="Q3840" t="str">
            <v>LE TAN BE</v>
          </cell>
          <cell r="R3840" t="str">
            <v>AN LAC</v>
          </cell>
          <cell r="S3840" t="str">
            <v>BINH TAN</v>
          </cell>
          <cell r="T3840" t="str">
            <v>TP HCM</v>
          </cell>
        </row>
        <row r="3841">
          <cell r="L3841">
            <v>5030037</v>
          </cell>
          <cell r="M3841" t="str">
            <v>GENSHAI BINH THANH</v>
          </cell>
          <cell r="N3841" t="str">
            <v xml:space="preserve"> </v>
          </cell>
          <cell r="O3841">
            <v>92</v>
          </cell>
          <cell r="P3841" t="str">
            <v xml:space="preserve"> </v>
          </cell>
          <cell r="Q3841" t="str">
            <v>NGUYEN HUU CANH</v>
          </cell>
          <cell r="R3841" t="str">
            <v>P22</v>
          </cell>
          <cell r="S3841" t="str">
            <v>BINH THANH</v>
          </cell>
          <cell r="T3841" t="str">
            <v>TP HCM</v>
          </cell>
        </row>
        <row r="3842">
          <cell r="L3842">
            <v>5278284</v>
          </cell>
          <cell r="M3842" t="str">
            <v>6030_VM+ HCM D1/1 NGUYEN THI TU</v>
          </cell>
          <cell r="N3842" t="str">
            <v>VM+ HCM D1/1 Nguyễn Thị Tú</v>
          </cell>
          <cell r="O3842" t="str">
            <v>D1/1</v>
          </cell>
          <cell r="P3842" t="str">
            <v>AP 4</v>
          </cell>
          <cell r="Q3842" t="str">
            <v>NGUYEN THI TU</v>
          </cell>
          <cell r="R3842" t="str">
            <v>VINH LOC B</v>
          </cell>
          <cell r="S3842" t="str">
            <v>BINH CHANH</v>
          </cell>
          <cell r="T3842" t="str">
            <v>TP HCM</v>
          </cell>
        </row>
        <row r="3843">
          <cell r="L3843">
            <v>5165357</v>
          </cell>
          <cell r="M3843" t="str">
            <v>BHX_DON_BHO-KHO DC LONG BINH</v>
          </cell>
          <cell r="N3843" t="str">
            <v>4089 - BHX_DON_BHO - KHO DC LONG BINH</v>
          </cell>
          <cell r="O3843" t="str">
            <v>G243</v>
          </cell>
          <cell r="P3843" t="str">
            <v>KP 7</v>
          </cell>
          <cell r="Q3843" t="str">
            <v>BUI VAN HOA</v>
          </cell>
          <cell r="R3843" t="str">
            <v>LONG BINH</v>
          </cell>
          <cell r="S3843" t="str">
            <v>BIEN HOA</v>
          </cell>
          <cell r="T3843" t="str">
            <v>DONG NAI</v>
          </cell>
        </row>
        <row r="3844">
          <cell r="L3844">
            <v>5165357</v>
          </cell>
          <cell r="M3844" t="str">
            <v>BHX_DON_BHO-KHO DC LONG BINH</v>
          </cell>
          <cell r="N3844" t="str">
            <v>4089 - BHX_DON_BHO - KHO DC LONG BINH</v>
          </cell>
          <cell r="O3844" t="str">
            <v>G243</v>
          </cell>
          <cell r="P3844" t="str">
            <v>KP 7</v>
          </cell>
          <cell r="Q3844" t="str">
            <v>BUI VAN HOA</v>
          </cell>
          <cell r="R3844" t="str">
            <v>LONG BINH</v>
          </cell>
          <cell r="S3844" t="str">
            <v>BIEN HOA</v>
          </cell>
          <cell r="T3844" t="str">
            <v>DONG NAI</v>
          </cell>
        </row>
        <row r="3845">
          <cell r="L3845">
            <v>5150016</v>
          </cell>
          <cell r="M3845" t="str">
            <v>SATRAMART PHAM HUNG</v>
          </cell>
          <cell r="N3845" t="str">
            <v xml:space="preserve"> </v>
          </cell>
          <cell r="O3845" t="str">
            <v>C6/27</v>
          </cell>
          <cell r="P3845" t="str">
            <v xml:space="preserve"> </v>
          </cell>
          <cell r="Q3845" t="str">
            <v>PHAM HUNG</v>
          </cell>
          <cell r="R3845" t="str">
            <v>BINH HUNG</v>
          </cell>
          <cell r="S3845" t="str">
            <v>BINH CHANH</v>
          </cell>
          <cell r="T3845" t="str">
            <v>TP HCM</v>
          </cell>
        </row>
        <row r="3846">
          <cell r="L3846">
            <v>5163577</v>
          </cell>
          <cell r="M3846" t="str">
            <v>BHX_HCM - KHO DC TRAN DAI NGHIA 1</v>
          </cell>
          <cell r="N3846" t="str">
            <v>3240 - BHX_HCM_BCH - Kho DC Trần Đại Nghĩa</v>
          </cell>
          <cell r="O3846" t="str">
            <v>G16/108A</v>
          </cell>
          <cell r="P3846" t="str">
            <v>AP 7</v>
          </cell>
          <cell r="Q3846" t="str">
            <v>TRAN DAI NGHIA</v>
          </cell>
          <cell r="R3846" t="str">
            <v>LE MINH XUAN</v>
          </cell>
          <cell r="S3846" t="str">
            <v>BINH CHANH</v>
          </cell>
          <cell r="T3846" t="str">
            <v>TP HCM</v>
          </cell>
        </row>
        <row r="3847">
          <cell r="L3847">
            <v>5030037</v>
          </cell>
          <cell r="M3847" t="str">
            <v>GENSHAI BINH THANH</v>
          </cell>
          <cell r="N3847" t="str">
            <v xml:space="preserve"> </v>
          </cell>
          <cell r="O3847">
            <v>92</v>
          </cell>
          <cell r="P3847" t="str">
            <v xml:space="preserve"> </v>
          </cell>
          <cell r="Q3847" t="str">
            <v>NGUYEN HUU CANH</v>
          </cell>
          <cell r="R3847" t="str">
            <v>P22</v>
          </cell>
          <cell r="S3847" t="str">
            <v>BINH THANH</v>
          </cell>
          <cell r="T3847" t="str">
            <v>TP HCM</v>
          </cell>
        </row>
        <row r="3848">
          <cell r="L3848">
            <v>5293148</v>
          </cell>
          <cell r="M3848" t="str">
            <v>WINMART VTU GATEWAY VUNG TAU</v>
          </cell>
          <cell r="N3848" t="str">
            <v>WINMART VTU GATEWAY VUNG TAU</v>
          </cell>
          <cell r="O3848" t="str">
            <v xml:space="preserve"> </v>
          </cell>
          <cell r="P3848" t="str">
            <v>TANG 01, CHUNG CU GATEWAY</v>
          </cell>
          <cell r="Q3848" t="str">
            <v>BA THANG HAI</v>
          </cell>
          <cell r="R3848" t="str">
            <v>NGUYEN AN NINH</v>
          </cell>
          <cell r="S3848" t="str">
            <v>BA RIA</v>
          </cell>
          <cell r="T3848" t="str">
            <v>BA RIA-VUNG TAU</v>
          </cell>
        </row>
        <row r="3849">
          <cell r="L3849">
            <v>5270732</v>
          </cell>
          <cell r="M3849" t="str">
            <v>WINMART NINH HOA</v>
          </cell>
          <cell r="N3849" t="str">
            <v>WINMART NINH HOA</v>
          </cell>
          <cell r="O3849" t="str">
            <v xml:space="preserve"> </v>
          </cell>
          <cell r="P3849" t="str">
            <v>TTTM VINCOM NINH HOA-KHANH HOA</v>
          </cell>
          <cell r="Q3849" t="str">
            <v>DUONG 2/4</v>
          </cell>
          <cell r="R3849" t="str">
            <v>NINH HIEP</v>
          </cell>
          <cell r="S3849" t="str">
            <v>NINH HOA</v>
          </cell>
          <cell r="T3849" t="str">
            <v>KHANH HOA</v>
          </cell>
        </row>
        <row r="3850">
          <cell r="L3850">
            <v>5280331</v>
          </cell>
          <cell r="M3850" t="str">
            <v>BHX_BTH_HTN-DC HAM THUAN NAM</v>
          </cell>
          <cell r="N3850" t="str">
            <v>7211 - BHX_BTH_HTN - Kho DC Hàm Thuận Nam</v>
          </cell>
          <cell r="O3850" t="str">
            <v xml:space="preserve"> </v>
          </cell>
          <cell r="P3850" t="str">
            <v>LO C7-6/2,C7-7,C7-8/1, KCN HAM KIEM 1</v>
          </cell>
          <cell r="Q3850" t="str">
            <v>DUONG N4</v>
          </cell>
          <cell r="R3850" t="str">
            <v>HAM MY</v>
          </cell>
          <cell r="S3850" t="str">
            <v>HAM THUAN NAM</v>
          </cell>
          <cell r="T3850" t="str">
            <v>BINH THUAN</v>
          </cell>
        </row>
        <row r="3851">
          <cell r="L3851">
            <v>5152498</v>
          </cell>
          <cell r="M3851" t="str">
            <v>SATRAFOODS 47 NGUYEN HONG</v>
          </cell>
          <cell r="N3851" t="str">
            <v>SATRAFOODS 47 NGUYEN HONG</v>
          </cell>
          <cell r="O3851">
            <v>47</v>
          </cell>
          <cell r="P3851" t="str">
            <v xml:space="preserve"> </v>
          </cell>
          <cell r="Q3851" t="str">
            <v>NGUYEN HONG</v>
          </cell>
          <cell r="R3851" t="str">
            <v>P11</v>
          </cell>
          <cell r="S3851" t="str">
            <v>BINH THANH</v>
          </cell>
          <cell r="T3851" t="str">
            <v>TP HCM</v>
          </cell>
        </row>
        <row r="3852">
          <cell r="L3852">
            <v>5030037</v>
          </cell>
          <cell r="M3852" t="str">
            <v>GENSHAI BINH THANH</v>
          </cell>
          <cell r="N3852" t="str">
            <v xml:space="preserve"> </v>
          </cell>
          <cell r="O3852">
            <v>92</v>
          </cell>
          <cell r="P3852" t="str">
            <v xml:space="preserve"> </v>
          </cell>
          <cell r="Q3852" t="str">
            <v>NGUYEN HUU CANH</v>
          </cell>
          <cell r="R3852" t="str">
            <v>P22</v>
          </cell>
          <cell r="S3852" t="str">
            <v>BINH THANH</v>
          </cell>
          <cell r="T3852" t="str">
            <v>TP HCM</v>
          </cell>
        </row>
        <row r="3853">
          <cell r="L3853">
            <v>5274039</v>
          </cell>
          <cell r="M3853" t="str">
            <v>5647_WM+LIFE HCM 24B LAM SON</v>
          </cell>
          <cell r="N3853" t="str">
            <v>5647_VM+ HCM 24B LAM SON</v>
          </cell>
          <cell r="O3853" t="str">
            <v>24B</v>
          </cell>
          <cell r="P3853" t="str">
            <v xml:space="preserve"> </v>
          </cell>
          <cell r="Q3853" t="str">
            <v>LAM SON</v>
          </cell>
          <cell r="R3853" t="str">
            <v>P2</v>
          </cell>
          <cell r="S3853" t="str">
            <v>TAN BINH</v>
          </cell>
          <cell r="T3853" t="str">
            <v>TP HCM</v>
          </cell>
        </row>
        <row r="3854">
          <cell r="L3854">
            <v>5279186</v>
          </cell>
          <cell r="M3854" t="str">
            <v>6058_VM+ HCM THE BOTANICA,TB-01.19</v>
          </cell>
          <cell r="N3854" t="str">
            <v>VM+ HCM CC The Botanica, TB-01.19</v>
          </cell>
          <cell r="O3854">
            <v>104</v>
          </cell>
          <cell r="P3854" t="str">
            <v>SHOPHOUSE TB-01.19 CC THE BOTANICA</v>
          </cell>
          <cell r="Q3854" t="str">
            <v>PHO QUANG</v>
          </cell>
          <cell r="R3854" t="str">
            <v>P2</v>
          </cell>
          <cell r="S3854" t="str">
            <v>TAN BINH</v>
          </cell>
          <cell r="T3854" t="str">
            <v>TP HCM</v>
          </cell>
        </row>
        <row r="3855">
          <cell r="L3855">
            <v>5273926</v>
          </cell>
          <cell r="M3855" t="str">
            <v>5652-WM+ HCM S2.0501S11 VINHOMES GRAND P</v>
          </cell>
          <cell r="N3855" t="str">
            <v>VIN+ HCM S205 VINHOMES GRAND PARK</v>
          </cell>
          <cell r="O3855" t="str">
            <v>01SH11</v>
          </cell>
          <cell r="P3855" t="str">
            <v>S205 VINHOMES GRAND PARK</v>
          </cell>
          <cell r="Q3855" t="str">
            <v>NGUYEN XIEN</v>
          </cell>
          <cell r="R3855" t="str">
            <v>LONG THANH MY</v>
          </cell>
          <cell r="S3855" t="str">
            <v>Q9</v>
          </cell>
          <cell r="T3855" t="str">
            <v>TP HCM</v>
          </cell>
        </row>
        <row r="3856">
          <cell r="L3856">
            <v>5298987</v>
          </cell>
          <cell r="M3856" t="str">
            <v>2A77-WM+ HCM 122 - 124 NI SU HUYNH LIEN</v>
          </cell>
          <cell r="N3856" t="str">
            <v>2A77-WM+ HCM 122 - 124 NI SU HUYNH LIEN</v>
          </cell>
          <cell r="O3856" t="str">
            <v>122 - 124</v>
          </cell>
          <cell r="P3856" t="str">
            <v xml:space="preserve"> </v>
          </cell>
          <cell r="Q3856" t="str">
            <v>NI SU HUYNH LIEN</v>
          </cell>
          <cell r="R3856" t="str">
            <v>P10</v>
          </cell>
          <cell r="S3856" t="str">
            <v>TAN BINH</v>
          </cell>
          <cell r="T3856" t="str">
            <v>TP HCM</v>
          </cell>
        </row>
        <row r="3857">
          <cell r="L3857">
            <v>6811453</v>
          </cell>
          <cell r="M3857" t="str">
            <v>ST: THISO RETAIL VIET NAM</v>
          </cell>
          <cell r="N3857" t="str">
            <v xml:space="preserve"> </v>
          </cell>
          <cell r="O3857">
            <v>168</v>
          </cell>
          <cell r="P3857" t="str">
            <v xml:space="preserve"> </v>
          </cell>
          <cell r="Q3857" t="str">
            <v>PHAN VAN TRI</v>
          </cell>
          <cell r="R3857" t="str">
            <v>P5</v>
          </cell>
          <cell r="S3857" t="str">
            <v>GO VAP</v>
          </cell>
          <cell r="T3857" t="str">
            <v>TP HCM</v>
          </cell>
        </row>
        <row r="3858">
          <cell r="L3858">
            <v>5138685</v>
          </cell>
          <cell r="M3858" t="str">
            <v>5118_VM+ BTE SO 261K DUONG SO 1</v>
          </cell>
          <cell r="N3858" t="str">
            <v>VM+ BTE SO 261K DUONG SO 1</v>
          </cell>
          <cell r="O3858" t="str">
            <v>SO 261K</v>
          </cell>
          <cell r="P3858" t="str">
            <v>KP3</v>
          </cell>
          <cell r="Q3858" t="str">
            <v>DUONG SO 1</v>
          </cell>
          <cell r="R3858" t="str">
            <v>PHU TAN</v>
          </cell>
          <cell r="S3858" t="str">
            <v>BEN TRE</v>
          </cell>
          <cell r="T3858" t="str">
            <v>BEN TRE</v>
          </cell>
        </row>
        <row r="3859">
          <cell r="L3859">
            <v>5330999</v>
          </cell>
          <cell r="M3859" t="str">
            <v>3193_VM+ HCM 24 LE BINH</v>
          </cell>
          <cell r="N3859" t="str">
            <v>VM+ HCM 24 LE BINH</v>
          </cell>
          <cell r="O3859">
            <v>24</v>
          </cell>
          <cell r="P3859" t="str">
            <v xml:space="preserve"> </v>
          </cell>
          <cell r="Q3859" t="str">
            <v>LE BINH</v>
          </cell>
          <cell r="R3859" t="str">
            <v>P4</v>
          </cell>
          <cell r="S3859" t="str">
            <v>TAN BINH</v>
          </cell>
          <cell r="T3859" t="str">
            <v>TP HCM</v>
          </cell>
        </row>
        <row r="3860">
          <cell r="L3860">
            <v>5135837</v>
          </cell>
          <cell r="M3860" t="str">
            <v>WINMART LOTUS HUNG GIA</v>
          </cell>
          <cell r="N3860" t="str">
            <v>WINMART LOTUS HUNG GIA</v>
          </cell>
          <cell r="O3860" t="str">
            <v>36/25</v>
          </cell>
          <cell r="P3860" t="str">
            <v>LO R1-2, SKY GARDEN 2</v>
          </cell>
          <cell r="Q3860" t="str">
            <v>PHAM VAN NGHI</v>
          </cell>
          <cell r="R3860" t="str">
            <v>TAN PHONG</v>
          </cell>
          <cell r="S3860" t="str">
            <v>Q7</v>
          </cell>
          <cell r="T3860" t="str">
            <v>TP HCM</v>
          </cell>
        </row>
        <row r="3861">
          <cell r="L3861">
            <v>5337712</v>
          </cell>
          <cell r="M3861" t="str">
            <v>WINMART_LDG BAO LOC</v>
          </cell>
          <cell r="N3861" t="str">
            <v>WINMART_LDG BAO LOC</v>
          </cell>
          <cell r="O3861" t="str">
            <v>SO 83.</v>
          </cell>
          <cell r="P3861" t="str">
            <v xml:space="preserve"> </v>
          </cell>
          <cell r="Q3861" t="str">
            <v>LE HONG PHONG</v>
          </cell>
          <cell r="R3861" t="str">
            <v>P1</v>
          </cell>
          <cell r="S3861" t="str">
            <v>BAO LOC</v>
          </cell>
          <cell r="T3861" t="str">
            <v>LAM DONG</v>
          </cell>
        </row>
        <row r="3862">
          <cell r="L3862">
            <v>5129407</v>
          </cell>
          <cell r="M3862" t="str">
            <v>3016_WM+LIFE HCM THE ERA TOWN</v>
          </cell>
          <cell r="N3862" t="str">
            <v>3016_WM+ HCM THE ERA TOWN</v>
          </cell>
          <cell r="O3862" t="str">
            <v xml:space="preserve"> </v>
          </cell>
          <cell r="P3862" t="str">
            <v>EB4-01-02A, TANG TRET, BLOCK 4</v>
          </cell>
          <cell r="Q3862" t="str">
            <v>PHU MY</v>
          </cell>
          <cell r="R3862" t="str">
            <v>PHU MY</v>
          </cell>
          <cell r="S3862" t="str">
            <v>Q7</v>
          </cell>
          <cell r="T3862" t="str">
            <v>TP HCM</v>
          </cell>
        </row>
        <row r="3863">
          <cell r="L3863">
            <v>5150739</v>
          </cell>
          <cell r="M3863" t="str">
            <v>SATRAFOODS 652 TO KY</v>
          </cell>
          <cell r="N3863" t="str">
            <v>652-SATRAFOODS TÔ KÝ</v>
          </cell>
          <cell r="O3863">
            <v>652</v>
          </cell>
          <cell r="P3863" t="str">
            <v xml:space="preserve"> </v>
          </cell>
          <cell r="Q3863" t="str">
            <v>TO KY</v>
          </cell>
          <cell r="R3863" t="str">
            <v>TAN CHANH HIEP</v>
          </cell>
          <cell r="S3863" t="str">
            <v>Q12</v>
          </cell>
          <cell r="T3863" t="str">
            <v>TP HCM</v>
          </cell>
        </row>
        <row r="3864">
          <cell r="L3864">
            <v>5131741</v>
          </cell>
          <cell r="M3864" t="str">
            <v>4390_WM+LIFE HCM CC HAPPY CITY</v>
          </cell>
          <cell r="N3864" t="str">
            <v>4390_WM+ HCM CC HAPPY CITY</v>
          </cell>
          <cell r="O3864" t="str">
            <v>SO 492</v>
          </cell>
          <cell r="P3864" t="str">
            <v>TOA NHA HANH PHUC LO 11B</v>
          </cell>
          <cell r="Q3864" t="str">
            <v>NGUYEN VAN LINH</v>
          </cell>
          <cell r="R3864" t="str">
            <v>BINH HUNG</v>
          </cell>
          <cell r="S3864" t="str">
            <v>BINH CHANH</v>
          </cell>
          <cell r="T3864" t="str">
            <v>TP HCM</v>
          </cell>
        </row>
        <row r="3865">
          <cell r="L3865">
            <v>3010150</v>
          </cell>
          <cell r="M3865" t="str">
            <v>KING FOOD KHO TRUNG TAM</v>
          </cell>
          <cell r="N3865" t="str">
            <v>Kho A, Khu kho IIIB Trung Tâm Thương Mại Bình Điền, Phường 7, Quận 8, TP HCM</v>
          </cell>
          <cell r="O3865">
            <v>324</v>
          </cell>
          <cell r="P3865" t="str">
            <v>KHO LINKER LOGISTICS</v>
          </cell>
          <cell r="Q3865" t="str">
            <v>DT743A</v>
          </cell>
          <cell r="R3865" t="str">
            <v>BINH THANG</v>
          </cell>
          <cell r="S3865" t="str">
            <v>DI AN</v>
          </cell>
          <cell r="T3865" t="str">
            <v>BINH DUONG</v>
          </cell>
        </row>
        <row r="3866">
          <cell r="L3866">
            <v>5294877</v>
          </cell>
          <cell r="M3866" t="str">
            <v>4229_WM+LIFE HCM TM02-CH3, CITYLAND PH</v>
          </cell>
          <cell r="N3866" t="str">
            <v>4229_WM+ HCM TM02-CH3, CITYLAND PH</v>
          </cell>
          <cell r="O3866" t="str">
            <v xml:space="preserve"> </v>
          </cell>
          <cell r="P3866" t="str">
            <v>TM02 - CH3, CITYLAND PARK HILL,</v>
          </cell>
          <cell r="Q3866" t="str">
            <v>PHAN VAN TRI</v>
          </cell>
          <cell r="R3866" t="str">
            <v xml:space="preserve"> </v>
          </cell>
          <cell r="S3866" t="str">
            <v>GO VAP</v>
          </cell>
          <cell r="T3866" t="str">
            <v>TP HCM</v>
          </cell>
        </row>
        <row r="3867">
          <cell r="L3867">
            <v>5299412</v>
          </cell>
          <cell r="M3867" t="str">
            <v>6203_WM+LIFE HCM BPC-01.03-01.04 BOTANICA PR</v>
          </cell>
          <cell r="N3867" t="str">
            <v>6203-WM+ HCM BPC-01.03-01.04 BOTANICA PR</v>
          </cell>
          <cell r="O3867" t="str">
            <v>108-112B-114</v>
          </cell>
          <cell r="P3867" t="str">
            <v>BPC-01.03 BPC-01.04 - BOTANICA PREMIER HONG HA</v>
          </cell>
          <cell r="Q3867" t="str">
            <v>HONG HA</v>
          </cell>
          <cell r="R3867" t="str">
            <v>P2</v>
          </cell>
          <cell r="S3867" t="str">
            <v>TAN BINH</v>
          </cell>
          <cell r="T3867" t="str">
            <v>TP HCM</v>
          </cell>
        </row>
        <row r="3868">
          <cell r="L3868">
            <v>5293148</v>
          </cell>
          <cell r="M3868" t="str">
            <v>WINMART VTU GATEWAY VUNG TAU</v>
          </cell>
          <cell r="N3868" t="str">
            <v>WINMART VTU GATEWAY VUNG TAU</v>
          </cell>
          <cell r="O3868" t="str">
            <v xml:space="preserve"> </v>
          </cell>
          <cell r="P3868" t="str">
            <v>TANG 01, CHUNG CU GATEWAY</v>
          </cell>
          <cell r="Q3868" t="str">
            <v>BA THANG HAI</v>
          </cell>
          <cell r="R3868" t="str">
            <v>NGUYEN AN NINH</v>
          </cell>
          <cell r="S3868" t="str">
            <v>BA RIA</v>
          </cell>
          <cell r="T3868" t="str">
            <v>BA RIA-VUNG TAU</v>
          </cell>
        </row>
        <row r="3869">
          <cell r="L3869">
            <v>5294884</v>
          </cell>
          <cell r="M3869" t="str">
            <v>6518_WM+LIFE HCM HR2SH21-22, ECO GREEN</v>
          </cell>
          <cell r="N3869" t="str">
            <v>6518_WIN HCM HR2SH21-22, ECO GREEN</v>
          </cell>
          <cell r="O3869" t="str">
            <v xml:space="preserve"> </v>
          </cell>
          <cell r="P3869" t="str">
            <v>HR2SH21 -HR2SH22, CC ECO GREEN</v>
          </cell>
          <cell r="Q3869" t="str">
            <v>NGUYEN VAN LINH</v>
          </cell>
          <cell r="R3869" t="str">
            <v>TAN THUAN TAY</v>
          </cell>
          <cell r="S3869" t="str">
            <v>Q7</v>
          </cell>
          <cell r="T3869" t="str">
            <v>TP HCM</v>
          </cell>
        </row>
        <row r="3870">
          <cell r="L3870">
            <v>5297528</v>
          </cell>
          <cell r="M3870" t="str">
            <v>6875-WM+LIFE HCM S7.02-01.04 VINHOMES GRAND</v>
          </cell>
          <cell r="N3870" t="str">
            <v>6875-WM+ HCM S7.02-01.04 VINHOMES GRAND</v>
          </cell>
          <cell r="O3870">
            <v>88</v>
          </cell>
          <cell r="P3870" t="str">
            <v>01.04 S7.02 VINHOMES GRAND PARK</v>
          </cell>
          <cell r="Q3870" t="str">
            <v>PHUOC THIEN</v>
          </cell>
          <cell r="R3870" t="str">
            <v>LONG BINH</v>
          </cell>
          <cell r="S3870" t="str">
            <v>THU DUC</v>
          </cell>
          <cell r="T3870" t="str">
            <v>TP HCM</v>
          </cell>
        </row>
        <row r="3871">
          <cell r="L3871">
            <v>5120167</v>
          </cell>
          <cell r="M3871" t="str">
            <v>WINMART DONG KHOI</v>
          </cell>
          <cell r="N3871" t="str">
            <v>WINMART DONG KHOI</v>
          </cell>
          <cell r="O3871">
            <v>72</v>
          </cell>
          <cell r="P3871" t="str">
            <v xml:space="preserve"> </v>
          </cell>
          <cell r="Q3871" t="str">
            <v>LE THANH TON</v>
          </cell>
          <cell r="R3871" t="str">
            <v>VINCOM CENTER DONG KHOI</v>
          </cell>
          <cell r="S3871" t="str">
            <v>Q1</v>
          </cell>
          <cell r="T3871" t="str">
            <v>TP HCM</v>
          </cell>
        </row>
        <row r="3872">
          <cell r="L3872">
            <v>5137354</v>
          </cell>
          <cell r="M3872" t="str">
            <v>5077_VM+ HCM 254/63 AU CO</v>
          </cell>
          <cell r="N3872" t="str">
            <v>VM+ HCM 254/63 AU CO</v>
          </cell>
          <cell r="O3872" t="str">
            <v>254/63</v>
          </cell>
          <cell r="P3872" t="str">
            <v xml:space="preserve"> </v>
          </cell>
          <cell r="Q3872" t="str">
            <v>AU CO</v>
          </cell>
          <cell r="R3872" t="str">
            <v>P9</v>
          </cell>
          <cell r="S3872" t="str">
            <v>TAN BINH</v>
          </cell>
          <cell r="T3872" t="str">
            <v>TP HCM</v>
          </cell>
        </row>
        <row r="3873">
          <cell r="L3873">
            <v>5124457</v>
          </cell>
          <cell r="M3873" t="str">
            <v>2615_WM+LIFE HCM CC THAI SON</v>
          </cell>
          <cell r="N3873" t="str">
            <v>2615_WM+ HCM CC THAI SON</v>
          </cell>
          <cell r="O3873" t="str">
            <v>A6/7</v>
          </cell>
          <cell r="P3873" t="str">
            <v>CC THAI SON, KHU G</v>
          </cell>
          <cell r="Q3873" t="str">
            <v>QUOC LO 1A</v>
          </cell>
          <cell r="R3873" t="str">
            <v>TAN TAO A</v>
          </cell>
          <cell r="S3873" t="str">
            <v>BINH TAN</v>
          </cell>
          <cell r="T3873" t="str">
            <v>TP HCM</v>
          </cell>
        </row>
        <row r="3874">
          <cell r="L3874">
            <v>6810115</v>
          </cell>
          <cell r="M3874" t="str">
            <v>WINMART THU DUC</v>
          </cell>
          <cell r="N3874" t="str">
            <v>WINMART THU DUC</v>
          </cell>
          <cell r="O3874">
            <v>216</v>
          </cell>
          <cell r="P3874" t="str">
            <v xml:space="preserve"> </v>
          </cell>
          <cell r="Q3874" t="str">
            <v>VO VAN NGAN</v>
          </cell>
          <cell r="R3874" t="str">
            <v>BINH THO</v>
          </cell>
          <cell r="S3874" t="str">
            <v>THU DUC</v>
          </cell>
          <cell r="T3874" t="str">
            <v>TP HCM</v>
          </cell>
        </row>
        <row r="3875">
          <cell r="L3875">
            <v>5330546</v>
          </cell>
          <cell r="M3875" t="str">
            <v>3140_VM+ HCM 220/116 XVNT</v>
          </cell>
          <cell r="N3875" t="str">
            <v>VM+ HCM 220/116 XVNT</v>
          </cell>
          <cell r="O3875" t="str">
            <v>220/116</v>
          </cell>
          <cell r="P3875" t="str">
            <v xml:space="preserve"> </v>
          </cell>
          <cell r="Q3875" t="str">
            <v>XO VIET NGHE TINH</v>
          </cell>
          <cell r="R3875" t="str">
            <v>P21</v>
          </cell>
          <cell r="S3875" t="str">
            <v>BINH THANH</v>
          </cell>
          <cell r="T3875" t="str">
            <v>TP HCM</v>
          </cell>
        </row>
        <row r="3876">
          <cell r="L3876">
            <v>5270396</v>
          </cell>
          <cell r="M3876" t="str">
            <v>5127_VM+ BTE 63/2 PHAN DINH PHUNG</v>
          </cell>
          <cell r="N3876" t="str">
            <v>VM+ BTE 63/2 PHAN DINH PHUNG</v>
          </cell>
          <cell r="O3876" t="str">
            <v>SO 63/2</v>
          </cell>
          <cell r="P3876" t="str">
            <v xml:space="preserve"> </v>
          </cell>
          <cell r="Q3876" t="str">
            <v>PHAN DINH PHUNG</v>
          </cell>
          <cell r="R3876" t="str">
            <v>P4</v>
          </cell>
          <cell r="S3876" t="str">
            <v>BEN TRE</v>
          </cell>
          <cell r="T3876" t="str">
            <v>BEN TRE</v>
          </cell>
        </row>
        <row r="3877">
          <cell r="L3877">
            <v>5030037</v>
          </cell>
          <cell r="M3877" t="str">
            <v>GENSHAI BINH THANH</v>
          </cell>
          <cell r="N3877" t="str">
            <v xml:space="preserve"> </v>
          </cell>
          <cell r="O3877">
            <v>92</v>
          </cell>
          <cell r="P3877" t="str">
            <v xml:space="preserve"> </v>
          </cell>
          <cell r="Q3877" t="str">
            <v>NGUYEN HUU CANH</v>
          </cell>
          <cell r="R3877" t="str">
            <v>P22</v>
          </cell>
          <cell r="S3877" t="str">
            <v>BINH THANH</v>
          </cell>
          <cell r="T3877" t="str">
            <v>TP HCM</v>
          </cell>
        </row>
        <row r="3878">
          <cell r="L3878">
            <v>5090451</v>
          </cell>
          <cell r="M3878" t="str">
            <v>VISSAN 10 LE VAN SY</v>
          </cell>
          <cell r="N3878" t="str">
            <v xml:space="preserve"> </v>
          </cell>
          <cell r="O3878" t="str">
            <v>KIOS 10</v>
          </cell>
          <cell r="P3878" t="str">
            <v xml:space="preserve"> </v>
          </cell>
          <cell r="Q3878" t="str">
            <v>CHO NGUYEN VAN TROIi</v>
          </cell>
          <cell r="R3878" t="str">
            <v>LE VAN Sy</v>
          </cell>
          <cell r="S3878" t="str">
            <v>Q3</v>
          </cell>
          <cell r="T3878" t="str">
            <v>TP HCM</v>
          </cell>
        </row>
        <row r="3879">
          <cell r="L3879">
            <v>5150016</v>
          </cell>
          <cell r="M3879" t="str">
            <v>SATRAMART PHAM HUNG</v>
          </cell>
          <cell r="N3879" t="str">
            <v xml:space="preserve"> </v>
          </cell>
          <cell r="O3879" t="str">
            <v>C6/27</v>
          </cell>
          <cell r="P3879" t="str">
            <v xml:space="preserve"> </v>
          </cell>
          <cell r="Q3879" t="str">
            <v>PHAM HUNG</v>
          </cell>
          <cell r="R3879" t="str">
            <v>BINH HUNG</v>
          </cell>
          <cell r="S3879" t="str">
            <v>BINH CHANH</v>
          </cell>
          <cell r="T3879" t="str">
            <v>TP HCM</v>
          </cell>
        </row>
        <row r="3880">
          <cell r="L3880">
            <v>5335662</v>
          </cell>
          <cell r="M3880" t="str">
            <v>3742_VM+ HCM 94/54-56 HOA BINH</v>
          </cell>
          <cell r="N3880" t="str">
            <v>VM+ HCM 94/54-56 HOA BINH</v>
          </cell>
          <cell r="O3880" t="str">
            <v>94/54 - 94/56</v>
          </cell>
          <cell r="P3880" t="str">
            <v xml:space="preserve"> </v>
          </cell>
          <cell r="Q3880" t="str">
            <v>HOA BINH</v>
          </cell>
          <cell r="R3880" t="str">
            <v>P5</v>
          </cell>
          <cell r="S3880" t="str">
            <v>Q11</v>
          </cell>
          <cell r="T3880" t="str">
            <v>TP HCM</v>
          </cell>
        </row>
        <row r="3881">
          <cell r="L3881">
            <v>5135806</v>
          </cell>
          <cell r="M3881" t="str">
            <v>WINMART LOTUS TRUNG SON</v>
          </cell>
          <cell r="N3881" t="str">
            <v>WINMART LOTUS TRUNG SON</v>
          </cell>
          <cell r="O3881" t="str">
            <v>7J</v>
          </cell>
          <cell r="P3881" t="str">
            <v>TANG TRET CAO OC SILAND</v>
          </cell>
          <cell r="Q3881" t="str">
            <v>DUONG 9A</v>
          </cell>
          <cell r="R3881" t="str">
            <v>BINH HUNG</v>
          </cell>
          <cell r="S3881" t="str">
            <v>BINH CHANH</v>
          </cell>
          <cell r="T3881" t="str">
            <v>TP HCM</v>
          </cell>
        </row>
        <row r="3882">
          <cell r="L3882">
            <v>5136085</v>
          </cell>
          <cell r="M3882" t="str">
            <v>4783_VM+ HCM 0.01 CC CH1, CITYLAND</v>
          </cell>
          <cell r="N3882" t="str">
            <v>VM+ HCM 0.01 CC CH1, CITYLAND</v>
          </cell>
          <cell r="O3882" t="str">
            <v xml:space="preserve"> </v>
          </cell>
          <cell r="P3882" t="str">
            <v>0.01 CC CH1, KDC CITYLAND</v>
          </cell>
          <cell r="Q3882" t="str">
            <v>DUONG SO 10</v>
          </cell>
          <cell r="R3882" t="str">
            <v>P10</v>
          </cell>
          <cell r="S3882" t="str">
            <v>GO VAP</v>
          </cell>
          <cell r="T3882" t="str">
            <v>TP HCM</v>
          </cell>
        </row>
        <row r="3883">
          <cell r="L3883">
            <v>5271357</v>
          </cell>
          <cell r="M3883" t="str">
            <v>5334_WM+LIFE HCM 1042 NGUYEN DUY TRINH</v>
          </cell>
          <cell r="N3883" t="str">
            <v>5334_VM+ HCM 1042 NGUYEN DUY TRINH</v>
          </cell>
          <cell r="O3883" t="str">
            <v>SO 1042</v>
          </cell>
          <cell r="P3883" t="str">
            <v xml:space="preserve"> </v>
          </cell>
          <cell r="Q3883" t="str">
            <v>NGUYEN DUY TRINH</v>
          </cell>
          <cell r="R3883" t="str">
            <v>LONG TRUONG</v>
          </cell>
          <cell r="S3883" t="str">
            <v>Q9</v>
          </cell>
          <cell r="T3883" t="str">
            <v>TP HCM</v>
          </cell>
        </row>
        <row r="3884">
          <cell r="L3884">
            <v>5163577</v>
          </cell>
          <cell r="M3884" t="str">
            <v>BHX_HCM - KHO DC TRAN DAI NGHIA 1</v>
          </cell>
          <cell r="N3884" t="str">
            <v>3240 - BHX_HCM_BCH - Kho DC Trần Đại Nghĩa</v>
          </cell>
          <cell r="O3884" t="str">
            <v>G16/108A</v>
          </cell>
          <cell r="P3884" t="str">
            <v>AP 7</v>
          </cell>
          <cell r="Q3884" t="str">
            <v>TRAN DAI NGHIA</v>
          </cell>
          <cell r="R3884" t="str">
            <v>LE MINH XUAN</v>
          </cell>
          <cell r="S3884" t="str">
            <v>BINH CHANH</v>
          </cell>
          <cell r="T3884" t="str">
            <v>TP HCM</v>
          </cell>
        </row>
        <row r="3885">
          <cell r="L3885">
            <v>6812663</v>
          </cell>
          <cell r="M3885" t="str">
            <v>ST: THISO PHAN HUY ICH</v>
          </cell>
          <cell r="N3885" t="str">
            <v>Siêu thị Emart Phan Huy Ích</v>
          </cell>
          <cell r="O3885">
            <v>385</v>
          </cell>
          <cell r="P3885" t="str">
            <v xml:space="preserve"> </v>
          </cell>
          <cell r="Q3885" t="str">
            <v>PHAN HUY ICH</v>
          </cell>
          <cell r="R3885" t="str">
            <v>P14</v>
          </cell>
          <cell r="S3885" t="str">
            <v>GO VAP</v>
          </cell>
          <cell r="T3885" t="str">
            <v>TP HCM</v>
          </cell>
        </row>
        <row r="3886">
          <cell r="L3886">
            <v>5280476</v>
          </cell>
          <cell r="M3886" t="str">
            <v>7200 BHX_KHH_DKH - KHO DC DIEN KHANH</v>
          </cell>
          <cell r="N3886" t="str">
            <v>7200 BHX_KHH_DKH - KHO DC DIEN KHANH</v>
          </cell>
          <cell r="O3886" t="str">
            <v>LO 12, 13</v>
          </cell>
          <cell r="P3886" t="str">
            <v>KCN DIEN PHU-VCN</v>
          </cell>
          <cell r="Q3886" t="str">
            <v xml:space="preserve"> </v>
          </cell>
          <cell r="R3886" t="str">
            <v>DIEN PHU</v>
          </cell>
          <cell r="S3886" t="str">
            <v>DIEN KHANH</v>
          </cell>
          <cell r="T3886" t="str">
            <v>KHANH HOA</v>
          </cell>
        </row>
        <row r="3887">
          <cell r="L3887">
            <v>6811453</v>
          </cell>
          <cell r="M3887" t="str">
            <v>ST: THISO RETAIL VIET NAM</v>
          </cell>
          <cell r="N3887" t="str">
            <v xml:space="preserve"> </v>
          </cell>
          <cell r="O3887">
            <v>168</v>
          </cell>
          <cell r="P3887" t="str">
            <v xml:space="preserve"> </v>
          </cell>
          <cell r="Q3887" t="str">
            <v>PHAN VAN TRI</v>
          </cell>
          <cell r="R3887" t="str">
            <v>P5</v>
          </cell>
          <cell r="S3887" t="str">
            <v>GO VAP</v>
          </cell>
          <cell r="T3887" t="str">
            <v>TP HCM</v>
          </cell>
        </row>
        <row r="3888">
          <cell r="L3888">
            <v>3010150</v>
          </cell>
          <cell r="M3888" t="str">
            <v>KING FOOD KHO TRUNG TAM</v>
          </cell>
          <cell r="N3888" t="str">
            <v>Kho A, Khu kho IIIB Trung Tâm Thương Mại Bình Điền, Phường 7, Quận 8, TP HCM</v>
          </cell>
          <cell r="O3888">
            <v>324</v>
          </cell>
          <cell r="P3888" t="str">
            <v>KHO LINKER LOGISTICS</v>
          </cell>
          <cell r="Q3888" t="str">
            <v>DT743A</v>
          </cell>
          <cell r="R3888" t="str">
            <v>BINH THANG</v>
          </cell>
          <cell r="S3888" t="str">
            <v>DI AN</v>
          </cell>
          <cell r="T3888" t="str">
            <v>BINH DUONG</v>
          </cell>
        </row>
        <row r="3889">
          <cell r="L3889">
            <v>5280355</v>
          </cell>
          <cell r="M3889" t="str">
            <v>BHX_BRV_PMY_KHO DC PHU MY</v>
          </cell>
          <cell r="N3889" t="str">
            <v>7161 - BHX_BRV_PMY_KHO DC PHU MY</v>
          </cell>
          <cell r="O3889" t="str">
            <v xml:space="preserve"> </v>
          </cell>
          <cell r="P3889" t="str">
            <v>AP 4</v>
          </cell>
          <cell r="Q3889" t="str">
            <v xml:space="preserve"> </v>
          </cell>
          <cell r="R3889" t="str">
            <v>TOC TIEN</v>
          </cell>
          <cell r="S3889" t="str">
            <v>PHU MY</v>
          </cell>
          <cell r="T3889" t="str">
            <v>BA RIA VUNG TAU</v>
          </cell>
        </row>
        <row r="3890">
          <cell r="L3890">
            <v>5010455</v>
          </cell>
          <cell r="M3890" t="str">
            <v>AEON NGUYEN VAN LINH</v>
          </cell>
          <cell r="N3890" t="str">
            <v>CÔNG TY TNHH AEON VIỆT NAM - ĐỊA ĐIỂM KINH DOANH AEON NGUYỄN VĂN LINH</v>
          </cell>
          <cell r="O3890" t="str">
            <v>SO 101</v>
          </cell>
          <cell r="P3890" t="str">
            <v>BF1-01, TANG HAM 1, TRUNG TAM THUONG MAI CRESCENT MALL</v>
          </cell>
          <cell r="Q3890" t="str">
            <v>TON DAT TIEN</v>
          </cell>
          <cell r="R3890" t="str">
            <v>TAN PHU</v>
          </cell>
          <cell r="S3890" t="str">
            <v>Q7</v>
          </cell>
          <cell r="T3890" t="str">
            <v>TP HCM</v>
          </cell>
        </row>
        <row r="3891">
          <cell r="L3891">
            <v>5165357</v>
          </cell>
          <cell r="M3891" t="str">
            <v>BHX_DON_BHO-KHO DC LONG BINH</v>
          </cell>
          <cell r="N3891" t="str">
            <v>4089 - BHX_DON_BHO - KHO DC LONG BINH</v>
          </cell>
          <cell r="O3891" t="str">
            <v>G243</v>
          </cell>
          <cell r="P3891" t="str">
            <v>KP 7</v>
          </cell>
          <cell r="Q3891" t="str">
            <v>BUI VAN HOA</v>
          </cell>
          <cell r="R3891" t="str">
            <v>LONG BINH</v>
          </cell>
          <cell r="S3891" t="str">
            <v>BIEN HOA</v>
          </cell>
          <cell r="T3891" t="str">
            <v>DONG NAI</v>
          </cell>
        </row>
        <row r="3892">
          <cell r="L3892">
            <v>5010026</v>
          </cell>
          <cell r="M3892" t="str">
            <v>AEON CELADON TAN PHU</v>
          </cell>
          <cell r="N3892" t="str">
            <v xml:space="preserve"> </v>
          </cell>
          <cell r="O3892">
            <v>30</v>
          </cell>
          <cell r="P3892" t="str">
            <v xml:space="preserve"> </v>
          </cell>
          <cell r="Q3892" t="str">
            <v>TAN THANG</v>
          </cell>
          <cell r="R3892" t="str">
            <v>SON KY</v>
          </cell>
          <cell r="S3892" t="str">
            <v>TAN PHU</v>
          </cell>
          <cell r="T3892" t="str">
            <v>TP HCM</v>
          </cell>
        </row>
        <row r="3893">
          <cell r="L3893">
            <v>5163577</v>
          </cell>
          <cell r="M3893" t="str">
            <v>BHX_HCM - KHO DC TRAN DAI NGHIA 1</v>
          </cell>
          <cell r="N3893" t="str">
            <v>3240 - BHX_HCM_BCH - Kho DC Trần Đại Nghĩa</v>
          </cell>
          <cell r="O3893" t="str">
            <v>G16/108A</v>
          </cell>
          <cell r="P3893" t="str">
            <v>AP 7</v>
          </cell>
          <cell r="Q3893" t="str">
            <v>TRAN DAI NGHIA</v>
          </cell>
          <cell r="R3893" t="str">
            <v>LE MINH XUAN</v>
          </cell>
          <cell r="S3893" t="str">
            <v>BINH CHANH</v>
          </cell>
          <cell r="T3893" t="str">
            <v>TP HCM</v>
          </cell>
        </row>
        <row r="3894">
          <cell r="L3894">
            <v>3180826</v>
          </cell>
          <cell r="M3894" t="str">
            <v>GS 25 - LO LU Q9</v>
          </cell>
          <cell r="N3894" t="str">
            <v>GS 25 - LO LU Q9</v>
          </cell>
          <cell r="O3894">
            <v>63</v>
          </cell>
          <cell r="P3894" t="str">
            <v xml:space="preserve"> </v>
          </cell>
          <cell r="Q3894" t="str">
            <v>LO LU</v>
          </cell>
          <cell r="R3894" t="str">
            <v>TRUONG THANH</v>
          </cell>
          <cell r="S3894" t="str">
            <v>Q9</v>
          </cell>
          <cell r="T3894" t="str">
            <v>TP HCM</v>
          </cell>
        </row>
        <row r="3895">
          <cell r="L3895">
            <v>5163577</v>
          </cell>
          <cell r="M3895" t="str">
            <v>BHX_HCM - KHO DC TRAN DAI NGHIA 1</v>
          </cell>
          <cell r="N3895" t="str">
            <v>3240 - BHX_HCM_BCH - Kho DC Trần Đại Nghĩa</v>
          </cell>
          <cell r="O3895" t="str">
            <v>G16/108A</v>
          </cell>
          <cell r="P3895" t="str">
            <v>AP 7</v>
          </cell>
          <cell r="Q3895" t="str">
            <v>TRAN DAI NGHIA</v>
          </cell>
          <cell r="R3895" t="str">
            <v>LE MINH XUAN</v>
          </cell>
          <cell r="S3895" t="str">
            <v>BINH CHANH</v>
          </cell>
          <cell r="T3895" t="str">
            <v>TP HCM</v>
          </cell>
        </row>
        <row r="3896">
          <cell r="L3896">
            <v>5170290</v>
          </cell>
          <cell r="M3896" t="str">
            <v>WINMART PLEIKU (VINATEX)</v>
          </cell>
          <cell r="N3896" t="str">
            <v>WINMART PLEIKU (VINATEX)</v>
          </cell>
          <cell r="O3896">
            <v>60</v>
          </cell>
          <cell r="P3896" t="str">
            <v xml:space="preserve"> </v>
          </cell>
          <cell r="Q3896" t="str">
            <v>HAI BA TRUNG</v>
          </cell>
          <cell r="R3896" t="str">
            <v xml:space="preserve"> </v>
          </cell>
          <cell r="S3896" t="str">
            <v>PLEIKU</v>
          </cell>
          <cell r="T3896" t="str">
            <v>GIA LAI</v>
          </cell>
        </row>
        <row r="3897">
          <cell r="L3897">
            <v>5331282</v>
          </cell>
          <cell r="M3897" t="str">
            <v>WINMART PHU YEN</v>
          </cell>
          <cell r="N3897" t="str">
            <v>WINMART PHU YEN</v>
          </cell>
          <cell r="O3897" t="str">
            <v>GOC DONG BAC</v>
          </cell>
          <cell r="P3897" t="str">
            <v xml:space="preserve"> </v>
          </cell>
          <cell r="Q3897" t="str">
            <v>NGA TU HUNG VUONG, TRAN PHU</v>
          </cell>
          <cell r="R3897" t="str">
            <v>P7</v>
          </cell>
          <cell r="S3897" t="str">
            <v>TUY HOA</v>
          </cell>
          <cell r="T3897" t="str">
            <v>PHU YEN</v>
          </cell>
        </row>
        <row r="3898">
          <cell r="L3898">
            <v>5280331</v>
          </cell>
          <cell r="M3898" t="str">
            <v>BHX_BTH_HTN-DC HAM THUAN NAM</v>
          </cell>
          <cell r="N3898" t="str">
            <v>7211 - BHX_BTH_HTN - Kho DC Hàm Thuận Nam</v>
          </cell>
          <cell r="O3898" t="str">
            <v xml:space="preserve"> </v>
          </cell>
          <cell r="P3898" t="str">
            <v>LO C7-6/2,C7-7,C7-8/1, KCN HAM KIEM 1</v>
          </cell>
          <cell r="Q3898" t="str">
            <v>DUONG N4</v>
          </cell>
          <cell r="R3898" t="str">
            <v>HAM MY</v>
          </cell>
          <cell r="S3898" t="str">
            <v>HAM THUAN NAM</v>
          </cell>
          <cell r="T3898" t="str">
            <v>BINH THUAN</v>
          </cell>
        </row>
        <row r="3899">
          <cell r="L3899">
            <v>5150241</v>
          </cell>
          <cell r="M3899" t="str">
            <v>SATRAFOODS CHUNG CU NGOC LAN</v>
          </cell>
          <cell r="N3899" t="str">
            <v>35-SATRAFOODS PHÚ THUẬN</v>
          </cell>
          <cell r="O3899">
            <v>35</v>
          </cell>
          <cell r="P3899" t="str">
            <v xml:space="preserve"> </v>
          </cell>
          <cell r="Q3899" t="str">
            <v>PHU THUAN</v>
          </cell>
          <cell r="R3899" t="str">
            <v>PHU THUAN</v>
          </cell>
          <cell r="S3899" t="str">
            <v>Q7</v>
          </cell>
          <cell r="T3899" t="str">
            <v>TP HCM</v>
          </cell>
        </row>
        <row r="3900">
          <cell r="L3900">
            <v>5150016</v>
          </cell>
          <cell r="M3900" t="str">
            <v>SATRAMART PHAM HUNG</v>
          </cell>
          <cell r="N3900" t="str">
            <v xml:space="preserve"> </v>
          </cell>
          <cell r="O3900" t="str">
            <v>C6/27</v>
          </cell>
          <cell r="P3900" t="str">
            <v xml:space="preserve"> </v>
          </cell>
          <cell r="Q3900" t="str">
            <v>PHAM HUNG</v>
          </cell>
          <cell r="R3900" t="str">
            <v>BINH HUNG</v>
          </cell>
          <cell r="S3900" t="str">
            <v>BINH CHANH</v>
          </cell>
          <cell r="T3900" t="str">
            <v>TP HCM</v>
          </cell>
        </row>
        <row r="3901">
          <cell r="L3901">
            <v>5280331</v>
          </cell>
          <cell r="M3901" t="str">
            <v>BHX_BTH_HTN-DC HAM THUAN NAM</v>
          </cell>
          <cell r="N3901" t="str">
            <v>7211 - BHX_BTH_HTN - Kho DC Hàm Thuận Nam</v>
          </cell>
          <cell r="O3901" t="str">
            <v xml:space="preserve"> </v>
          </cell>
          <cell r="P3901" t="str">
            <v>LO C7-6/2,C7-7,C7-8/1, KCN HAM KIEM 1</v>
          </cell>
          <cell r="Q3901" t="str">
            <v>DUONG N4</v>
          </cell>
          <cell r="R3901" t="str">
            <v>HAM MY</v>
          </cell>
          <cell r="S3901" t="str">
            <v>HAM THUAN NAM</v>
          </cell>
          <cell r="T3901" t="str">
            <v>BINH THUAN</v>
          </cell>
        </row>
        <row r="3902">
          <cell r="L3902">
            <v>3010150</v>
          </cell>
          <cell r="M3902" t="str">
            <v>KING FOOD KHO TRUNG TAM</v>
          </cell>
          <cell r="N3902" t="str">
            <v>Kho A, Khu kho IIIB Trung Tâm Thương Mại Bình Điền, Phường 7, Quận 8, TP HCM</v>
          </cell>
          <cell r="O3902">
            <v>324</v>
          </cell>
          <cell r="P3902" t="str">
            <v>KHO LINKER LOGISTICS</v>
          </cell>
          <cell r="Q3902" t="str">
            <v>DT743A</v>
          </cell>
          <cell r="R3902" t="str">
            <v>BINH THANG</v>
          </cell>
          <cell r="S3902" t="str">
            <v>DI AN</v>
          </cell>
          <cell r="T3902" t="str">
            <v>BINH DUONG</v>
          </cell>
        </row>
        <row r="3903">
          <cell r="L3903">
            <v>5280476</v>
          </cell>
          <cell r="M3903" t="str">
            <v>7200 BHX_KHH_DKH - KHO DC DIEN KHANH</v>
          </cell>
          <cell r="N3903" t="str">
            <v>7200 BHX_KHH_DKH - KHO DC DIEN KHANH</v>
          </cell>
          <cell r="O3903" t="str">
            <v>LO 12, 13</v>
          </cell>
          <cell r="P3903" t="str">
            <v>KCN DIEN PHU-VCN</v>
          </cell>
          <cell r="Q3903" t="str">
            <v xml:space="preserve"> </v>
          </cell>
          <cell r="R3903" t="str">
            <v>DIEN PHU</v>
          </cell>
          <cell r="S3903" t="str">
            <v>DIEN KHANH</v>
          </cell>
          <cell r="T3903" t="str">
            <v>KHANH HOA</v>
          </cell>
        </row>
        <row r="3904">
          <cell r="L3904">
            <v>5280355</v>
          </cell>
          <cell r="M3904" t="str">
            <v>BHX_BRV_PMY_KHO DC PHU MY</v>
          </cell>
          <cell r="N3904" t="str">
            <v>7161 - BHX_BRV_PMY_KHO DC PHU MY</v>
          </cell>
          <cell r="O3904" t="str">
            <v xml:space="preserve"> </v>
          </cell>
          <cell r="P3904" t="str">
            <v>AP 4</v>
          </cell>
          <cell r="Q3904" t="str">
            <v xml:space="preserve"> </v>
          </cell>
          <cell r="R3904" t="str">
            <v>TOC TIEN</v>
          </cell>
          <cell r="S3904" t="str">
            <v>PHU MY</v>
          </cell>
          <cell r="T3904" t="str">
            <v>BA RIA VUNG TAU</v>
          </cell>
        </row>
        <row r="3905">
          <cell r="L3905">
            <v>5280355</v>
          </cell>
          <cell r="M3905" t="str">
            <v>BHX_BRV_PMY_KHO DC PHU MY</v>
          </cell>
          <cell r="N3905" t="str">
            <v>7161 - BHX_BRV_PMY_KHO DC PHU MY</v>
          </cell>
          <cell r="O3905" t="str">
            <v xml:space="preserve"> </v>
          </cell>
          <cell r="P3905" t="str">
            <v>AP 4</v>
          </cell>
          <cell r="Q3905" t="str">
            <v xml:space="preserve"> </v>
          </cell>
          <cell r="R3905" t="str">
            <v>TOC TIEN</v>
          </cell>
          <cell r="S3905" t="str">
            <v>PHU MY</v>
          </cell>
          <cell r="T3905" t="str">
            <v>BA RIA VUNG TAU</v>
          </cell>
        </row>
        <row r="3906">
          <cell r="L3906">
            <v>6810115</v>
          </cell>
          <cell r="M3906" t="str">
            <v>WINMART THU DUC</v>
          </cell>
          <cell r="N3906" t="str">
            <v>WINMART THU DUC</v>
          </cell>
          <cell r="O3906">
            <v>216</v>
          </cell>
          <cell r="P3906" t="str">
            <v xml:space="preserve"> </v>
          </cell>
          <cell r="Q3906" t="str">
            <v>VO VAN NGAN</v>
          </cell>
          <cell r="R3906" t="str">
            <v>BINH THO</v>
          </cell>
          <cell r="S3906" t="str">
            <v>THU DUC</v>
          </cell>
          <cell r="T3906" t="str">
            <v>TP HCM</v>
          </cell>
        </row>
        <row r="3907">
          <cell r="L3907">
            <v>5339488</v>
          </cell>
          <cell r="M3907" t="str">
            <v>4149_VM+ HCM 121 LE NIEM</v>
          </cell>
          <cell r="N3907" t="str">
            <v>VM+ HCM 121 LE NIEM</v>
          </cell>
          <cell r="O3907" t="str">
            <v>SO 121</v>
          </cell>
          <cell r="P3907" t="str">
            <v xml:space="preserve"> </v>
          </cell>
          <cell r="Q3907" t="str">
            <v>LE NIEM</v>
          </cell>
          <cell r="R3907" t="str">
            <v>PHU THANH</v>
          </cell>
          <cell r="S3907" t="str">
            <v>TAN PHU</v>
          </cell>
          <cell r="T3907" t="str">
            <v>TP HCM</v>
          </cell>
        </row>
        <row r="3908">
          <cell r="L3908">
            <v>5280355</v>
          </cell>
          <cell r="M3908" t="str">
            <v>BHX_BRV_PMY_KHO DC PHU MY</v>
          </cell>
          <cell r="N3908" t="str">
            <v>7161 - BHX_BRV_PMY_KHO DC PHU MY</v>
          </cell>
          <cell r="O3908" t="str">
            <v xml:space="preserve"> </v>
          </cell>
          <cell r="P3908" t="str">
            <v>AP 4</v>
          </cell>
          <cell r="Q3908" t="str">
            <v xml:space="preserve"> </v>
          </cell>
          <cell r="R3908" t="str">
            <v>TOC TIEN</v>
          </cell>
          <cell r="S3908" t="str">
            <v>PHU MY</v>
          </cell>
          <cell r="T3908" t="str">
            <v>BA RIA VUNG TAU</v>
          </cell>
        </row>
        <row r="3909">
          <cell r="L3909">
            <v>5331282</v>
          </cell>
          <cell r="M3909" t="str">
            <v>WINMART PHU YEN</v>
          </cell>
          <cell r="N3909" t="str">
            <v>WINMART PHU YEN</v>
          </cell>
          <cell r="O3909" t="str">
            <v>GOC DONG BAC</v>
          </cell>
          <cell r="P3909" t="str">
            <v xml:space="preserve"> </v>
          </cell>
          <cell r="Q3909" t="str">
            <v>NGA TU HUNG VUONG, TRAN PHU</v>
          </cell>
          <cell r="R3909" t="str">
            <v>P7</v>
          </cell>
          <cell r="S3909" t="str">
            <v>TUY HOA</v>
          </cell>
          <cell r="T3909" t="str">
            <v>PHU YEN</v>
          </cell>
        </row>
        <row r="3910">
          <cell r="L3910">
            <v>3180826</v>
          </cell>
          <cell r="M3910" t="str">
            <v>GS 25 - LO LU Q9</v>
          </cell>
          <cell r="N3910" t="str">
            <v>GS 25 - LO LU Q9</v>
          </cell>
          <cell r="O3910">
            <v>63</v>
          </cell>
          <cell r="P3910" t="str">
            <v xml:space="preserve"> </v>
          </cell>
          <cell r="Q3910" t="str">
            <v>LO LU</v>
          </cell>
          <cell r="R3910" t="str">
            <v>TRUONG THANH</v>
          </cell>
          <cell r="S3910" t="str">
            <v>Q9</v>
          </cell>
          <cell r="T3910" t="str">
            <v>TP HCM</v>
          </cell>
        </row>
        <row r="3911">
          <cell r="L3911">
            <v>5280355</v>
          </cell>
          <cell r="M3911" t="str">
            <v>BHX_BRV_PMY_KHO DC PHU MY</v>
          </cell>
          <cell r="N3911" t="str">
            <v>7161 - BHX_BRV_PMY_KHO DC PHU MY</v>
          </cell>
          <cell r="O3911" t="str">
            <v xml:space="preserve"> </v>
          </cell>
          <cell r="P3911" t="str">
            <v>AP 4</v>
          </cell>
          <cell r="Q3911" t="str">
            <v xml:space="preserve"> </v>
          </cell>
          <cell r="R3911" t="str">
            <v>TOC TIEN</v>
          </cell>
          <cell r="S3911" t="str">
            <v>PHU MY</v>
          </cell>
          <cell r="T3911" t="str">
            <v>BA RIA VUNG TAU</v>
          </cell>
        </row>
        <row r="3912">
          <cell r="L3912">
            <v>5163577</v>
          </cell>
          <cell r="M3912" t="str">
            <v>BHX_HCM - KHO DC TRAN DAI NGHIA 1</v>
          </cell>
          <cell r="N3912" t="str">
            <v>3240 - BHX_HCM_BCH - Kho DC Trần Đại Nghĩa</v>
          </cell>
          <cell r="O3912" t="str">
            <v>G16/108A</v>
          </cell>
          <cell r="P3912" t="str">
            <v>AP 7</v>
          </cell>
          <cell r="Q3912" t="str">
            <v>TRAN DAI NGHIA</v>
          </cell>
          <cell r="R3912" t="str">
            <v>LE MINH XUAN</v>
          </cell>
          <cell r="S3912" t="str">
            <v>BINH CHANH</v>
          </cell>
          <cell r="T3912" t="str">
            <v>TP HCM</v>
          </cell>
        </row>
        <row r="3913">
          <cell r="L3913">
            <v>5132003</v>
          </cell>
          <cell r="M3913" t="str">
            <v>4349_WM+ HCM 496/12 D. QUANG HAM</v>
          </cell>
          <cell r="N3913" t="str">
            <v>WM+ HCM 496/12 DUONG QUANG HAM</v>
          </cell>
          <cell r="O3913" t="str">
            <v>SO 496/12</v>
          </cell>
          <cell r="P3913" t="str">
            <v xml:space="preserve"> </v>
          </cell>
          <cell r="Q3913" t="str">
            <v>DUONG QUANG HAM</v>
          </cell>
          <cell r="R3913" t="str">
            <v>P6</v>
          </cell>
          <cell r="S3913" t="str">
            <v>GO VAP</v>
          </cell>
          <cell r="T3913" t="str">
            <v>TP HCM</v>
          </cell>
        </row>
        <row r="3914">
          <cell r="L3914">
            <v>5278042</v>
          </cell>
          <cell r="M3914" t="str">
            <v>5785_VM+ HCM 28/40 LE THI HONG</v>
          </cell>
          <cell r="N3914" t="str">
            <v>VM+ HCM 28/40 Lê Thị Hồng</v>
          </cell>
          <cell r="O3914" t="str">
            <v>28/40</v>
          </cell>
          <cell r="P3914" t="str">
            <v xml:space="preserve"> </v>
          </cell>
          <cell r="Q3914" t="str">
            <v>LE THI HONG</v>
          </cell>
          <cell r="R3914" t="str">
            <v>P17</v>
          </cell>
          <cell r="S3914" t="str">
            <v>GO VAP</v>
          </cell>
          <cell r="T3914" t="str">
            <v>TP HCM</v>
          </cell>
        </row>
        <row r="3915">
          <cell r="L3915">
            <v>5331282</v>
          </cell>
          <cell r="M3915" t="str">
            <v>WINMART PHU YEN</v>
          </cell>
          <cell r="N3915" t="str">
            <v>WINMART PHU YEN</v>
          </cell>
          <cell r="O3915" t="str">
            <v>GOC DONG BAC</v>
          </cell>
          <cell r="P3915" t="str">
            <v xml:space="preserve"> </v>
          </cell>
          <cell r="Q3915" t="str">
            <v>NGA TU HUNG VUONG, TRAN PHU</v>
          </cell>
          <cell r="R3915" t="str">
            <v>P7</v>
          </cell>
          <cell r="S3915" t="str">
            <v>TUY HOA</v>
          </cell>
          <cell r="T3915" t="str">
            <v>PHU YEN</v>
          </cell>
        </row>
        <row r="3916">
          <cell r="L3916">
            <v>5150241</v>
          </cell>
          <cell r="M3916" t="str">
            <v>SATRAFOODS CHUNG CU NGOC LAN</v>
          </cell>
          <cell r="N3916" t="str">
            <v>35-SATRAFOODS PHÚ THUẬN</v>
          </cell>
          <cell r="O3916">
            <v>35</v>
          </cell>
          <cell r="P3916" t="str">
            <v xml:space="preserve"> </v>
          </cell>
          <cell r="Q3916" t="str">
            <v>PHU THUAN</v>
          </cell>
          <cell r="R3916" t="str">
            <v>PHU THUAN</v>
          </cell>
          <cell r="S3916" t="str">
            <v>Q7</v>
          </cell>
          <cell r="T3916" t="str">
            <v>TP HCM</v>
          </cell>
        </row>
        <row r="3917">
          <cell r="L3917">
            <v>5170328</v>
          </cell>
          <cell r="M3917" t="str">
            <v>WINMART QUY NHON (VINATEX)</v>
          </cell>
          <cell r="N3917" t="str">
            <v>WINMART QUY NHON (VINATEX)</v>
          </cell>
          <cell r="O3917">
            <v>52</v>
          </cell>
          <cell r="P3917" t="str">
            <v xml:space="preserve"> </v>
          </cell>
          <cell r="Q3917" t="str">
            <v>TANG BAC HO</v>
          </cell>
          <cell r="R3917" t="str">
            <v xml:space="preserve"> </v>
          </cell>
          <cell r="S3917" t="str">
            <v>QUY NHON</v>
          </cell>
          <cell r="T3917" t="str">
            <v>BINH DINH</v>
          </cell>
        </row>
        <row r="3918">
          <cell r="L3918">
            <v>3010150</v>
          </cell>
          <cell r="M3918" t="str">
            <v>KING FOOD KHO TRUNG TAM</v>
          </cell>
          <cell r="N3918" t="str">
            <v>Kho A, Khu kho IIIB Trung Tâm Thương Mại Bình Điền, Phường 7, Quận 8, TP HCM</v>
          </cell>
          <cell r="O3918">
            <v>324</v>
          </cell>
          <cell r="P3918" t="str">
            <v>KHO LINKER LOGISTICS</v>
          </cell>
          <cell r="Q3918" t="str">
            <v>DT743A</v>
          </cell>
          <cell r="R3918" t="str">
            <v>BINH THANG</v>
          </cell>
          <cell r="S3918" t="str">
            <v>DI AN</v>
          </cell>
          <cell r="T3918" t="str">
            <v>BINH DUONG</v>
          </cell>
        </row>
        <row r="3919">
          <cell r="L3919">
            <v>5090451</v>
          </cell>
          <cell r="M3919" t="str">
            <v>VISSAN 10 LE VAN SY</v>
          </cell>
          <cell r="N3919" t="str">
            <v xml:space="preserve"> </v>
          </cell>
          <cell r="O3919" t="str">
            <v>KIOS 10</v>
          </cell>
          <cell r="P3919" t="str">
            <v xml:space="preserve"> </v>
          </cell>
          <cell r="Q3919" t="str">
            <v>CHO NGUYEN VAN TROIi</v>
          </cell>
          <cell r="R3919" t="str">
            <v>LE VAN Sy</v>
          </cell>
          <cell r="S3919" t="str">
            <v>Q3</v>
          </cell>
          <cell r="T3919" t="str">
            <v>TP HCM</v>
          </cell>
        </row>
        <row r="3920">
          <cell r="L3920">
            <v>5331282</v>
          </cell>
          <cell r="M3920" t="str">
            <v>WINMART PHU YEN</v>
          </cell>
          <cell r="N3920" t="str">
            <v>WINMART PHU YEN</v>
          </cell>
          <cell r="O3920" t="str">
            <v>GOC DONG BAC</v>
          </cell>
          <cell r="P3920" t="str">
            <v xml:space="preserve"> </v>
          </cell>
          <cell r="Q3920" t="str">
            <v>NGA TU HUNG VUONG, TRAN PHU</v>
          </cell>
          <cell r="R3920" t="str">
            <v>P7</v>
          </cell>
          <cell r="S3920" t="str">
            <v>TUY HOA</v>
          </cell>
          <cell r="T3920" t="str">
            <v>PHU YEN</v>
          </cell>
        </row>
        <row r="3921">
          <cell r="L3921">
            <v>5132089</v>
          </cell>
          <cell r="M3921" t="str">
            <v>4312_WM+LIFE HCM 8A DUONG SO 12</v>
          </cell>
          <cell r="N3921" t="str">
            <v>WM+ HCM 8A DUONG SO 12</v>
          </cell>
          <cell r="O3921" t="str">
            <v>SO 8A</v>
          </cell>
          <cell r="P3921" t="str">
            <v>KP 2</v>
          </cell>
          <cell r="Q3921" t="str">
            <v>DUONG SO 12</v>
          </cell>
          <cell r="R3921" t="str">
            <v>HIEP BINH PHUOC</v>
          </cell>
          <cell r="S3921" t="str">
            <v>THU DUC</v>
          </cell>
          <cell r="T3921" t="str">
            <v>TP HCM</v>
          </cell>
        </row>
        <row r="3922">
          <cell r="L3922">
            <v>5170328</v>
          </cell>
          <cell r="M3922" t="str">
            <v>WINMART QUY NHON (VINATEX)</v>
          </cell>
          <cell r="N3922" t="str">
            <v>WINMART QUY NHON (VINATEX)</v>
          </cell>
          <cell r="O3922">
            <v>52</v>
          </cell>
          <cell r="P3922" t="str">
            <v xml:space="preserve"> </v>
          </cell>
          <cell r="Q3922" t="str">
            <v>TANG BAC HO</v>
          </cell>
          <cell r="R3922" t="str">
            <v xml:space="preserve"> </v>
          </cell>
          <cell r="S3922" t="str">
            <v>QUY NHON</v>
          </cell>
          <cell r="T3922" t="str">
            <v>BINH DINH</v>
          </cell>
        </row>
        <row r="3923">
          <cell r="L3923">
            <v>5090451</v>
          </cell>
          <cell r="M3923" t="str">
            <v>VISSAN 10 LE VAN SY</v>
          </cell>
          <cell r="N3923" t="str">
            <v xml:space="preserve"> </v>
          </cell>
          <cell r="O3923" t="str">
            <v>KIOS 10</v>
          </cell>
          <cell r="P3923" t="str">
            <v xml:space="preserve"> </v>
          </cell>
          <cell r="Q3923" t="str">
            <v>CHO NGUYEN VAN TROIi</v>
          </cell>
          <cell r="R3923" t="str">
            <v>LE VAN Sy</v>
          </cell>
          <cell r="S3923" t="str">
            <v>Q3</v>
          </cell>
          <cell r="T3923" t="str">
            <v>TP HCM</v>
          </cell>
        </row>
        <row r="3924">
          <cell r="L3924">
            <v>6811453</v>
          </cell>
          <cell r="M3924" t="str">
            <v>ST: THISO RETAIL VIET NAM</v>
          </cell>
          <cell r="N3924" t="str">
            <v xml:space="preserve"> </v>
          </cell>
          <cell r="O3924">
            <v>168</v>
          </cell>
          <cell r="P3924" t="str">
            <v xml:space="preserve"> </v>
          </cell>
          <cell r="Q3924" t="str">
            <v>PHAN VAN TRI</v>
          </cell>
          <cell r="R3924" t="str">
            <v>P5</v>
          </cell>
          <cell r="S3924" t="str">
            <v>GO VAP</v>
          </cell>
          <cell r="T3924" t="str">
            <v>TP HCM</v>
          </cell>
        </row>
        <row r="3925">
          <cell r="L3925">
            <v>5090451</v>
          </cell>
          <cell r="M3925" t="str">
            <v>VISSAN 10 LE VAN SY</v>
          </cell>
          <cell r="N3925" t="str">
            <v xml:space="preserve"> </v>
          </cell>
          <cell r="O3925" t="str">
            <v>KIOS 10</v>
          </cell>
          <cell r="P3925" t="str">
            <v xml:space="preserve"> </v>
          </cell>
          <cell r="Q3925" t="str">
            <v>CHO NGUYEN VAN TROIi</v>
          </cell>
          <cell r="R3925" t="str">
            <v>LE VAN Sy</v>
          </cell>
          <cell r="S3925" t="str">
            <v>Q3</v>
          </cell>
          <cell r="T3925" t="str">
            <v>TP HCM</v>
          </cell>
        </row>
        <row r="3926">
          <cell r="L3926">
            <v>3010150</v>
          </cell>
          <cell r="M3926" t="str">
            <v>KING FOOD KHO TRUNG TAM</v>
          </cell>
          <cell r="N3926" t="str">
            <v>Kho A, Khu kho IIIB Trung Tâm Thương Mại Bình Điền, Phường 7, Quận 8, TP HCM</v>
          </cell>
          <cell r="O3926">
            <v>324</v>
          </cell>
          <cell r="P3926" t="str">
            <v>KHO LINKER LOGISTICS</v>
          </cell>
          <cell r="Q3926" t="str">
            <v>DT743A</v>
          </cell>
          <cell r="R3926" t="str">
            <v>BINH THANG</v>
          </cell>
          <cell r="S3926" t="str">
            <v>DI AN</v>
          </cell>
          <cell r="T3926" t="str">
            <v>BINH DUONG</v>
          </cell>
        </row>
        <row r="3927">
          <cell r="L3927">
            <v>5290525</v>
          </cell>
          <cell r="M3927" t="str">
            <v>6068_WM+LIFE HCM 104 TRAN BA GIAO</v>
          </cell>
          <cell r="N3927" t="str">
            <v>WM+ HCM 104 TRAN BA GIAO</v>
          </cell>
          <cell r="O3927">
            <v>104</v>
          </cell>
          <cell r="P3927" t="str">
            <v xml:space="preserve"> </v>
          </cell>
          <cell r="Q3927" t="str">
            <v>TRAN BA GIAO</v>
          </cell>
          <cell r="R3927" t="str">
            <v>P5</v>
          </cell>
          <cell r="S3927" t="str">
            <v>GO VAP</v>
          </cell>
          <cell r="T3927" t="str">
            <v>TP HCM</v>
          </cell>
        </row>
        <row r="3928">
          <cell r="L3928">
            <v>5124284</v>
          </cell>
          <cell r="M3928" t="str">
            <v>WINMART BUON ME THUOT</v>
          </cell>
          <cell r="N3928" t="str">
            <v>WINMART BUON ME THUOT</v>
          </cell>
          <cell r="O3928">
            <v>72</v>
          </cell>
          <cell r="P3928" t="str">
            <v xml:space="preserve"> </v>
          </cell>
          <cell r="Q3928" t="str">
            <v>LY THUONG KIET</v>
          </cell>
          <cell r="R3928" t="str">
            <v xml:space="preserve"> </v>
          </cell>
          <cell r="S3928" t="str">
            <v>BUON ME THUOT</v>
          </cell>
          <cell r="T3928" t="str">
            <v>DAK LAK</v>
          </cell>
        </row>
        <row r="3929">
          <cell r="L3929">
            <v>5335541</v>
          </cell>
          <cell r="M3929" t="str">
            <v>3677_WM+LIFE HCM 135B DUONG SO 20</v>
          </cell>
          <cell r="N3929" t="str">
            <v>3677_VM+ HCM 135B DUONG SO 20</v>
          </cell>
          <cell r="O3929" t="str">
            <v>SO 135 B</v>
          </cell>
          <cell r="P3929" t="str">
            <v xml:space="preserve"> </v>
          </cell>
          <cell r="Q3929" t="str">
            <v>DUONG SO 20</v>
          </cell>
          <cell r="R3929" t="str">
            <v>P5</v>
          </cell>
          <cell r="S3929" t="str">
            <v>GO VAP</v>
          </cell>
          <cell r="T3929" t="str">
            <v>TP HCM</v>
          </cell>
        </row>
        <row r="3930">
          <cell r="L3930">
            <v>5120420</v>
          </cell>
          <cell r="M3930" t="str">
            <v>2030_WM+LIFE HCM TON DAN</v>
          </cell>
          <cell r="N3930" t="str">
            <v>2030_WM+ HCM TON DAN</v>
          </cell>
          <cell r="O3930" t="str">
            <v>_ 24</v>
          </cell>
          <cell r="P3930" t="str">
            <v xml:space="preserve"> </v>
          </cell>
          <cell r="Q3930" t="str">
            <v>TON DAN</v>
          </cell>
          <cell r="R3930" t="str">
            <v>P13</v>
          </cell>
          <cell r="S3930" t="str">
            <v>Q4</v>
          </cell>
          <cell r="T3930" t="str">
            <v>TP HCM</v>
          </cell>
        </row>
        <row r="3931">
          <cell r="L3931">
            <v>5030037</v>
          </cell>
          <cell r="M3931" t="str">
            <v>GENSHAI BINH THANH</v>
          </cell>
          <cell r="N3931" t="str">
            <v xml:space="preserve"> </v>
          </cell>
          <cell r="O3931">
            <v>92</v>
          </cell>
          <cell r="P3931" t="str">
            <v xml:space="preserve"> </v>
          </cell>
          <cell r="Q3931" t="str">
            <v>NGUYEN HUU CANH</v>
          </cell>
          <cell r="R3931" t="str">
            <v>P22</v>
          </cell>
          <cell r="S3931" t="str">
            <v>BINH THANH</v>
          </cell>
          <cell r="T3931" t="str">
            <v>TP HCM</v>
          </cell>
        </row>
        <row r="3932">
          <cell r="L3932">
            <v>5335811</v>
          </cell>
          <cell r="M3932" t="str">
            <v>3667_VM+ HCM 117 DUONG QUANG HAM</v>
          </cell>
          <cell r="N3932" t="str">
            <v>VM+ HCM 117 DUONG QUANG HAM</v>
          </cell>
          <cell r="O3932">
            <v>117</v>
          </cell>
          <cell r="P3932" t="str">
            <v xml:space="preserve"> </v>
          </cell>
          <cell r="Q3932" t="str">
            <v>DUONG QUANG HAM</v>
          </cell>
          <cell r="R3932" t="str">
            <v>P5</v>
          </cell>
          <cell r="S3932" t="str">
            <v>GO VAP</v>
          </cell>
          <cell r="T3932" t="str">
            <v>TP HCM</v>
          </cell>
        </row>
        <row r="3933">
          <cell r="L3933">
            <v>5330470</v>
          </cell>
          <cell r="M3933" t="str">
            <v>3126_VM+ HCM 649/115C DBP</v>
          </cell>
          <cell r="N3933" t="str">
            <v>VM+ HCM 649/115C DBP</v>
          </cell>
          <cell r="O3933" t="str">
            <v>649/115C</v>
          </cell>
          <cell r="P3933" t="str">
            <v xml:space="preserve"> </v>
          </cell>
          <cell r="Q3933" t="str">
            <v>DIEN BIEN PHU</v>
          </cell>
          <cell r="R3933" t="str">
            <v>P25</v>
          </cell>
          <cell r="S3933" t="str">
            <v>BINH THANH</v>
          </cell>
          <cell r="T3933" t="str">
            <v>TP HCM</v>
          </cell>
        </row>
        <row r="3934">
          <cell r="L3934">
            <v>5293148</v>
          </cell>
          <cell r="M3934" t="str">
            <v>WINMART VTU GATEWAY VUNG TAU</v>
          </cell>
          <cell r="N3934" t="str">
            <v>WINMART VTU GATEWAY VUNG TAU</v>
          </cell>
          <cell r="O3934" t="str">
            <v xml:space="preserve"> </v>
          </cell>
          <cell r="P3934" t="str">
            <v>TANG 01, CHUNG CU GATEWAY</v>
          </cell>
          <cell r="Q3934" t="str">
            <v>BA THANG HAI</v>
          </cell>
          <cell r="R3934" t="str">
            <v>NGUYEN AN NINH</v>
          </cell>
          <cell r="S3934" t="str">
            <v>BA RIA</v>
          </cell>
          <cell r="T3934" t="str">
            <v>BA RIA-VUNG TAU</v>
          </cell>
        </row>
        <row r="3935">
          <cell r="L3935">
            <v>5336173</v>
          </cell>
          <cell r="M3935" t="str">
            <v>WINMART 78 TRAN PHU-NHA TRANG</v>
          </cell>
          <cell r="N3935" t="str">
            <v>WINMART 78 TRAN PHU-NHA TRANG</v>
          </cell>
          <cell r="O3935" t="str">
            <v>SO 78-80</v>
          </cell>
          <cell r="P3935" t="str">
            <v xml:space="preserve"> </v>
          </cell>
          <cell r="Q3935" t="str">
            <v>TRAN PHU</v>
          </cell>
          <cell r="R3935" t="str">
            <v>LOC THO</v>
          </cell>
          <cell r="S3935" t="str">
            <v>NHA TRANG</v>
          </cell>
          <cell r="T3935" t="str">
            <v>KHANH HOA</v>
          </cell>
        </row>
        <row r="3936">
          <cell r="L3936">
            <v>3180826</v>
          </cell>
          <cell r="M3936" t="str">
            <v>GS 25 - LO LU Q9</v>
          </cell>
          <cell r="N3936" t="str">
            <v>GS 25 - LO LU Q9</v>
          </cell>
          <cell r="O3936">
            <v>63</v>
          </cell>
          <cell r="P3936" t="str">
            <v xml:space="preserve"> </v>
          </cell>
          <cell r="Q3936" t="str">
            <v>LO LU</v>
          </cell>
          <cell r="R3936" t="str">
            <v>TRUONG THANH</v>
          </cell>
          <cell r="S3936" t="str">
            <v>Q9</v>
          </cell>
          <cell r="T3936" t="str">
            <v>TP HCM</v>
          </cell>
        </row>
        <row r="3937">
          <cell r="L3937">
            <v>3180826</v>
          </cell>
          <cell r="M3937" t="str">
            <v>GS 25 - LO LU Q9</v>
          </cell>
          <cell r="N3937" t="str">
            <v>GS 25 - LO LU Q9</v>
          </cell>
          <cell r="O3937">
            <v>63</v>
          </cell>
          <cell r="P3937" t="str">
            <v xml:space="preserve"> </v>
          </cell>
          <cell r="Q3937" t="str">
            <v>LO LU</v>
          </cell>
          <cell r="R3937" t="str">
            <v>TRUONG THANH</v>
          </cell>
          <cell r="S3937" t="str">
            <v>Q9</v>
          </cell>
          <cell r="T3937" t="str">
            <v>TP HCM</v>
          </cell>
        </row>
        <row r="3938">
          <cell r="L3938">
            <v>5128723</v>
          </cell>
          <cell r="M3938" t="str">
            <v>3379_WM+ HCM VINHOMES CENTRAL PARK</v>
          </cell>
          <cell r="N3938" t="str">
            <v>WM+ HCM VINHOMES CENTRAL PARK</v>
          </cell>
          <cell r="O3938" t="str">
            <v>C2</v>
          </cell>
          <cell r="P3938" t="str">
            <v>VINHOMES CENTRAL PARK</v>
          </cell>
          <cell r="Q3938" t="str">
            <v>TAN CANG</v>
          </cell>
          <cell r="R3938" t="str">
            <v>P22</v>
          </cell>
          <cell r="S3938" t="str">
            <v>BINH THANH</v>
          </cell>
          <cell r="T3938" t="str">
            <v>TP HCM</v>
          </cell>
        </row>
        <row r="3939">
          <cell r="L3939">
            <v>5280355</v>
          </cell>
          <cell r="M3939" t="str">
            <v>BHX_BRV_PMY_KHO DC PHU MY</v>
          </cell>
          <cell r="N3939" t="str">
            <v>7161 - BHX_BRV_PMY_KHO DC PHU MY</v>
          </cell>
          <cell r="O3939" t="str">
            <v xml:space="preserve"> </v>
          </cell>
          <cell r="P3939" t="str">
            <v>AP 4</v>
          </cell>
          <cell r="Q3939" t="str">
            <v xml:space="preserve"> </v>
          </cell>
          <cell r="R3939" t="str">
            <v>TOC TIEN</v>
          </cell>
          <cell r="S3939" t="str">
            <v>PHU MY</v>
          </cell>
          <cell r="T3939" t="str">
            <v>BA RIA VUNG TAU</v>
          </cell>
        </row>
        <row r="3940">
          <cell r="L3940">
            <v>5280476</v>
          </cell>
          <cell r="M3940" t="str">
            <v>7200 BHX_KHH_DKH - KHO DC DIEN KHANH</v>
          </cell>
          <cell r="N3940" t="str">
            <v>7200 BHX_KHH_DKH - KHO DC DIEN KHANH</v>
          </cell>
          <cell r="O3940" t="str">
            <v>LO 12, 13</v>
          </cell>
          <cell r="P3940" t="str">
            <v>KCN DIEN PHU-VCN</v>
          </cell>
          <cell r="Q3940" t="str">
            <v xml:space="preserve"> </v>
          </cell>
          <cell r="R3940" t="str">
            <v>DIEN PHU</v>
          </cell>
          <cell r="S3940" t="str">
            <v>DIEN KHANH</v>
          </cell>
          <cell r="T3940" t="str">
            <v>KHANH HOA</v>
          </cell>
        </row>
        <row r="3941">
          <cell r="L3941">
            <v>5280355</v>
          </cell>
          <cell r="M3941" t="str">
            <v>BHX_BRV_PMY_KHO DC PHU MY</v>
          </cell>
          <cell r="N3941" t="str">
            <v>7161 - BHX_BRV_PMY_KHO DC PHU MY</v>
          </cell>
          <cell r="O3941" t="str">
            <v xml:space="preserve"> </v>
          </cell>
          <cell r="P3941" t="str">
            <v>AP 4</v>
          </cell>
          <cell r="Q3941" t="str">
            <v xml:space="preserve"> </v>
          </cell>
          <cell r="R3941" t="str">
            <v>TOC TIEN</v>
          </cell>
          <cell r="S3941" t="str">
            <v>PHU MY</v>
          </cell>
          <cell r="T3941" t="str">
            <v>BA RIA VUNG TAU</v>
          </cell>
        </row>
        <row r="3942">
          <cell r="L3942">
            <v>3010150</v>
          </cell>
          <cell r="M3942" t="str">
            <v>KING FOOD KHO TRUNG TAM</v>
          </cell>
          <cell r="N3942" t="str">
            <v>Kho A, Khu kho IIIB Trung Tâm Thương Mại Bình Điền, Phường 7, Quận 8, TP HCM</v>
          </cell>
          <cell r="O3942">
            <v>324</v>
          </cell>
          <cell r="P3942" t="str">
            <v>KHO LINKER LOGISTICS</v>
          </cell>
          <cell r="Q3942" t="str">
            <v>DT743A</v>
          </cell>
          <cell r="R3942" t="str">
            <v>BINH THANG</v>
          </cell>
          <cell r="S3942" t="str">
            <v>DI AN</v>
          </cell>
          <cell r="T3942" t="str">
            <v>BINH DUONG</v>
          </cell>
        </row>
        <row r="3943">
          <cell r="L3943">
            <v>5280476</v>
          </cell>
          <cell r="M3943" t="str">
            <v>7200 BHX_KHH_DKH - KHO DC DIEN KHANH</v>
          </cell>
          <cell r="N3943" t="str">
            <v>7200 BHX_KHH_DKH - KHO DC DIEN KHANH</v>
          </cell>
          <cell r="O3943" t="str">
            <v>LO 12, 13</v>
          </cell>
          <cell r="P3943" t="str">
            <v>KCN DIEN PHU-VCN</v>
          </cell>
          <cell r="Q3943" t="str">
            <v xml:space="preserve"> </v>
          </cell>
          <cell r="R3943" t="str">
            <v>DIEN PHU</v>
          </cell>
          <cell r="S3943" t="str">
            <v>DIEN KHANH</v>
          </cell>
          <cell r="T3943" t="str">
            <v>KHANH HOA</v>
          </cell>
        </row>
        <row r="3944">
          <cell r="L3944">
            <v>5132546</v>
          </cell>
          <cell r="M3944" t="str">
            <v>4383_WM+LIFE HCM CC JAMONA 1 -N1</v>
          </cell>
          <cell r="N3944" t="str">
            <v>4383_WM+ HCM CC JAMONA 1 -N1</v>
          </cell>
          <cell r="O3944" t="str">
            <v>LO N1, THAP M2</v>
          </cell>
          <cell r="P3944" t="str">
            <v>THAP NAM, TOA NHA JAMONA CITY</v>
          </cell>
          <cell r="Q3944" t="str">
            <v>DAO TRI</v>
          </cell>
          <cell r="R3944" t="str">
            <v>PHU THUAN</v>
          </cell>
          <cell r="S3944" t="str">
            <v>Q7</v>
          </cell>
          <cell r="T3944" t="str">
            <v>TP HCM</v>
          </cell>
        </row>
        <row r="3945">
          <cell r="L3945">
            <v>5165357</v>
          </cell>
          <cell r="M3945" t="str">
            <v>BHX_DON_BHO-KHO DC LONG BINH</v>
          </cell>
          <cell r="N3945" t="str">
            <v>4089 - BHX_DON_BHO - KHO DC LONG BINH</v>
          </cell>
          <cell r="O3945" t="str">
            <v>G243</v>
          </cell>
          <cell r="P3945" t="str">
            <v>KP 7</v>
          </cell>
          <cell r="Q3945" t="str">
            <v>BUI VAN HOA</v>
          </cell>
          <cell r="R3945" t="str">
            <v>LONG BINH</v>
          </cell>
          <cell r="S3945" t="str">
            <v>BIEN HOA</v>
          </cell>
          <cell r="T3945" t="str">
            <v>DONG NAI</v>
          </cell>
        </row>
        <row r="3946">
          <cell r="L3946">
            <v>5132913</v>
          </cell>
          <cell r="M3946" t="str">
            <v>3848_VM+ HCM 247/34 HA HUY GIAP</v>
          </cell>
          <cell r="N3946" t="str">
            <v>VM+ HCM 247/34 HA HUY GIAP</v>
          </cell>
          <cell r="O3946" t="str">
            <v>SO 247/34</v>
          </cell>
          <cell r="P3946" t="str">
            <v>KP 3A</v>
          </cell>
          <cell r="Q3946" t="str">
            <v>HA HUY GIAP</v>
          </cell>
          <cell r="R3946" t="str">
            <v>THANH LOC</v>
          </cell>
          <cell r="S3946" t="str">
            <v>Q12</v>
          </cell>
          <cell r="T3946" t="str">
            <v>TP HCM</v>
          </cell>
        </row>
        <row r="3947">
          <cell r="L3947">
            <v>9184419</v>
          </cell>
          <cell r="M3947" t="str">
            <v>3814_WM+LIFE HCM 63/13 GO DAU</v>
          </cell>
          <cell r="N3947" t="str">
            <v>3814_VM+ HCM 63/13 GO DAU</v>
          </cell>
          <cell r="O3947" t="str">
            <v>63/13</v>
          </cell>
          <cell r="P3947" t="str">
            <v xml:space="preserve"> </v>
          </cell>
          <cell r="Q3947" t="str">
            <v>GO DAU</v>
          </cell>
          <cell r="R3947" t="str">
            <v>TAN QUY</v>
          </cell>
          <cell r="S3947" t="str">
            <v>TAN PHU</v>
          </cell>
          <cell r="T3947" t="str">
            <v>TP HCM</v>
          </cell>
        </row>
        <row r="3948">
          <cell r="L3948">
            <v>5170328</v>
          </cell>
          <cell r="M3948" t="str">
            <v>WINMART QUY NHON (VINATEX)</v>
          </cell>
          <cell r="N3948" t="str">
            <v>WINMART QUY NHON (VINATEX)</v>
          </cell>
          <cell r="O3948">
            <v>52</v>
          </cell>
          <cell r="P3948" t="str">
            <v xml:space="preserve"> </v>
          </cell>
          <cell r="Q3948" t="str">
            <v>TANG BAC HO</v>
          </cell>
          <cell r="R3948" t="str">
            <v xml:space="preserve"> </v>
          </cell>
          <cell r="S3948" t="str">
            <v>QUY NHON</v>
          </cell>
          <cell r="T3948" t="str">
            <v>BINH DINH</v>
          </cell>
        </row>
        <row r="3949">
          <cell r="L3949">
            <v>5270244</v>
          </cell>
          <cell r="M3949" t="str">
            <v>5291_VM+ HCM 55 TRUONG PHUOC PHAN</v>
          </cell>
          <cell r="N3949" t="str">
            <v>VM+ HCM 55 TRUONG PHUOC PHAN</v>
          </cell>
          <cell r="O3949">
            <v>55</v>
          </cell>
          <cell r="P3949" t="str">
            <v>KP 18</v>
          </cell>
          <cell r="Q3949" t="str">
            <v>TRUONG PHUOC PHAN</v>
          </cell>
          <cell r="R3949" t="str">
            <v>BINH TRI DONG</v>
          </cell>
          <cell r="S3949" t="str">
            <v>BINH TAN</v>
          </cell>
          <cell r="T3949" t="str">
            <v>TP HCM</v>
          </cell>
        </row>
        <row r="3950">
          <cell r="L3950">
            <v>5150739</v>
          </cell>
          <cell r="M3950" t="str">
            <v>SATRAFOODS 652 TO KY</v>
          </cell>
          <cell r="N3950" t="str">
            <v>652-SATRAFOODS TÔ KÝ</v>
          </cell>
          <cell r="O3950">
            <v>652</v>
          </cell>
          <cell r="P3950" t="str">
            <v xml:space="preserve"> </v>
          </cell>
          <cell r="Q3950" t="str">
            <v>TO KY</v>
          </cell>
          <cell r="R3950" t="str">
            <v>TAN CHANH HIEP</v>
          </cell>
          <cell r="S3950" t="str">
            <v>Q12</v>
          </cell>
          <cell r="T3950" t="str">
            <v>TP HCM</v>
          </cell>
        </row>
        <row r="3951">
          <cell r="L3951">
            <v>5163577</v>
          </cell>
          <cell r="M3951" t="str">
            <v>BHX_HCM - KHO DC TRAN DAI NGHIA 1</v>
          </cell>
          <cell r="N3951" t="str">
            <v>3240 - BHX_HCM_BCH - Kho DC Trần Đại Nghĩa</v>
          </cell>
          <cell r="O3951" t="str">
            <v>G16/108A</v>
          </cell>
          <cell r="P3951" t="str">
            <v>AP 7</v>
          </cell>
          <cell r="Q3951" t="str">
            <v>TRAN DAI NGHIA</v>
          </cell>
          <cell r="R3951" t="str">
            <v>LE MINH XUAN</v>
          </cell>
          <cell r="S3951" t="str">
            <v>BINH CHANH</v>
          </cell>
          <cell r="T3951" t="str">
            <v>TP HCM</v>
          </cell>
        </row>
        <row r="3952">
          <cell r="L3952">
            <v>5293148</v>
          </cell>
          <cell r="M3952" t="str">
            <v>WINMART VTU GATEWAY VUNG TAU</v>
          </cell>
          <cell r="N3952" t="str">
            <v>WINMART VTU GATEWAY VUNG TAU</v>
          </cell>
          <cell r="O3952" t="str">
            <v xml:space="preserve"> </v>
          </cell>
          <cell r="P3952" t="str">
            <v>TANG 01, CHUNG CU GATEWAY</v>
          </cell>
          <cell r="Q3952" t="str">
            <v>BA THANG HAI</v>
          </cell>
          <cell r="R3952" t="str">
            <v>NGUYEN AN NINH</v>
          </cell>
          <cell r="S3952" t="str">
            <v>BA RIA</v>
          </cell>
          <cell r="T3952" t="str">
            <v>BA RIA-VUNG TAU</v>
          </cell>
        </row>
        <row r="3953">
          <cell r="L3953">
            <v>5280355</v>
          </cell>
          <cell r="M3953" t="str">
            <v>BHX_BRV_PMY_KHO DC PHU MY</v>
          </cell>
          <cell r="N3953" t="str">
            <v>7161 - BHX_BRV_PMY_KHO DC PHU MY</v>
          </cell>
          <cell r="O3953" t="str">
            <v xml:space="preserve"> </v>
          </cell>
          <cell r="P3953" t="str">
            <v>AP 4</v>
          </cell>
          <cell r="Q3953" t="str">
            <v xml:space="preserve"> </v>
          </cell>
          <cell r="R3953" t="str">
            <v>TOC TIEN</v>
          </cell>
          <cell r="S3953" t="str">
            <v>PHU MY</v>
          </cell>
          <cell r="T3953" t="str">
            <v>BA RIA VUNG TAU</v>
          </cell>
        </row>
        <row r="3954">
          <cell r="L3954">
            <v>5120167</v>
          </cell>
          <cell r="M3954" t="str">
            <v>WINMART DONG KHOI</v>
          </cell>
          <cell r="N3954" t="str">
            <v>WINMART DONG KHOI</v>
          </cell>
          <cell r="O3954">
            <v>72</v>
          </cell>
          <cell r="P3954" t="str">
            <v xml:space="preserve"> </v>
          </cell>
          <cell r="Q3954" t="str">
            <v>LE THANH TON</v>
          </cell>
          <cell r="R3954" t="str">
            <v>VINCOM CENTER DONG KHOI</v>
          </cell>
          <cell r="S3954" t="str">
            <v>Q1</v>
          </cell>
          <cell r="T3954" t="str">
            <v>TP HCM</v>
          </cell>
        </row>
        <row r="3955">
          <cell r="L3955">
            <v>6810115</v>
          </cell>
          <cell r="M3955" t="str">
            <v>WINMART THU DUC</v>
          </cell>
          <cell r="N3955" t="str">
            <v>WINMART THU DUC</v>
          </cell>
          <cell r="O3955">
            <v>216</v>
          </cell>
          <cell r="P3955" t="str">
            <v xml:space="preserve"> </v>
          </cell>
          <cell r="Q3955" t="str">
            <v>VO VAN NGAN</v>
          </cell>
          <cell r="R3955" t="str">
            <v>BINH THO</v>
          </cell>
          <cell r="S3955" t="str">
            <v>THU DUC</v>
          </cell>
          <cell r="T3955" t="str">
            <v>TP HCM</v>
          </cell>
        </row>
        <row r="3956">
          <cell r="L3956">
            <v>5131163</v>
          </cell>
          <cell r="M3956" t="str">
            <v>4242_WM+ HCM 344 DAT MOI</v>
          </cell>
          <cell r="N3956" t="str">
            <v>WM+ HCM 344 DAT MOI</v>
          </cell>
          <cell r="O3956" t="str">
            <v>SO 344</v>
          </cell>
          <cell r="P3956" t="str">
            <v>KP 1</v>
          </cell>
          <cell r="Q3956" t="str">
            <v>DAT MOI</v>
          </cell>
          <cell r="R3956" t="str">
            <v>BINH TRI DONG</v>
          </cell>
          <cell r="S3956" t="str">
            <v>BINH TAN</v>
          </cell>
          <cell r="T3956" t="str">
            <v>TP HCM</v>
          </cell>
        </row>
        <row r="3957">
          <cell r="L3957">
            <v>5030037</v>
          </cell>
          <cell r="M3957" t="str">
            <v>GENSHAI BINH THANH</v>
          </cell>
          <cell r="N3957" t="str">
            <v xml:space="preserve"> </v>
          </cell>
          <cell r="O3957">
            <v>92</v>
          </cell>
          <cell r="P3957" t="str">
            <v xml:space="preserve"> </v>
          </cell>
          <cell r="Q3957" t="str">
            <v>NGUYEN HUU CANH</v>
          </cell>
          <cell r="R3957" t="str">
            <v>P22</v>
          </cell>
          <cell r="S3957" t="str">
            <v>BINH THANH</v>
          </cell>
          <cell r="T3957" t="str">
            <v>TP HCM</v>
          </cell>
        </row>
        <row r="3958">
          <cell r="L3958">
            <v>5133981</v>
          </cell>
          <cell r="M3958" t="str">
            <v>4578_VM+ HCM 145A LE DINH CAN</v>
          </cell>
          <cell r="N3958" t="str">
            <v>VM+ HCM 145A LE DINH CAN</v>
          </cell>
          <cell r="O3958" t="str">
            <v>SO 145A</v>
          </cell>
          <cell r="P3958" t="str">
            <v>KP 6</v>
          </cell>
          <cell r="Q3958" t="str">
            <v>LE DINH CAN</v>
          </cell>
          <cell r="R3958" t="str">
            <v>TAN TAO</v>
          </cell>
          <cell r="S3958" t="str">
            <v>BINH TAN</v>
          </cell>
          <cell r="T3958" t="str">
            <v>TP HCM</v>
          </cell>
        </row>
        <row r="3959">
          <cell r="L3959">
            <v>5090451</v>
          </cell>
          <cell r="M3959" t="str">
            <v>VISSAN 10 LE VAN SY</v>
          </cell>
          <cell r="N3959" t="str">
            <v xml:space="preserve"> </v>
          </cell>
          <cell r="O3959" t="str">
            <v>KIOS 10</v>
          </cell>
          <cell r="P3959" t="str">
            <v xml:space="preserve"> </v>
          </cell>
          <cell r="Q3959" t="str">
            <v>CHO NGUYEN VAN TROIi</v>
          </cell>
          <cell r="R3959" t="str">
            <v>LE VAN Sy</v>
          </cell>
          <cell r="S3959" t="str">
            <v>Q3</v>
          </cell>
          <cell r="T3959" t="str">
            <v>TP HCM</v>
          </cell>
        </row>
        <row r="3960">
          <cell r="L3960">
            <v>5150016</v>
          </cell>
          <cell r="M3960" t="str">
            <v>SATRAMART PHAM HUNG</v>
          </cell>
          <cell r="N3960" t="str">
            <v xml:space="preserve"> </v>
          </cell>
          <cell r="O3960" t="str">
            <v>C6/27</v>
          </cell>
          <cell r="P3960" t="str">
            <v xml:space="preserve"> </v>
          </cell>
          <cell r="Q3960" t="str">
            <v>PHAM HUNG</v>
          </cell>
          <cell r="R3960" t="str">
            <v>BINH HUNG</v>
          </cell>
          <cell r="S3960" t="str">
            <v>BINH CHANH</v>
          </cell>
          <cell r="T3960" t="str">
            <v>TP HCM</v>
          </cell>
        </row>
        <row r="3961">
          <cell r="L3961">
            <v>5272851</v>
          </cell>
          <cell r="M3961" t="str">
            <v>5233_WM+LIFE HCM 25 DUONG SO 17</v>
          </cell>
          <cell r="N3961" t="str">
            <v>VM+ HCM 25 DUONG SO 17</v>
          </cell>
          <cell r="O3961">
            <v>25</v>
          </cell>
          <cell r="P3961" t="str">
            <v>KP5</v>
          </cell>
          <cell r="Q3961" t="str">
            <v>DUONG SO 17</v>
          </cell>
          <cell r="R3961" t="str">
            <v>PHUONG LINH TRUNG</v>
          </cell>
          <cell r="S3961" t="str">
            <v>THU DUC</v>
          </cell>
          <cell r="T3961" t="str">
            <v>TP HCM</v>
          </cell>
        </row>
        <row r="3962">
          <cell r="L3962">
            <v>5135806</v>
          </cell>
          <cell r="M3962" t="str">
            <v>WINMART LOTUS TRUNG SON</v>
          </cell>
          <cell r="N3962" t="str">
            <v>WINMART LOTUS TRUNG SON</v>
          </cell>
          <cell r="O3962" t="str">
            <v>7J</v>
          </cell>
          <cell r="P3962" t="str">
            <v>TANG TRET CAO OC SILAND</v>
          </cell>
          <cell r="Q3962" t="str">
            <v>DUONG 9A</v>
          </cell>
          <cell r="R3962" t="str">
            <v>BINH HUNG</v>
          </cell>
          <cell r="S3962" t="str">
            <v>BINH CHANH</v>
          </cell>
          <cell r="T3962" t="str">
            <v>TP HCM</v>
          </cell>
        </row>
        <row r="3963">
          <cell r="L3963">
            <v>5138692</v>
          </cell>
          <cell r="M3963" t="str">
            <v>5059_VM+ BTE SO 80 NGUYEN HUE</v>
          </cell>
          <cell r="N3963" t="str">
            <v>VM+ BTE SO 80 NGUYEN HUE</v>
          </cell>
          <cell r="O3963" t="str">
            <v>SO 80</v>
          </cell>
          <cell r="P3963" t="str">
            <v xml:space="preserve"> </v>
          </cell>
          <cell r="Q3963" t="str">
            <v>NGUYEN HUE</v>
          </cell>
          <cell r="R3963" t="str">
            <v>P1</v>
          </cell>
          <cell r="S3963" t="str">
            <v>BEN TRE</v>
          </cell>
          <cell r="T3963" t="str">
            <v>BEN TRE</v>
          </cell>
        </row>
        <row r="3964">
          <cell r="L3964">
            <v>5150687</v>
          </cell>
          <cell r="M3964" t="str">
            <v>SATRAFOODS UNG VAN KHIEM</v>
          </cell>
          <cell r="N3964" t="str">
            <v>184-SATRAFOODS UNG VĂN KHIÊM</v>
          </cell>
          <cell r="O3964">
            <v>184</v>
          </cell>
          <cell r="P3964" t="str">
            <v xml:space="preserve"> </v>
          </cell>
          <cell r="Q3964" t="str">
            <v>UNG VAN KHIEM</v>
          </cell>
          <cell r="R3964" t="str">
            <v>P25</v>
          </cell>
          <cell r="S3964" t="str">
            <v>BINH THANH</v>
          </cell>
          <cell r="T3964" t="str">
            <v>TP HCM</v>
          </cell>
        </row>
        <row r="3965">
          <cell r="L3965">
            <v>3090350</v>
          </cell>
          <cell r="M3965" t="str">
            <v>OSIFOOD OPAL RIVERSIDE</v>
          </cell>
          <cell r="N3965" t="str">
            <v>OSIFOOD OPAL RIVERSIDE</v>
          </cell>
          <cell r="O3965" t="str">
            <v>SH10</v>
          </cell>
          <cell r="P3965" t="str">
            <v>CHUNG CU OPAL RIVERSIDE</v>
          </cell>
          <cell r="Q3965" t="str">
            <v>DUONG SO 10</v>
          </cell>
          <cell r="R3965" t="str">
            <v>HIEP BINH CHANH</v>
          </cell>
          <cell r="S3965" t="str">
            <v>THU DUC</v>
          </cell>
          <cell r="T3965" t="str">
            <v>TP HCM</v>
          </cell>
        </row>
        <row r="3966">
          <cell r="L3966">
            <v>4813035</v>
          </cell>
          <cell r="M3966" t="str">
            <v>FARMERS MARKET DC_204 NO TRANG LONG</v>
          </cell>
          <cell r="N3966" t="str">
            <v>FARMERS MARKET DC_204 N.T.L</v>
          </cell>
          <cell r="O3966">
            <v>204</v>
          </cell>
          <cell r="P3966" t="str">
            <v xml:space="preserve"> </v>
          </cell>
          <cell r="Q3966" t="str">
            <v>NO TRANG LONG</v>
          </cell>
          <cell r="R3966" t="str">
            <v>P12</v>
          </cell>
          <cell r="S3966" t="str">
            <v>BINH THANH</v>
          </cell>
          <cell r="T3966" t="str">
            <v>TP HCM</v>
          </cell>
        </row>
        <row r="3967">
          <cell r="L3967">
            <v>3090350</v>
          </cell>
          <cell r="M3967" t="str">
            <v>OSIFOOD OPAL RIVERSIDE</v>
          </cell>
          <cell r="N3967" t="str">
            <v>OSIFOOD OPAL RIVERSIDE</v>
          </cell>
          <cell r="O3967" t="str">
            <v>SH10</v>
          </cell>
          <cell r="P3967" t="str">
            <v>CHUNG CU OPAL RIVERSIDE</v>
          </cell>
          <cell r="Q3967" t="str">
            <v>DUONG SO 10</v>
          </cell>
          <cell r="R3967" t="str">
            <v>HIEP BINH CHANH</v>
          </cell>
          <cell r="S3967" t="str">
            <v>THU DUC</v>
          </cell>
          <cell r="T3967" t="str">
            <v>TP HCM</v>
          </cell>
        </row>
        <row r="3968">
          <cell r="L3968">
            <v>3090350</v>
          </cell>
          <cell r="M3968" t="str">
            <v>OSIFOOD OPAL RIVERSIDE</v>
          </cell>
          <cell r="N3968" t="str">
            <v>OSIFOOD OPAL RIVERSIDE</v>
          </cell>
          <cell r="O3968" t="str">
            <v>SH10</v>
          </cell>
          <cell r="P3968" t="str">
            <v>CHUNG CU OPAL RIVERSIDE</v>
          </cell>
          <cell r="Q3968" t="str">
            <v>DUONG SO 10</v>
          </cell>
          <cell r="R3968" t="str">
            <v>HIEP BINH CHANH</v>
          </cell>
          <cell r="S3968" t="str">
            <v>THU DUC</v>
          </cell>
          <cell r="T3968" t="str">
            <v>TP HCM</v>
          </cell>
        </row>
        <row r="3969">
          <cell r="L3969">
            <v>5273874</v>
          </cell>
          <cell r="M3969" t="str">
            <v>5638_VM+HYN CT2 KDT LAC HONG PHUC</v>
          </cell>
          <cell r="N3969" t="str">
            <v>5638_VM+HYN CT2 KDT LAC HONG PHUC</v>
          </cell>
          <cell r="O3969" t="str">
            <v>CAN HO 102-103</v>
          </cell>
          <cell r="P3969" t="str">
            <v>CAN HO 102-103</v>
          </cell>
          <cell r="Q3969" t="str">
            <v>TOA NHA DON NGUYEN CT2,KDT LAC HONG PHUC</v>
          </cell>
          <cell r="R3969" t="str">
            <v>NGUYEN BINH</v>
          </cell>
          <cell r="S3969" t="str">
            <v>MY HAO</v>
          </cell>
          <cell r="T3969" t="str">
            <v>HUNG YEN</v>
          </cell>
        </row>
        <row r="3970">
          <cell r="L3970">
            <v>5279397</v>
          </cell>
          <cell r="M3970" t="str">
            <v>6141_VM+ VPC TDP TAN CHIEN</v>
          </cell>
          <cell r="N3970" t="str">
            <v>VM+ VPC TDP TAN CHIEN, LAP THACH</v>
          </cell>
          <cell r="O3970" t="str">
            <v xml:space="preserve"> </v>
          </cell>
          <cell r="P3970" t="str">
            <v xml:space="preserve"> </v>
          </cell>
          <cell r="Q3970" t="str">
            <v>TAN CHIEN</v>
          </cell>
          <cell r="R3970" t="str">
            <v>LAP THACH</v>
          </cell>
          <cell r="S3970" t="str">
            <v>LAP THACH</v>
          </cell>
          <cell r="T3970" t="str">
            <v>VINH PHUC</v>
          </cell>
        </row>
        <row r="3971">
          <cell r="L3971">
            <v>5291247</v>
          </cell>
          <cell r="M3971" t="str">
            <v>6308_WM+ NDH HAI ANH, HAI HAU</v>
          </cell>
          <cell r="N3971" t="str">
            <v>WM+ NDH HAI ANH, HAI HAU</v>
          </cell>
          <cell r="O3971" t="str">
            <v>XOM 16</v>
          </cell>
          <cell r="P3971" t="str">
            <v xml:space="preserve"> </v>
          </cell>
          <cell r="Q3971" t="str">
            <v>HAI ANH</v>
          </cell>
          <cell r="R3971" t="str">
            <v>HAI HAU</v>
          </cell>
          <cell r="S3971" t="str">
            <v>HAI HAU</v>
          </cell>
          <cell r="T3971" t="str">
            <v>NAM DINH</v>
          </cell>
        </row>
        <row r="3972">
          <cell r="L3972">
            <v>5291306</v>
          </cell>
          <cell r="M3972" t="str">
            <v>6288_WM+ VPC BO SAO, VINH TUONG</v>
          </cell>
          <cell r="N3972" t="str">
            <v>WM+ VPC BO SAO, VINH TUONG</v>
          </cell>
          <cell r="O3972" t="str">
            <v>CHO BO SAO</v>
          </cell>
          <cell r="P3972" t="str">
            <v>THON CHUA</v>
          </cell>
          <cell r="Q3972" t="str">
            <v xml:space="preserve"> </v>
          </cell>
          <cell r="R3972" t="str">
            <v>BO SAO</v>
          </cell>
          <cell r="S3972" t="str">
            <v>VINH TUONG</v>
          </cell>
          <cell r="T3972" t="str">
            <v>VINH PHUC</v>
          </cell>
        </row>
        <row r="3973">
          <cell r="L3973">
            <v>5279698</v>
          </cell>
          <cell r="M3973" t="str">
            <v>6078_VM+ VPC KHU PHO 1, HUONG CANH</v>
          </cell>
          <cell r="N3973" t="str">
            <v>VM+ VPC KHU PHO 1, HUONG CANH</v>
          </cell>
          <cell r="O3973" t="str">
            <v>KHU PHO 1</v>
          </cell>
          <cell r="P3973" t="str">
            <v xml:space="preserve"> </v>
          </cell>
          <cell r="Q3973" t="str">
            <v>HUONG CANH</v>
          </cell>
          <cell r="R3973" t="str">
            <v xml:space="preserve"> </v>
          </cell>
          <cell r="S3973" t="str">
            <v>BINH XUYEN</v>
          </cell>
          <cell r="T3973" t="str">
            <v>VINH PHUC</v>
          </cell>
        </row>
        <row r="3974">
          <cell r="L3974">
            <v>5050235</v>
          </cell>
          <cell r="M3974" t="str">
            <v>WINMART FIVI NGUYEN VAN CU II</v>
          </cell>
          <cell r="N3974" t="str">
            <v>WINMART FIVI  NGUYEN VAN CU II</v>
          </cell>
          <cell r="O3974">
            <v>131</v>
          </cell>
          <cell r="P3974" t="str">
            <v xml:space="preserve"> </v>
          </cell>
          <cell r="Q3974" t="str">
            <v>NGUYEN VAN CU</v>
          </cell>
          <cell r="R3974" t="str">
            <v>NGUYEN VAN CU</v>
          </cell>
          <cell r="S3974" t="str">
            <v>LONG BIEN</v>
          </cell>
          <cell r="T3974" t="str">
            <v>HA NOI</v>
          </cell>
        </row>
        <row r="3975">
          <cell r="L3975">
            <v>5137510</v>
          </cell>
          <cell r="M3975" t="str">
            <v>5119_VM+ HYN 62B,64 DIEN BIEN</v>
          </cell>
          <cell r="N3975" t="str">
            <v>VM+ HYN 62B,64 DIEN BIEN</v>
          </cell>
          <cell r="O3975" t="str">
            <v>62B-64</v>
          </cell>
          <cell r="P3975" t="str">
            <v xml:space="preserve"> </v>
          </cell>
          <cell r="Q3975" t="str">
            <v>DIEN BIEN</v>
          </cell>
          <cell r="R3975" t="str">
            <v>LE LOI</v>
          </cell>
          <cell r="S3975" t="str">
            <v>HUNG YEN</v>
          </cell>
          <cell r="T3975" t="str">
            <v>HUNG YEN</v>
          </cell>
        </row>
        <row r="3976">
          <cell r="L3976">
            <v>5120091</v>
          </cell>
          <cell r="M3976" t="str">
            <v>WINMART HNI XA LA</v>
          </cell>
          <cell r="N3976" t="str">
            <v>WINMART HNI XA LA</v>
          </cell>
          <cell r="O3976" t="str">
            <v xml:space="preserve"> </v>
          </cell>
          <cell r="P3976" t="str">
            <v>CT1 -CT1B</v>
          </cell>
          <cell r="Q3976" t="str">
            <v>CT1 -CT1B</v>
          </cell>
          <cell r="R3976" t="str">
            <v>PHUC LA</v>
          </cell>
          <cell r="S3976" t="str">
            <v>HA DONG</v>
          </cell>
          <cell r="T3976" t="str">
            <v>HA NOI</v>
          </cell>
        </row>
        <row r="3977">
          <cell r="L3977">
            <v>5335406</v>
          </cell>
          <cell r="M3977" t="str">
            <v>3690_VM+ HNI THON VAN LUNG</v>
          </cell>
          <cell r="N3977" t="str">
            <v>VM+ HNI THON VAN LUNG</v>
          </cell>
          <cell r="O3977" t="str">
            <v xml:space="preserve"> </v>
          </cell>
          <cell r="P3977" t="str">
            <v>THON VAN LUNG</v>
          </cell>
          <cell r="Q3977" t="str">
            <v xml:space="preserve"> </v>
          </cell>
          <cell r="R3977" t="str">
            <v>XA AN KHANH</v>
          </cell>
          <cell r="S3977" t="str">
            <v>HOAI DUC</v>
          </cell>
          <cell r="T3977" t="str">
            <v>HA NOI</v>
          </cell>
        </row>
        <row r="3978">
          <cell r="L3978">
            <v>5336571</v>
          </cell>
          <cell r="M3978" t="str">
            <v>WINMART LANG SON</v>
          </cell>
          <cell r="N3978" t="str">
            <v>WINMART LANG SON</v>
          </cell>
          <cell r="O3978" t="str">
            <v xml:space="preserve"> </v>
          </cell>
          <cell r="P3978" t="str">
            <v>TTTM VINCOM LANG SON</v>
          </cell>
          <cell r="Q3978" t="str">
            <v>CAU KY LUA</v>
          </cell>
          <cell r="R3978" t="str">
            <v>CHI LANG</v>
          </cell>
          <cell r="S3978" t="str">
            <v>LANG SON</v>
          </cell>
          <cell r="T3978" t="str">
            <v>LANG SON</v>
          </cell>
        </row>
        <row r="3979">
          <cell r="L3979">
            <v>5336588</v>
          </cell>
          <cell r="M3979" t="str">
            <v>WINMART HA NAM</v>
          </cell>
          <cell r="N3979" t="str">
            <v>WINMART HA NAM</v>
          </cell>
          <cell r="O3979" t="str">
            <v xml:space="preserve"> </v>
          </cell>
          <cell r="P3979" t="str">
            <v>TTTM VINCOM HA NAM</v>
          </cell>
          <cell r="Q3979" t="str">
            <v xml:space="preserve"> </v>
          </cell>
          <cell r="R3979" t="str">
            <v>MINH KHAI</v>
          </cell>
          <cell r="S3979" t="str">
            <v>PHU LY</v>
          </cell>
          <cell r="T3979" t="str">
            <v>HA NAM</v>
          </cell>
        </row>
        <row r="3980">
          <cell r="L3980">
            <v>5050297</v>
          </cell>
          <cell r="M3980" t="str">
            <v>WINMART FIVI NHAT TAN</v>
          </cell>
          <cell r="N3980" t="str">
            <v>WINMART FIVI  NHAT TAN</v>
          </cell>
          <cell r="O3980">
            <v>689</v>
          </cell>
          <cell r="P3980" t="str">
            <v xml:space="preserve"> </v>
          </cell>
          <cell r="Q3980" t="str">
            <v>LAC LONG QUAN</v>
          </cell>
          <cell r="R3980" t="str">
            <v xml:space="preserve"> </v>
          </cell>
          <cell r="S3980" t="str">
            <v>TAY HO</v>
          </cell>
          <cell r="T3980" t="str">
            <v>HA NOI</v>
          </cell>
        </row>
        <row r="3981">
          <cell r="L3981">
            <v>5292772</v>
          </cell>
          <cell r="M3981" t="str">
            <v>6480_WM+ VPC KHU 4 TT TU TRUNG</v>
          </cell>
          <cell r="N3981" t="str">
            <v>WM+ VPC KHU 4 TT TU TRUNG</v>
          </cell>
          <cell r="O3981" t="str">
            <v>KHU 4</v>
          </cell>
          <cell r="P3981" t="str">
            <v xml:space="preserve"> </v>
          </cell>
          <cell r="Q3981" t="str">
            <v xml:space="preserve"> </v>
          </cell>
          <cell r="R3981" t="str">
            <v>TU TRUNG</v>
          </cell>
          <cell r="S3981" t="str">
            <v>VINH TUONG</v>
          </cell>
          <cell r="T3981" t="str">
            <v>VINH PHUC</v>
          </cell>
        </row>
        <row r="3982">
          <cell r="L3982">
            <v>5291465</v>
          </cell>
          <cell r="M3982" t="str">
            <v>6337_WM+ BNH 12-14 TAN DAN</v>
          </cell>
          <cell r="N3982" t="str">
            <v>WM+ BNH 12-14 TAN DAN</v>
          </cell>
          <cell r="O3982" t="str">
            <v>SO 12-14</v>
          </cell>
          <cell r="P3982" t="str">
            <v xml:space="preserve"> </v>
          </cell>
          <cell r="Q3982" t="str">
            <v>TAN DAN</v>
          </cell>
          <cell r="R3982" t="str">
            <v>TT THUA</v>
          </cell>
          <cell r="S3982" t="str">
            <v>LUONG TAI</v>
          </cell>
          <cell r="T3982" t="str">
            <v>BAC NINH</v>
          </cell>
        </row>
        <row r="3983">
          <cell r="L3983">
            <v>5279674</v>
          </cell>
          <cell r="M3983" t="str">
            <v>6146_VM+ VPC PHO ME, TAM DUONG</v>
          </cell>
          <cell r="N3983" t="str">
            <v>VM+ VPC PHO ME, TAM DUONG</v>
          </cell>
          <cell r="O3983" t="str">
            <v xml:space="preserve"> </v>
          </cell>
          <cell r="P3983" t="str">
            <v xml:space="preserve"> </v>
          </cell>
          <cell r="Q3983" t="str">
            <v>PHO ME</v>
          </cell>
          <cell r="R3983" t="str">
            <v>HOP HOA</v>
          </cell>
          <cell r="S3983" t="str">
            <v>TAM DUONG</v>
          </cell>
          <cell r="T3983" t="str">
            <v>VINH PHUC</v>
          </cell>
        </row>
        <row r="3984">
          <cell r="L3984">
            <v>5295814</v>
          </cell>
          <cell r="M3984" t="str">
            <v>6680-WM+ PTO MINH TAN, CAM KHE</v>
          </cell>
          <cell r="N3984" t="str">
            <v>WM+ PTO MINH TAN, CAM KHE</v>
          </cell>
          <cell r="O3984" t="str">
            <v xml:space="preserve"> </v>
          </cell>
          <cell r="P3984" t="str">
            <v xml:space="preserve"> </v>
          </cell>
          <cell r="Q3984" t="str">
            <v>MINH TAN</v>
          </cell>
          <cell r="R3984" t="str">
            <v>CAM KHE</v>
          </cell>
          <cell r="S3984" t="str">
            <v>PHU THO</v>
          </cell>
          <cell r="T3984" t="str">
            <v>PHU THO</v>
          </cell>
        </row>
        <row r="3985">
          <cell r="L3985">
            <v>5060481</v>
          </cell>
          <cell r="M3985" t="str">
            <v>INTIMEX HAPRO N4C TRUNG HOA NHAM CHINH</v>
          </cell>
          <cell r="N3985" t="str">
            <v xml:space="preserve"> </v>
          </cell>
          <cell r="O3985" t="str">
            <v>N4C</v>
          </cell>
          <cell r="P3985" t="str">
            <v xml:space="preserve"> </v>
          </cell>
          <cell r="Q3985" t="str">
            <v>TRUNG HOA NHAM CHINH</v>
          </cell>
          <cell r="R3985" t="str">
            <v xml:space="preserve"> </v>
          </cell>
          <cell r="S3985" t="str">
            <v>THANH XUAN</v>
          </cell>
          <cell r="T3985" t="str">
            <v>HA NOI</v>
          </cell>
        </row>
        <row r="3986">
          <cell r="L3986">
            <v>5129199</v>
          </cell>
          <cell r="M3986" t="str">
            <v>WINMART HNI HOAI DUC</v>
          </cell>
          <cell r="N3986" t="str">
            <v>WINMART HNI HOAI DUC</v>
          </cell>
          <cell r="O3986" t="str">
            <v xml:space="preserve"> </v>
          </cell>
          <cell r="P3986" t="str">
            <v>KDT</v>
          </cell>
          <cell r="Q3986" t="str">
            <v>TAN TAY DO</v>
          </cell>
          <cell r="R3986" t="str">
            <v>TAN LAP</v>
          </cell>
          <cell r="S3986" t="str">
            <v>DAN PHUONG</v>
          </cell>
          <cell r="T3986" t="str">
            <v>HA NOI</v>
          </cell>
        </row>
        <row r="3987">
          <cell r="L3987">
            <v>5127911</v>
          </cell>
          <cell r="M3987" t="str">
            <v>2395_WM+LIFE HNI 29 TAY MO</v>
          </cell>
          <cell r="N3987" t="str">
            <v>2395_WM+ HNI 29 TAY MO</v>
          </cell>
          <cell r="O3987">
            <v>29</v>
          </cell>
          <cell r="P3987" t="str">
            <v xml:space="preserve"> </v>
          </cell>
          <cell r="Q3987" t="str">
            <v>TAY MO</v>
          </cell>
          <cell r="R3987" t="str">
            <v xml:space="preserve"> </v>
          </cell>
          <cell r="S3987" t="str">
            <v>NAM TU LIEM</v>
          </cell>
          <cell r="T3987" t="str">
            <v>HA NOI</v>
          </cell>
        </row>
        <row r="3988">
          <cell r="L3988">
            <v>5330335</v>
          </cell>
          <cell r="M3988" t="str">
            <v>3107_VM+ HNI 15 NGO 35 TU HOANG</v>
          </cell>
          <cell r="N3988" t="str">
            <v>VM+ HNI 15 NGO 35 TU HOANG</v>
          </cell>
          <cell r="O3988">
            <v>15</v>
          </cell>
          <cell r="P3988" t="str">
            <v>NGO 35</v>
          </cell>
          <cell r="Q3988" t="str">
            <v>TU HOANG</v>
          </cell>
          <cell r="R3988" t="str">
            <v>PHUONG CANH</v>
          </cell>
          <cell r="S3988" t="str">
            <v>NAM TU LIEM</v>
          </cell>
          <cell r="T3988" t="str">
            <v>HA NOI</v>
          </cell>
        </row>
        <row r="3989">
          <cell r="L3989">
            <v>5272000</v>
          </cell>
          <cell r="M3989" t="str">
            <v>1676-WINMART BAC KAN</v>
          </cell>
          <cell r="N3989" t="str">
            <v>1676-WINMART BAC KAN</v>
          </cell>
          <cell r="O3989" t="str">
            <v xml:space="preserve"> </v>
          </cell>
          <cell r="P3989" t="str">
            <v>TTTM VINCOM BAC KAN</v>
          </cell>
          <cell r="Q3989" t="str">
            <v xml:space="preserve"> </v>
          </cell>
          <cell r="R3989" t="str">
            <v>DUC XUAN</v>
          </cell>
          <cell r="S3989" t="str">
            <v>BAC KAN</v>
          </cell>
          <cell r="T3989" t="str">
            <v>BAC KAN</v>
          </cell>
        </row>
        <row r="3990">
          <cell r="L3990">
            <v>5070426</v>
          </cell>
          <cell r="M3990" t="str">
            <v>INTIMEX HAPRO CHO BUOI</v>
          </cell>
          <cell r="N3990" t="str">
            <v>INTIMEX HAPRO CHO BUOI</v>
          </cell>
          <cell r="O3990" t="str">
            <v xml:space="preserve"> </v>
          </cell>
          <cell r="P3990" t="str">
            <v xml:space="preserve"> </v>
          </cell>
          <cell r="Q3990" t="str">
            <v xml:space="preserve"> </v>
          </cell>
          <cell r="R3990" t="str">
            <v>CHO BUOI</v>
          </cell>
          <cell r="S3990" t="str">
            <v>CAU GIAY</v>
          </cell>
          <cell r="T3990" t="str">
            <v>HA NOI</v>
          </cell>
        </row>
        <row r="3991">
          <cell r="L3991">
            <v>5335617</v>
          </cell>
          <cell r="M3991" t="str">
            <v>3727_VM+ SO 63, TDP 1 NGOC TRUC</v>
          </cell>
          <cell r="N3991" t="str">
            <v>VM+ HNI SO 63, TDP 1 NGOC TRUC</v>
          </cell>
          <cell r="O3991" t="str">
            <v>SO 63</v>
          </cell>
          <cell r="P3991" t="str">
            <v>TDP 1 NGOC TRUC</v>
          </cell>
          <cell r="Q3991" t="str">
            <v xml:space="preserve"> </v>
          </cell>
          <cell r="R3991" t="str">
            <v>DAI MO</v>
          </cell>
          <cell r="S3991" t="str">
            <v>NAM TU LIEM</v>
          </cell>
          <cell r="T3991" t="str">
            <v>HA NOI</v>
          </cell>
        </row>
        <row r="3992">
          <cell r="L3992">
            <v>5130638</v>
          </cell>
          <cell r="M3992" t="str">
            <v>4238_WM+ BNH GIANG LIEU</v>
          </cell>
          <cell r="N3992" t="str">
            <v>WM+ BNH GIANG LIEU</v>
          </cell>
          <cell r="O3992" t="str">
            <v xml:space="preserve"> </v>
          </cell>
          <cell r="P3992" t="str">
            <v xml:space="preserve"> </v>
          </cell>
          <cell r="Q3992" t="str">
            <v>THON GIANG LIEU</v>
          </cell>
          <cell r="R3992" t="str">
            <v>PHUONG LIEU</v>
          </cell>
          <cell r="S3992" t="str">
            <v>QUE VO</v>
          </cell>
          <cell r="T3992" t="str">
            <v>BAC NINH</v>
          </cell>
        </row>
        <row r="3993">
          <cell r="L3993">
            <v>5139369</v>
          </cell>
          <cell r="M3993" t="str">
            <v>5226-VM+ BNH DAI THUONG</v>
          </cell>
          <cell r="N3993" t="str">
            <v>VM+ BNH THON DAI THUONG</v>
          </cell>
          <cell r="O3993" t="str">
            <v xml:space="preserve"> </v>
          </cell>
          <cell r="P3993" t="str">
            <v>THON DAI THUONG</v>
          </cell>
          <cell r="Q3993" t="str">
            <v xml:space="preserve"> </v>
          </cell>
          <cell r="R3993" t="str">
            <v>DAI DONG</v>
          </cell>
          <cell r="S3993" t="str">
            <v>TIEN DU</v>
          </cell>
          <cell r="T3993" t="str">
            <v>BAC NINH</v>
          </cell>
        </row>
        <row r="3994">
          <cell r="L3994">
            <v>5134603</v>
          </cell>
          <cell r="M3994" t="str">
            <v>4725_VM+ NDH 186 HUNG VUONG</v>
          </cell>
          <cell r="N3994" t="str">
            <v>VM+ NDH 186 HUNG VUONG</v>
          </cell>
          <cell r="O3994">
            <v>186</v>
          </cell>
          <cell r="P3994" t="str">
            <v xml:space="preserve"> </v>
          </cell>
          <cell r="Q3994" t="str">
            <v>HUNG VUONG</v>
          </cell>
          <cell r="R3994" t="str">
            <v>VI XUYEN</v>
          </cell>
          <cell r="S3994" t="str">
            <v>NAM DINH</v>
          </cell>
          <cell r="T3994" t="str">
            <v>NAM DINH</v>
          </cell>
        </row>
        <row r="3995">
          <cell r="L3995">
            <v>5292675</v>
          </cell>
          <cell r="M3995" t="str">
            <v>6364_WM+ PTO TAN AN 4, YEN LAP</v>
          </cell>
          <cell r="N3995" t="str">
            <v>WM+ PTO TAN AN 4, YEN LAP</v>
          </cell>
          <cell r="O3995">
            <v>150</v>
          </cell>
          <cell r="P3995" t="str">
            <v xml:space="preserve"> </v>
          </cell>
          <cell r="Q3995" t="str">
            <v>TAN AN 4</v>
          </cell>
          <cell r="R3995" t="str">
            <v>YEN LAP</v>
          </cell>
          <cell r="S3995" t="str">
            <v>YEN LAP</v>
          </cell>
          <cell r="T3995" t="str">
            <v>PHU THO</v>
          </cell>
        </row>
        <row r="3996">
          <cell r="L3996">
            <v>5277368</v>
          </cell>
          <cell r="M3996" t="str">
            <v>5846-VM+ PTO 75 CAO BANG</v>
          </cell>
          <cell r="N3996" t="str">
            <v>VM+ PTO 75 CAO BANG</v>
          </cell>
          <cell r="O3996">
            <v>75</v>
          </cell>
          <cell r="P3996" t="str">
            <v xml:space="preserve"> </v>
          </cell>
          <cell r="Q3996" t="str">
            <v>CAO BANG</v>
          </cell>
          <cell r="R3996" t="str">
            <v>THANH MINH</v>
          </cell>
          <cell r="S3996" t="str">
            <v>PHU THO</v>
          </cell>
          <cell r="T3996" t="str">
            <v>PHU THO</v>
          </cell>
        </row>
        <row r="3997">
          <cell r="L3997">
            <v>5332357</v>
          </cell>
          <cell r="M3997" t="str">
            <v>WINMART HNI HOANG CAU</v>
          </cell>
          <cell r="N3997" t="str">
            <v>WINMART HNI HOANG CAU</v>
          </cell>
          <cell r="O3997" t="str">
            <v>CC CT1</v>
          </cell>
          <cell r="P3997" t="str">
            <v>CC CT1, KDD AO HOANG CAU</v>
          </cell>
          <cell r="Q3997" t="str">
            <v xml:space="preserve"> </v>
          </cell>
          <cell r="R3997" t="str">
            <v>O CHO DUA</v>
          </cell>
          <cell r="S3997" t="str">
            <v>DONG DA</v>
          </cell>
          <cell r="T3997" t="str">
            <v>HA NOI</v>
          </cell>
        </row>
        <row r="3998">
          <cell r="L3998">
            <v>5332447</v>
          </cell>
          <cell r="M3998" t="str">
            <v>3435_VM+ PTO 130 LE QUY DON</v>
          </cell>
          <cell r="N3998" t="str">
            <v>VM+ PTO 130 LE QUY DON</v>
          </cell>
          <cell r="O3998">
            <v>130</v>
          </cell>
          <cell r="P3998" t="str">
            <v xml:space="preserve"> </v>
          </cell>
          <cell r="Q3998" t="str">
            <v>LE QUY DON</v>
          </cell>
          <cell r="R3998" t="str">
            <v>GIA CAM</v>
          </cell>
          <cell r="S3998" t="str">
            <v>VIET TRI</v>
          </cell>
          <cell r="T3998" t="str">
            <v>PHU THO</v>
          </cell>
        </row>
        <row r="3999">
          <cell r="L3999">
            <v>5050190</v>
          </cell>
          <cell r="M3999" t="str">
            <v>WINMART FIVI TRUONG CHINH</v>
          </cell>
          <cell r="N3999" t="str">
            <v>WINMART FIVI  TRUONG CHINH</v>
          </cell>
          <cell r="O3999">
            <v>102</v>
          </cell>
          <cell r="P3999" t="str">
            <v xml:space="preserve"> </v>
          </cell>
          <cell r="Q3999" t="str">
            <v>TRUONG CHINH</v>
          </cell>
          <cell r="R3999" t="str">
            <v>THANH XUAN</v>
          </cell>
          <cell r="S3999" t="str">
            <v>THANH XUAN</v>
          </cell>
          <cell r="T3999" t="str">
            <v>HA NOI</v>
          </cell>
        </row>
        <row r="4000">
          <cell r="L4000">
            <v>5301506</v>
          </cell>
          <cell r="M4000" t="str">
            <v>2ABB_WM+ RURAL BGG THON KHOAT, DONG LO</v>
          </cell>
          <cell r="N4000" t="str">
            <v>WM+ RURAL BGG THON KHOAT, DONG LO</v>
          </cell>
          <cell r="O4000" t="str">
            <v xml:space="preserve"> </v>
          </cell>
          <cell r="P4000" t="str">
            <v>THON KHOAT</v>
          </cell>
          <cell r="Q4000" t="str">
            <v xml:space="preserve"> </v>
          </cell>
          <cell r="R4000" t="str">
            <v>DONG LO</v>
          </cell>
          <cell r="S4000" t="str">
            <v>HIEP HOA</v>
          </cell>
          <cell r="T4000" t="str">
            <v>BAC GIANG</v>
          </cell>
        </row>
        <row r="4001">
          <cell r="L4001">
            <v>5277593</v>
          </cell>
          <cell r="M4001" t="str">
            <v>5985-VM+ BNH 380-382 AU CO</v>
          </cell>
          <cell r="N4001" t="str">
            <v>VM+ BNH 380-382 AU CO</v>
          </cell>
          <cell r="O4001" t="str">
            <v>380-382</v>
          </cell>
          <cell r="P4001" t="str">
            <v xml:space="preserve"> </v>
          </cell>
          <cell r="Q4001" t="str">
            <v>AU CO</v>
          </cell>
          <cell r="R4001" t="str">
            <v>HO</v>
          </cell>
          <cell r="S4001" t="str">
            <v>THUAN THANH</v>
          </cell>
          <cell r="T4001" t="str">
            <v>BAC NINH</v>
          </cell>
        </row>
        <row r="4002">
          <cell r="L4002">
            <v>5297850</v>
          </cell>
          <cell r="M4002" t="str">
            <v>6965-WM+ NDH TDP VAN COI, VU BAN</v>
          </cell>
          <cell r="N4002" t="str">
            <v>6965-WM+ NDH TDP VAN COI, VU BAN</v>
          </cell>
          <cell r="O4002" t="str">
            <v xml:space="preserve"> </v>
          </cell>
          <cell r="P4002" t="str">
            <v xml:space="preserve"> </v>
          </cell>
          <cell r="Q4002" t="str">
            <v>TO DAN PHO VAN COI</v>
          </cell>
          <cell r="R4002" t="str">
            <v>GOI</v>
          </cell>
          <cell r="S4002" t="str">
            <v>VU BAN</v>
          </cell>
          <cell r="T4002" t="str">
            <v>NAM DINH</v>
          </cell>
        </row>
        <row r="4003">
          <cell r="L4003">
            <v>5277036</v>
          </cell>
          <cell r="M4003" t="str">
            <v>5943-VM+ PTO 574 TAN TIEN</v>
          </cell>
          <cell r="N4003" t="str">
            <v>VM+ PTO 574 TAN TIEN</v>
          </cell>
          <cell r="O4003">
            <v>574</v>
          </cell>
          <cell r="P4003" t="str">
            <v xml:space="preserve"> </v>
          </cell>
          <cell r="Q4003" t="str">
            <v>TAN TIEN</v>
          </cell>
          <cell r="R4003" t="str">
            <v>DOAN HUNG</v>
          </cell>
          <cell r="S4003" t="str">
            <v>DOAN HUNG</v>
          </cell>
          <cell r="T4003" t="str">
            <v>PHU THO</v>
          </cell>
        </row>
        <row r="4004">
          <cell r="L4004">
            <v>5292101</v>
          </cell>
          <cell r="M4004" t="str">
            <v>6291_WM+ PTO HOA KHE, CAM KHE</v>
          </cell>
          <cell r="N4004" t="str">
            <v>WM+ PTO HOA KHE, CAM KHE</v>
          </cell>
          <cell r="O4004" t="str">
            <v xml:space="preserve"> </v>
          </cell>
          <cell r="P4004" t="str">
            <v xml:space="preserve"> </v>
          </cell>
          <cell r="Q4004" t="str">
            <v>HOA KHE</v>
          </cell>
          <cell r="R4004" t="str">
            <v>CAM KHE</v>
          </cell>
          <cell r="S4004" t="str">
            <v>CAM KHE</v>
          </cell>
          <cell r="T4004" t="str">
            <v>PHU THO</v>
          </cell>
        </row>
        <row r="4005">
          <cell r="L4005">
            <v>5290992</v>
          </cell>
          <cell r="M4005" t="str">
            <v>6270_WM+ PTO PHU LOC, PHU NINH</v>
          </cell>
          <cell r="N4005" t="str">
            <v>WM+ PTO PHU LOC, PHU NINH</v>
          </cell>
          <cell r="O4005" t="str">
            <v>THON 1</v>
          </cell>
          <cell r="P4005" t="str">
            <v xml:space="preserve"> </v>
          </cell>
          <cell r="Q4005" t="str">
            <v>PHU LOC</v>
          </cell>
          <cell r="R4005" t="str">
            <v>PHU NINH</v>
          </cell>
          <cell r="S4005" t="str">
            <v>PHU NINH</v>
          </cell>
          <cell r="T4005" t="str">
            <v>PHU THO</v>
          </cell>
        </row>
        <row r="4006">
          <cell r="L4006">
            <v>5278194</v>
          </cell>
          <cell r="M4006" t="str">
            <v>6018_VM+ VPC BAC CUONG, VINH TUONG</v>
          </cell>
          <cell r="N4006" t="str">
            <v>VM+ VPC BAC CUONG, VINH TUONG</v>
          </cell>
          <cell r="O4006" t="str">
            <v xml:space="preserve"> </v>
          </cell>
          <cell r="P4006" t="str">
            <v xml:space="preserve"> </v>
          </cell>
          <cell r="Q4006" t="str">
            <v>THON BAC CUONG</v>
          </cell>
          <cell r="R4006" t="str">
            <v>THO TANG</v>
          </cell>
          <cell r="S4006" t="str">
            <v>VINH TUONG</v>
          </cell>
          <cell r="T4006" t="str">
            <v>VINH PHUC</v>
          </cell>
        </row>
        <row r="4007">
          <cell r="L4007">
            <v>5291102</v>
          </cell>
          <cell r="M4007" t="str">
            <v>WM VMM HNI SMART CITY</v>
          </cell>
          <cell r="N4007" t="str">
            <v>WM VMM HNI SMART CITY</v>
          </cell>
          <cell r="O4007" t="str">
            <v>TANG 1</v>
          </cell>
          <cell r="P4007" t="str">
            <v>TTTM VINCOM MEGA MALL SMART CITY</v>
          </cell>
          <cell r="Q4007" t="str">
            <v>KHU VUC O GS-CCTP1 THUOC DU AN KDTM TAY MO - DAI MO - VINHOMES PARK</v>
          </cell>
          <cell r="R4007" t="str">
            <v>TAY MO</v>
          </cell>
          <cell r="S4007" t="str">
            <v>NAM TU LIEM</v>
          </cell>
          <cell r="T4007" t="str">
            <v>HA NOI</v>
          </cell>
        </row>
        <row r="4008">
          <cell r="L4008">
            <v>5279269</v>
          </cell>
          <cell r="M4008" t="str">
            <v>6149_VM+ BNH MAO DOC, QUE VO</v>
          </cell>
          <cell r="N4008" t="str">
            <v>VM+ BNH MAO DOC, QUE VO</v>
          </cell>
          <cell r="O4008" t="str">
            <v xml:space="preserve"> </v>
          </cell>
          <cell r="P4008" t="str">
            <v xml:space="preserve"> </v>
          </cell>
          <cell r="Q4008" t="str">
            <v>MAO DOC</v>
          </cell>
          <cell r="R4008" t="str">
            <v>PHUONG MAO</v>
          </cell>
          <cell r="S4008" t="str">
            <v>QUE VO</v>
          </cell>
          <cell r="T4008" t="str">
            <v>BAC NINH</v>
          </cell>
        </row>
        <row r="4009">
          <cell r="L4009">
            <v>5297625</v>
          </cell>
          <cell r="M4009" t="str">
            <v>6915-WM+ BGG QUE SON, HIEP HOA</v>
          </cell>
          <cell r="N4009" t="str">
            <v>WM+ BGG QUE SON, HIEP HOA</v>
          </cell>
          <cell r="O4009" t="str">
            <v xml:space="preserve"> </v>
          </cell>
          <cell r="P4009" t="str">
            <v xml:space="preserve"> </v>
          </cell>
          <cell r="Q4009" t="str">
            <v>THON QUE SON</v>
          </cell>
          <cell r="R4009" t="str">
            <v>THAI SON</v>
          </cell>
          <cell r="S4009" t="str">
            <v>HIEP HOA</v>
          </cell>
          <cell r="T4009" t="str">
            <v>BAC GIANG</v>
          </cell>
        </row>
        <row r="4010">
          <cell r="L4010">
            <v>5278471</v>
          </cell>
          <cell r="M4010" t="str">
            <v>5917_VM+ NDH 109 PHO DOAI</v>
          </cell>
          <cell r="N4010" t="str">
            <v>VM+ NDH 109 PHO DOAI</v>
          </cell>
          <cell r="O4010">
            <v>109</v>
          </cell>
          <cell r="P4010" t="str">
            <v xml:space="preserve"> </v>
          </cell>
          <cell r="Q4010" t="str">
            <v>PHO DOAI</v>
          </cell>
          <cell r="R4010" t="str">
            <v>LIEU DE</v>
          </cell>
          <cell r="S4010" t="str">
            <v>NGHIA HUNG</v>
          </cell>
          <cell r="T4010" t="str">
            <v>NAM DINH</v>
          </cell>
        </row>
        <row r="4011">
          <cell r="L4011">
            <v>5273535</v>
          </cell>
          <cell r="M4011" t="str">
            <v>WINMART OCEAN PARK</v>
          </cell>
          <cell r="N4011" t="str">
            <v>WINMART OCEAN PARK</v>
          </cell>
          <cell r="O4011" t="str">
            <v>LO DAT SO CCTP-10</v>
          </cell>
          <cell r="P4011" t="str">
            <v>TANG 2,3 TTTM VINCOM MEGA MALL OCEAN PARK, THUOC DU AN KHU DO THI GIA LAM</v>
          </cell>
          <cell r="Q4011" t="str">
            <v>TRAU QUY VA CAC XA DUONG XA, KIEU KY, DA TON</v>
          </cell>
          <cell r="R4011" t="str">
            <v xml:space="preserve"> </v>
          </cell>
          <cell r="S4011" t="str">
            <v>GIA LAM</v>
          </cell>
          <cell r="T4011" t="str">
            <v>HA NOI</v>
          </cell>
        </row>
        <row r="4012">
          <cell r="L4012">
            <v>5070668</v>
          </cell>
          <cell r="M4012" t="str">
            <v>INTIMEX HAPRO SO 105 LE DUAN</v>
          </cell>
          <cell r="N4012" t="str">
            <v>HAPROFOOD 105 LÊ DUẨN</v>
          </cell>
          <cell r="O4012">
            <v>105</v>
          </cell>
          <cell r="P4012" t="str">
            <v xml:space="preserve"> </v>
          </cell>
          <cell r="Q4012" t="str">
            <v>LE DUAN</v>
          </cell>
          <cell r="R4012" t="str">
            <v>VAN MIEU</v>
          </cell>
          <cell r="S4012" t="str">
            <v>HOAN KIEM</v>
          </cell>
          <cell r="T4012" t="str">
            <v>HA NOI</v>
          </cell>
        </row>
        <row r="4013">
          <cell r="L4013">
            <v>5070554</v>
          </cell>
          <cell r="M4013" t="str">
            <v>INTIMEX HAPRO 156 NGOC LAM</v>
          </cell>
          <cell r="N4013" t="str">
            <v>INTIMEX HAPROFOOD 156 NGOC LAM</v>
          </cell>
          <cell r="O4013">
            <v>156</v>
          </cell>
          <cell r="P4013" t="str">
            <v xml:space="preserve"> </v>
          </cell>
          <cell r="Q4013" t="str">
            <v>NGOC LAM</v>
          </cell>
          <cell r="R4013" t="str">
            <v>NGOC LAM</v>
          </cell>
          <cell r="S4013" t="str">
            <v>LONG BIEN</v>
          </cell>
          <cell r="T4013" t="str">
            <v>HA NOI</v>
          </cell>
        </row>
        <row r="4014">
          <cell r="L4014">
            <v>5277050</v>
          </cell>
          <cell r="M4014" t="str">
            <v>5947-VM+ KHU 8 THANH BA</v>
          </cell>
          <cell r="N4014" t="str">
            <v>VM+ KHU 8 THANH BA</v>
          </cell>
          <cell r="O4014" t="str">
            <v>KHU 8</v>
          </cell>
          <cell r="P4014" t="str">
            <v xml:space="preserve"> </v>
          </cell>
          <cell r="Q4014" t="str">
            <v>THANH BA</v>
          </cell>
          <cell r="R4014" t="str">
            <v>THANH BA</v>
          </cell>
          <cell r="S4014" t="str">
            <v>PHU THO</v>
          </cell>
          <cell r="T4014" t="str">
            <v>PHU THO</v>
          </cell>
        </row>
        <row r="4015">
          <cell r="L4015">
            <v>5296349</v>
          </cell>
          <cell r="M4015" t="str">
            <v>6809-WM+ NDH BAC CUONG, TRUC NINH</v>
          </cell>
          <cell r="N4015" t="str">
            <v>WM+ NDH BAC CUONG, TRUC NINH</v>
          </cell>
          <cell r="O4015" t="str">
            <v xml:space="preserve"> </v>
          </cell>
          <cell r="P4015" t="str">
            <v xml:space="preserve"> </v>
          </cell>
          <cell r="Q4015" t="str">
            <v>XOM BAC CUONG</v>
          </cell>
          <cell r="R4015" t="str">
            <v>TRUC THAI</v>
          </cell>
          <cell r="S4015" t="str">
            <v>TRUC NINH</v>
          </cell>
          <cell r="T4015" t="str">
            <v>NAM DINH</v>
          </cell>
        </row>
        <row r="4016">
          <cell r="L4016">
            <v>5070800</v>
          </cell>
          <cell r="M4016" t="str">
            <v>INTIMEX HAPROFOOD 362 NGOC LAM</v>
          </cell>
          <cell r="N4016" t="str">
            <v>HAPROFOOD 362 NGOC LAM</v>
          </cell>
          <cell r="O4016">
            <v>362</v>
          </cell>
          <cell r="P4016" t="str">
            <v xml:space="preserve"> </v>
          </cell>
          <cell r="Q4016" t="str">
            <v>NGOC LAM</v>
          </cell>
          <cell r="R4016" t="str">
            <v>NGOC LAM</v>
          </cell>
          <cell r="S4016" t="str">
            <v>LONG BIEN</v>
          </cell>
          <cell r="T4016" t="str">
            <v>HA NOI</v>
          </cell>
        </row>
        <row r="4017">
          <cell r="L4017">
            <v>5291306</v>
          </cell>
          <cell r="M4017" t="str">
            <v>6288_WM+ VPC BO SAO, VINH TUONG</v>
          </cell>
          <cell r="N4017" t="str">
            <v>WM+ VPC BO SAO, VINH TUONG</v>
          </cell>
          <cell r="O4017" t="str">
            <v>CHO BO SAO</v>
          </cell>
          <cell r="P4017" t="str">
            <v>THON CHUA</v>
          </cell>
          <cell r="Q4017" t="str">
            <v xml:space="preserve"> </v>
          </cell>
          <cell r="R4017" t="str">
            <v>BO SAO</v>
          </cell>
          <cell r="S4017" t="str">
            <v>VINH TUONG</v>
          </cell>
          <cell r="T4017" t="str">
            <v>VINH PHUC</v>
          </cell>
        </row>
        <row r="4018">
          <cell r="L4018">
            <v>5297625</v>
          </cell>
          <cell r="M4018" t="str">
            <v>6915-WM+ BGG QUE SON, HIEP HOA</v>
          </cell>
          <cell r="N4018" t="str">
            <v>WM+ BGG QUE SON, HIEP HOA</v>
          </cell>
          <cell r="O4018" t="str">
            <v xml:space="preserve"> </v>
          </cell>
          <cell r="P4018" t="str">
            <v xml:space="preserve"> </v>
          </cell>
          <cell r="Q4018" t="str">
            <v>THON QUE SON</v>
          </cell>
          <cell r="R4018" t="str">
            <v>THAI SON</v>
          </cell>
          <cell r="S4018" t="str">
            <v>HIEP HOA</v>
          </cell>
          <cell r="T4018" t="str">
            <v>BAC GIANG</v>
          </cell>
        </row>
        <row r="4019">
          <cell r="L4019">
            <v>5273535</v>
          </cell>
          <cell r="M4019" t="str">
            <v>WINMART OCEAN PARK</v>
          </cell>
          <cell r="N4019" t="str">
            <v>WINMART OCEAN PARK</v>
          </cell>
          <cell r="O4019" t="str">
            <v>LO DAT SO CCTP-10</v>
          </cell>
          <cell r="P4019" t="str">
            <v>TANG 2,3 TTTM VINCOM MEGA MALL OCEAN PARK, THUOC DU AN KHU DO THI GIA LAM</v>
          </cell>
          <cell r="Q4019" t="str">
            <v>TRAU QUY VA CAC XA DUONG XA, KIEU KY, DA TON</v>
          </cell>
          <cell r="R4019" t="str">
            <v xml:space="preserve"> </v>
          </cell>
          <cell r="S4019" t="str">
            <v>GIA LAM</v>
          </cell>
          <cell r="T4019" t="str">
            <v>HA NOI</v>
          </cell>
        </row>
        <row r="4020">
          <cell r="L4020">
            <v>5129199</v>
          </cell>
          <cell r="M4020" t="str">
            <v>WINMART HNI HOAI DUC</v>
          </cell>
          <cell r="N4020" t="str">
            <v>WINMART HNI HOAI DUC</v>
          </cell>
          <cell r="O4020" t="str">
            <v xml:space="preserve"> </v>
          </cell>
          <cell r="P4020" t="str">
            <v>KDT</v>
          </cell>
          <cell r="Q4020" t="str">
            <v>TAN TAY DO</v>
          </cell>
          <cell r="R4020" t="str">
            <v>TAN LAP</v>
          </cell>
          <cell r="S4020" t="str">
            <v>DAN PHUONG</v>
          </cell>
          <cell r="T4020" t="str">
            <v>HA NOI</v>
          </cell>
        </row>
        <row r="4021">
          <cell r="L4021">
            <v>5050297</v>
          </cell>
          <cell r="M4021" t="str">
            <v>WINMART FIVI NHAT TAN</v>
          </cell>
          <cell r="N4021" t="str">
            <v>WINMART FIVI  NHAT TAN</v>
          </cell>
          <cell r="O4021">
            <v>689</v>
          </cell>
          <cell r="P4021" t="str">
            <v xml:space="preserve"> </v>
          </cell>
          <cell r="Q4021" t="str">
            <v>LAC LONG QUAN</v>
          </cell>
          <cell r="R4021" t="str">
            <v xml:space="preserve"> </v>
          </cell>
          <cell r="S4021" t="str">
            <v>TAY HO</v>
          </cell>
          <cell r="T4021" t="str">
            <v>HA NOI</v>
          </cell>
        </row>
        <row r="4022">
          <cell r="L4022">
            <v>5291043</v>
          </cell>
          <cell r="M4022" t="str">
            <v>6265_WM+ VPC TDP CO DO, BINH XUYEN</v>
          </cell>
          <cell r="N4022" t="str">
            <v>WM+ VPC TDP CO DO, BINH XUYEN</v>
          </cell>
          <cell r="O4022" t="str">
            <v>TDP CO DO</v>
          </cell>
          <cell r="P4022" t="str">
            <v xml:space="preserve"> </v>
          </cell>
          <cell r="Q4022" t="str">
            <v xml:space="preserve"> </v>
          </cell>
          <cell r="R4022" t="str">
            <v>GIA KHANH</v>
          </cell>
          <cell r="S4022" t="str">
            <v>BINH XUYEN</v>
          </cell>
          <cell r="T4022" t="str">
            <v>VINH PHUC</v>
          </cell>
        </row>
        <row r="4023">
          <cell r="L4023">
            <v>5291465</v>
          </cell>
          <cell r="M4023" t="str">
            <v>6337_WM+ BNH 12-14 TAN DAN</v>
          </cell>
          <cell r="N4023" t="str">
            <v>WM+ BNH 12-14 TAN DAN</v>
          </cell>
          <cell r="O4023" t="str">
            <v>SO 12-14</v>
          </cell>
          <cell r="P4023" t="str">
            <v xml:space="preserve"> </v>
          </cell>
          <cell r="Q4023" t="str">
            <v>TAN DAN</v>
          </cell>
          <cell r="R4023" t="str">
            <v>TT THUA</v>
          </cell>
          <cell r="S4023" t="str">
            <v>LUONG TAI</v>
          </cell>
          <cell r="T4023" t="str">
            <v>BAC NINH</v>
          </cell>
        </row>
        <row r="4024">
          <cell r="L4024">
            <v>5279674</v>
          </cell>
          <cell r="M4024" t="str">
            <v>6146_VM+ VPC PHO ME, TAM DUONG</v>
          </cell>
          <cell r="N4024" t="str">
            <v>VM+ VPC PHO ME, TAM DUONG</v>
          </cell>
          <cell r="O4024" t="str">
            <v xml:space="preserve"> </v>
          </cell>
          <cell r="P4024" t="str">
            <v xml:space="preserve"> </v>
          </cell>
          <cell r="Q4024" t="str">
            <v>PHO ME</v>
          </cell>
          <cell r="R4024" t="str">
            <v>HOP HOA</v>
          </cell>
          <cell r="S4024" t="str">
            <v>TAM DUONG</v>
          </cell>
          <cell r="T4024" t="str">
            <v>VINH PHUC</v>
          </cell>
        </row>
        <row r="4025">
          <cell r="L4025">
            <v>5127388</v>
          </cell>
          <cell r="M4025" t="str">
            <v>WINMART THAI BINH</v>
          </cell>
          <cell r="N4025" t="str">
            <v>WINMART THAI BINH</v>
          </cell>
          <cell r="O4025">
            <v>460</v>
          </cell>
          <cell r="P4025" t="str">
            <v xml:space="preserve"> </v>
          </cell>
          <cell r="Q4025" t="str">
            <v>LY BON</v>
          </cell>
          <cell r="R4025" t="str">
            <v>TIEN PHONG</v>
          </cell>
          <cell r="S4025" t="str">
            <v>DE THAM</v>
          </cell>
          <cell r="T4025" t="str">
            <v>THAI BINH</v>
          </cell>
        </row>
        <row r="4026">
          <cell r="L4026">
            <v>5130638</v>
          </cell>
          <cell r="M4026" t="str">
            <v>4238_WM+ BNH GIANG LIEU</v>
          </cell>
          <cell r="N4026" t="str">
            <v>WM+ BNH GIANG LIEU</v>
          </cell>
          <cell r="O4026" t="str">
            <v xml:space="preserve"> </v>
          </cell>
          <cell r="P4026" t="str">
            <v xml:space="preserve"> </v>
          </cell>
          <cell r="Q4026" t="str">
            <v>THON GIANG LIEU</v>
          </cell>
          <cell r="R4026" t="str">
            <v>PHUONG LIEU</v>
          </cell>
          <cell r="S4026" t="str">
            <v>QUE VO</v>
          </cell>
          <cell r="T4026" t="str">
            <v>BAC NINH</v>
          </cell>
        </row>
        <row r="4027">
          <cell r="L4027">
            <v>5050297</v>
          </cell>
          <cell r="M4027" t="str">
            <v>WINMART FIVI NHAT TAN</v>
          </cell>
          <cell r="N4027" t="str">
            <v>WINMART FIVI  NHAT TAN</v>
          </cell>
          <cell r="O4027">
            <v>689</v>
          </cell>
          <cell r="P4027" t="str">
            <v xml:space="preserve"> </v>
          </cell>
          <cell r="Q4027" t="str">
            <v>LAC LONG QUAN</v>
          </cell>
          <cell r="R4027" t="str">
            <v xml:space="preserve"> </v>
          </cell>
          <cell r="S4027" t="str">
            <v>TAY HO</v>
          </cell>
          <cell r="T4027" t="str">
            <v>HA NOI</v>
          </cell>
        </row>
        <row r="4028">
          <cell r="L4028">
            <v>5120091</v>
          </cell>
          <cell r="M4028" t="str">
            <v>WINMART HNI XA LA</v>
          </cell>
          <cell r="N4028" t="str">
            <v>WINMART HNI XA LA</v>
          </cell>
          <cell r="O4028" t="str">
            <v xml:space="preserve"> </v>
          </cell>
          <cell r="P4028" t="str">
            <v>CT1 -CT1B</v>
          </cell>
          <cell r="Q4028" t="str">
            <v>CT1 -CT1B</v>
          </cell>
          <cell r="R4028" t="str">
            <v>PHUC LA</v>
          </cell>
          <cell r="S4028" t="str">
            <v>HA DONG</v>
          </cell>
          <cell r="T4028" t="str">
            <v>HA NOI</v>
          </cell>
        </row>
        <row r="4029">
          <cell r="L4029">
            <v>5273535</v>
          </cell>
          <cell r="M4029" t="str">
            <v>WINMART OCEAN PARK</v>
          </cell>
          <cell r="N4029" t="str">
            <v>WINMART OCEAN PARK</v>
          </cell>
          <cell r="O4029" t="str">
            <v>LO DAT SO CCTP-10</v>
          </cell>
          <cell r="P4029" t="str">
            <v>TANG 2,3 TTTM VINCOM MEGA MALL OCEAN PARK, THUOC DU AN KHU DO THI GIA LAM</v>
          </cell>
          <cell r="Q4029" t="str">
            <v>TRAU QUY VA CAC XA DUONG XA, KIEU KY, DA TON</v>
          </cell>
          <cell r="R4029" t="str">
            <v xml:space="preserve"> </v>
          </cell>
          <cell r="S4029" t="str">
            <v>GIA LAM</v>
          </cell>
          <cell r="T4029" t="str">
            <v>HA NOI</v>
          </cell>
        </row>
        <row r="4030">
          <cell r="L4030">
            <v>5050297</v>
          </cell>
          <cell r="M4030" t="str">
            <v>WINMART FIVI NHAT TAN</v>
          </cell>
          <cell r="N4030" t="str">
            <v>WINMART FIVI  NHAT TAN</v>
          </cell>
          <cell r="O4030">
            <v>689</v>
          </cell>
          <cell r="P4030" t="str">
            <v xml:space="preserve"> </v>
          </cell>
          <cell r="Q4030" t="str">
            <v>LAC LONG QUAN</v>
          </cell>
          <cell r="R4030" t="str">
            <v xml:space="preserve"> </v>
          </cell>
          <cell r="S4030" t="str">
            <v>TAY HO</v>
          </cell>
          <cell r="T4030" t="str">
            <v>HA NOI</v>
          </cell>
        </row>
        <row r="4031">
          <cell r="L4031">
            <v>5332357</v>
          </cell>
          <cell r="M4031" t="str">
            <v>WINMART HNI HOANG CAU</v>
          </cell>
          <cell r="N4031" t="str">
            <v>WINMART HNI HOANG CAU</v>
          </cell>
          <cell r="O4031" t="str">
            <v>CC CT1</v>
          </cell>
          <cell r="P4031" t="str">
            <v>CC CT1, KDD AO HOANG CAU</v>
          </cell>
          <cell r="Q4031" t="str">
            <v xml:space="preserve"> </v>
          </cell>
          <cell r="R4031" t="str">
            <v>O CHO DUA</v>
          </cell>
          <cell r="S4031" t="str">
            <v>DONG DA</v>
          </cell>
          <cell r="T4031" t="str">
            <v>HA NOI</v>
          </cell>
        </row>
        <row r="4032">
          <cell r="L4032">
            <v>5290217</v>
          </cell>
          <cell r="M4032" t="str">
            <v>5977_VM+ HYN THANH XA, YEN MY</v>
          </cell>
          <cell r="N4032" t="str">
            <v>VM+ HYN THANH XA, YEN MY</v>
          </cell>
          <cell r="O4032" t="str">
            <v xml:space="preserve"> </v>
          </cell>
          <cell r="P4032" t="str">
            <v xml:space="preserve"> </v>
          </cell>
          <cell r="Q4032" t="str">
            <v>THON THANH XA</v>
          </cell>
          <cell r="R4032" t="str">
            <v>NGHIA HIEP</v>
          </cell>
          <cell r="S4032" t="str">
            <v>YEN MY</v>
          </cell>
          <cell r="T4032" t="str">
            <v>HUNG YEN</v>
          </cell>
        </row>
        <row r="4033">
          <cell r="L4033">
            <v>5276923</v>
          </cell>
          <cell r="M4033" t="str">
            <v>5847-VM+ PTO 191 CAO DU</v>
          </cell>
          <cell r="N4033" t="str">
            <v>VM+ PTO 191 CAO DU</v>
          </cell>
          <cell r="O4033">
            <v>191</v>
          </cell>
          <cell r="P4033" t="str">
            <v xml:space="preserve"> </v>
          </cell>
          <cell r="Q4033" t="str">
            <v>CAO DU</v>
          </cell>
          <cell r="R4033" t="str">
            <v>AU CO</v>
          </cell>
          <cell r="S4033" t="str">
            <v>PHU THO</v>
          </cell>
          <cell r="T4033" t="str">
            <v>PHU THO</v>
          </cell>
        </row>
        <row r="4034">
          <cell r="L4034">
            <v>5297850</v>
          </cell>
          <cell r="M4034" t="str">
            <v>6965-WM+ NDH TDP VAN COI, VU BAN</v>
          </cell>
          <cell r="N4034" t="str">
            <v>6965-WM+ NDH TDP VAN COI, VU BAN</v>
          </cell>
          <cell r="O4034" t="str">
            <v xml:space="preserve"> </v>
          </cell>
          <cell r="P4034" t="str">
            <v xml:space="preserve"> </v>
          </cell>
          <cell r="Q4034" t="str">
            <v>TO DAN PHO VAN COI</v>
          </cell>
          <cell r="R4034" t="str">
            <v>GOI</v>
          </cell>
          <cell r="S4034" t="str">
            <v>VU BAN</v>
          </cell>
          <cell r="T4034" t="str">
            <v>NAM DINH</v>
          </cell>
        </row>
        <row r="4035">
          <cell r="L4035">
            <v>5277036</v>
          </cell>
          <cell r="M4035" t="str">
            <v>5943-VM+ PTO 574 TAN TIEN</v>
          </cell>
          <cell r="N4035" t="str">
            <v>VM+ PTO 574 TAN TIEN</v>
          </cell>
          <cell r="O4035">
            <v>574</v>
          </cell>
          <cell r="P4035" t="str">
            <v xml:space="preserve"> </v>
          </cell>
          <cell r="Q4035" t="str">
            <v>TAN TIEN</v>
          </cell>
          <cell r="R4035" t="str">
            <v>DOAN HUNG</v>
          </cell>
          <cell r="S4035" t="str">
            <v>DOAN HUNG</v>
          </cell>
          <cell r="T4035" t="str">
            <v>PHU THO</v>
          </cell>
        </row>
        <row r="4036">
          <cell r="L4036">
            <v>5292101</v>
          </cell>
          <cell r="M4036" t="str">
            <v>6291_WM+ PTO HOA KHE, CAM KHE</v>
          </cell>
          <cell r="N4036" t="str">
            <v>WM+ PTO HOA KHE, CAM KHE</v>
          </cell>
          <cell r="O4036" t="str">
            <v xml:space="preserve"> </v>
          </cell>
          <cell r="P4036" t="str">
            <v xml:space="preserve"> </v>
          </cell>
          <cell r="Q4036" t="str">
            <v>HOA KHE</v>
          </cell>
          <cell r="R4036" t="str">
            <v>CAM KHE</v>
          </cell>
          <cell r="S4036" t="str">
            <v>CAM KHE</v>
          </cell>
          <cell r="T4036" t="str">
            <v>PHU THO</v>
          </cell>
        </row>
        <row r="4037">
          <cell r="L4037">
            <v>5297227</v>
          </cell>
          <cell r="M4037" t="str">
            <v>6890-WM+ NDH NGHIA THAI, NGHIA HUNG</v>
          </cell>
          <cell r="N4037" t="str">
            <v>WM+ NDH NGHIA THAI, NGHIA HUNG</v>
          </cell>
          <cell r="O4037" t="str">
            <v xml:space="preserve"> </v>
          </cell>
          <cell r="P4037" t="str">
            <v xml:space="preserve"> </v>
          </cell>
          <cell r="Q4037" t="str">
            <v>XOM 10</v>
          </cell>
          <cell r="R4037" t="str">
            <v>NGHIA THAI</v>
          </cell>
          <cell r="S4037" t="str">
            <v>NGHIA HUNG</v>
          </cell>
          <cell r="T4037" t="str">
            <v>NAM DINH</v>
          </cell>
        </row>
        <row r="4038">
          <cell r="L4038">
            <v>5290992</v>
          </cell>
          <cell r="M4038" t="str">
            <v>6270_WM+ PTO PHU LOC, PHU NINH</v>
          </cell>
          <cell r="N4038" t="str">
            <v>WM+ PTO PHU LOC, PHU NINH</v>
          </cell>
          <cell r="O4038" t="str">
            <v>THON 1</v>
          </cell>
          <cell r="P4038" t="str">
            <v xml:space="preserve"> </v>
          </cell>
          <cell r="Q4038" t="str">
            <v>PHU LOC</v>
          </cell>
          <cell r="R4038" t="str">
            <v>PHU NINH</v>
          </cell>
          <cell r="S4038" t="str">
            <v>PHU NINH</v>
          </cell>
          <cell r="T4038" t="str">
            <v>PHU THO</v>
          </cell>
        </row>
        <row r="4039">
          <cell r="L4039">
            <v>5293100</v>
          </cell>
          <cell r="M4039" t="str">
            <v>6513_WM+ PTO 12 TO 5 TRAN PHU</v>
          </cell>
          <cell r="N4039" t="str">
            <v>WM+ PTO 12 TO 5 TRAN PHU</v>
          </cell>
          <cell r="O4039" t="str">
            <v xml:space="preserve"> </v>
          </cell>
          <cell r="P4039" t="str">
            <v>12 TO 5</v>
          </cell>
          <cell r="Q4039" t="str">
            <v>TRAN PHU</v>
          </cell>
          <cell r="R4039" t="str">
            <v>TAN PHU, TAN DAN</v>
          </cell>
          <cell r="S4039" t="str">
            <v>VIET TRI</v>
          </cell>
          <cell r="T4039" t="str">
            <v>PHU THO</v>
          </cell>
        </row>
        <row r="4040">
          <cell r="L4040">
            <v>5278194</v>
          </cell>
          <cell r="M4040" t="str">
            <v>6018_VM+ VPC BAC CUONG, VINH TUONG</v>
          </cell>
          <cell r="N4040" t="str">
            <v>VM+ VPC BAC CUONG, VINH TUONG</v>
          </cell>
          <cell r="O4040" t="str">
            <v xml:space="preserve"> </v>
          </cell>
          <cell r="P4040" t="str">
            <v xml:space="preserve"> </v>
          </cell>
          <cell r="Q4040" t="str">
            <v>THON BAC CUONG</v>
          </cell>
          <cell r="R4040" t="str">
            <v>THO TANG</v>
          </cell>
          <cell r="S4040" t="str">
            <v>VINH TUONG</v>
          </cell>
          <cell r="T4040" t="str">
            <v>VINH PHUC</v>
          </cell>
        </row>
        <row r="4041">
          <cell r="L4041">
            <v>5273874</v>
          </cell>
          <cell r="M4041" t="str">
            <v>5638_VM+HYN CT2 KDT LAC HONG PHUC</v>
          </cell>
          <cell r="N4041" t="str">
            <v>5638_VM+HYN CT2 KDT LAC HONG PHUC</v>
          </cell>
          <cell r="O4041" t="str">
            <v>CAN HO 102-103</v>
          </cell>
          <cell r="P4041" t="str">
            <v>CAN HO 102-103</v>
          </cell>
          <cell r="Q4041" t="str">
            <v>TOA NHA DON NGUYEN CT2,KDT LAC HONG PHUC</v>
          </cell>
          <cell r="R4041" t="str">
            <v>NGUYEN BINH</v>
          </cell>
          <cell r="S4041" t="str">
            <v>MY HAO</v>
          </cell>
          <cell r="T4041" t="str">
            <v>HUNG YEN</v>
          </cell>
        </row>
        <row r="4042">
          <cell r="L4042">
            <v>5071041</v>
          </cell>
          <cell r="M4042" t="str">
            <v>FUJIMART LE DAI HANH</v>
          </cell>
          <cell r="N4042" t="str">
            <v>FUJIMART LÊ ĐẠI HÀNH</v>
          </cell>
          <cell r="O4042">
            <v>51</v>
          </cell>
          <cell r="P4042" t="str">
            <v xml:space="preserve"> </v>
          </cell>
          <cell r="Q4042" t="str">
            <v>LE DAI HANH</v>
          </cell>
          <cell r="R4042" t="str">
            <v>LE DAI HANH</v>
          </cell>
          <cell r="S4042" t="str">
            <v>HAI BA TRUNG</v>
          </cell>
          <cell r="T4042" t="str">
            <v>HA NOI</v>
          </cell>
        </row>
        <row r="4043">
          <cell r="L4043">
            <v>5070668</v>
          </cell>
          <cell r="M4043" t="str">
            <v>INTIMEX HAPRO SO 105 LE DUAN</v>
          </cell>
          <cell r="N4043" t="str">
            <v>HAPROFOOD 105 LÊ DUẨN</v>
          </cell>
          <cell r="O4043">
            <v>105</v>
          </cell>
          <cell r="P4043" t="str">
            <v xml:space="preserve"> </v>
          </cell>
          <cell r="Q4043" t="str">
            <v>LE DUAN</v>
          </cell>
          <cell r="R4043" t="str">
            <v>VAN MIEU</v>
          </cell>
          <cell r="S4043" t="str">
            <v>HOAN KIEM</v>
          </cell>
          <cell r="T4043" t="str">
            <v>HA NOI</v>
          </cell>
        </row>
        <row r="4044">
          <cell r="L4044">
            <v>5070554</v>
          </cell>
          <cell r="M4044" t="str">
            <v>INTIMEX HAPRO 156 NGOC LAM</v>
          </cell>
          <cell r="N4044" t="str">
            <v>INTIMEX HAPROFOOD 156 NGOC LAM</v>
          </cell>
          <cell r="O4044">
            <v>156</v>
          </cell>
          <cell r="P4044" t="str">
            <v xml:space="preserve"> </v>
          </cell>
          <cell r="Q4044" t="str">
            <v>NGOC LAM</v>
          </cell>
          <cell r="R4044" t="str">
            <v>NGOC LAM</v>
          </cell>
          <cell r="S4044" t="str">
            <v>LONG BIEN</v>
          </cell>
          <cell r="T4044" t="str">
            <v>HA NOI</v>
          </cell>
        </row>
        <row r="4045">
          <cell r="L4045">
            <v>5278772</v>
          </cell>
          <cell r="M4045" t="str">
            <v>6052_VM+ PTO KHU 5 NONG TRANG</v>
          </cell>
          <cell r="N4045" t="str">
            <v>VM+ PTO KHU 5 NONG TRANG</v>
          </cell>
          <cell r="O4045" t="str">
            <v>KHU 5</v>
          </cell>
          <cell r="P4045" t="str">
            <v xml:space="preserve"> </v>
          </cell>
          <cell r="Q4045" t="str">
            <v>NGUYEN DU KEO DAI</v>
          </cell>
          <cell r="R4045" t="str">
            <v>NONG TRANG</v>
          </cell>
          <cell r="S4045" t="str">
            <v>VIET TRI</v>
          </cell>
          <cell r="T4045" t="str">
            <v>PHU THO</v>
          </cell>
        </row>
        <row r="4046">
          <cell r="L4046">
            <v>5279359</v>
          </cell>
          <cell r="M4046" t="str">
            <v>6090_VM+ PTO 191B BA MO</v>
          </cell>
          <cell r="N4046" t="str">
            <v>VM+ PTO 191B BA MO</v>
          </cell>
          <cell r="O4046" t="str">
            <v>191B</v>
          </cell>
          <cell r="P4046" t="str">
            <v xml:space="preserve"> </v>
          </cell>
          <cell r="Q4046" t="str">
            <v>BA MO</v>
          </cell>
          <cell r="R4046" t="str">
            <v>THANH SON</v>
          </cell>
          <cell r="S4046" t="str">
            <v>THANH SON</v>
          </cell>
          <cell r="T4046" t="str">
            <v>PHU THO</v>
          </cell>
        </row>
        <row r="4047">
          <cell r="L4047">
            <v>5277050</v>
          </cell>
          <cell r="M4047" t="str">
            <v>5947-VM+ KHU 8 THANH BA</v>
          </cell>
          <cell r="N4047" t="str">
            <v>VM+ KHU 8 THANH BA</v>
          </cell>
          <cell r="O4047" t="str">
            <v>KHU 8</v>
          </cell>
          <cell r="P4047" t="str">
            <v xml:space="preserve"> </v>
          </cell>
          <cell r="Q4047" t="str">
            <v>THANH BA</v>
          </cell>
          <cell r="R4047" t="str">
            <v>THANH BA</v>
          </cell>
          <cell r="S4047" t="str">
            <v>PHU THO</v>
          </cell>
          <cell r="T4047" t="str">
            <v>PHU THO</v>
          </cell>
        </row>
        <row r="4048">
          <cell r="L4048">
            <v>5293089</v>
          </cell>
          <cell r="M4048" t="str">
            <v>6434_WM+ PTO 107 BACH HAC</v>
          </cell>
          <cell r="N4048" t="str">
            <v>WM+ PTO 107 BACH HAC</v>
          </cell>
          <cell r="O4048" t="str">
            <v xml:space="preserve"> </v>
          </cell>
          <cell r="P4048">
            <v>107</v>
          </cell>
          <cell r="Q4048" t="str">
            <v>BACH HAC</v>
          </cell>
          <cell r="R4048" t="str">
            <v>BACH HAC</v>
          </cell>
          <cell r="S4048" t="str">
            <v>VIET TRI</v>
          </cell>
          <cell r="T4048" t="str">
            <v>PHU THO</v>
          </cell>
        </row>
        <row r="4049">
          <cell r="L4049">
            <v>5296280</v>
          </cell>
          <cell r="M4049" t="str">
            <v>6769-WM+ NDH THINH LONG, HAI HAU</v>
          </cell>
          <cell r="N4049" t="str">
            <v>WM+ NDH THINH LONG, HAI HAU</v>
          </cell>
          <cell r="O4049" t="str">
            <v xml:space="preserve"> </v>
          </cell>
          <cell r="P4049" t="str">
            <v xml:space="preserve"> </v>
          </cell>
          <cell r="Q4049" t="str">
            <v>TDP SO 9</v>
          </cell>
          <cell r="R4049" t="str">
            <v>THINH LONG</v>
          </cell>
          <cell r="S4049" t="str">
            <v>HAI HAU</v>
          </cell>
          <cell r="T4049" t="str">
            <v>NAM DINH</v>
          </cell>
        </row>
        <row r="4050">
          <cell r="L4050">
            <v>5296349</v>
          </cell>
          <cell r="M4050" t="str">
            <v>6809-WM+ NDH BAC CUONG, TRUC NINH</v>
          </cell>
          <cell r="N4050" t="str">
            <v>WM+ NDH BAC CUONG, TRUC NINH</v>
          </cell>
          <cell r="O4050" t="str">
            <v xml:space="preserve"> </v>
          </cell>
          <cell r="P4050" t="str">
            <v xml:space="preserve"> </v>
          </cell>
          <cell r="Q4050" t="str">
            <v>XOM BAC CUONG</v>
          </cell>
          <cell r="R4050" t="str">
            <v>TRUC THAI</v>
          </cell>
          <cell r="S4050" t="str">
            <v>TRUC NINH</v>
          </cell>
          <cell r="T4050" t="str">
            <v>NAM DINH</v>
          </cell>
        </row>
        <row r="4051">
          <cell r="L4051">
            <v>5070800</v>
          </cell>
          <cell r="M4051" t="str">
            <v>INTIMEX HAPROFOOD 362 NGOC LAM</v>
          </cell>
          <cell r="N4051" t="str">
            <v>HAPROFOOD 362 NGOC LAM</v>
          </cell>
          <cell r="O4051">
            <v>362</v>
          </cell>
          <cell r="P4051" t="str">
            <v xml:space="preserve"> </v>
          </cell>
          <cell r="Q4051" t="str">
            <v>NGOC LAM</v>
          </cell>
          <cell r="R4051" t="str">
            <v>NGOC LAM</v>
          </cell>
          <cell r="S4051" t="str">
            <v>LONG BIEN</v>
          </cell>
          <cell r="T4051" t="str">
            <v>HA NOI</v>
          </cell>
        </row>
        <row r="4052">
          <cell r="L4052">
            <v>5299014</v>
          </cell>
          <cell r="M4052" t="str">
            <v>2A66_WM+ PTO KHU PHO, DOAN HUNG</v>
          </cell>
          <cell r="N4052" t="str">
            <v>2A66_WM+ PTO KHU PHO, DOAN HUNG</v>
          </cell>
          <cell r="O4052" t="str">
            <v xml:space="preserve"> </v>
          </cell>
          <cell r="P4052" t="str">
            <v xml:space="preserve"> </v>
          </cell>
          <cell r="Q4052" t="str">
            <v>KHU PHO</v>
          </cell>
          <cell r="R4052" t="str">
            <v>TAY COC</v>
          </cell>
          <cell r="S4052" t="str">
            <v>DOAN HUNG</v>
          </cell>
          <cell r="T4052" t="str">
            <v>PHU THO</v>
          </cell>
        </row>
        <row r="4053">
          <cell r="L4053">
            <v>5279397</v>
          </cell>
          <cell r="M4053" t="str">
            <v>6141_VM+ VPC TDP TAN CHIEN</v>
          </cell>
          <cell r="N4053" t="str">
            <v>VM+ VPC TDP TAN CHIEN, LAP THACH</v>
          </cell>
          <cell r="O4053" t="str">
            <v xml:space="preserve"> </v>
          </cell>
          <cell r="P4053" t="str">
            <v xml:space="preserve"> </v>
          </cell>
          <cell r="Q4053" t="str">
            <v>TAN CHIEN</v>
          </cell>
          <cell r="R4053" t="str">
            <v>LAP THACH</v>
          </cell>
          <cell r="S4053" t="str">
            <v>LAP THACH</v>
          </cell>
          <cell r="T4053" t="str">
            <v>VINH PHUC</v>
          </cell>
        </row>
        <row r="4054">
          <cell r="L4054">
            <v>5299315</v>
          </cell>
          <cell r="M4054" t="str">
            <v>2AD7 _WM+ NDH PHUC THANG, NGHIA HUNG</v>
          </cell>
          <cell r="N4054" t="str">
            <v>2AD7 _WM+ NDH PHUC THANG, NGHIA HUNG</v>
          </cell>
          <cell r="O4054" t="str">
            <v xml:space="preserve"> </v>
          </cell>
          <cell r="P4054" t="str">
            <v xml:space="preserve"> </v>
          </cell>
          <cell r="Q4054" t="str">
            <v>XOM 10</v>
          </cell>
          <cell r="R4054" t="str">
            <v>PHUC THANG</v>
          </cell>
          <cell r="S4054" t="str">
            <v>NGHIA HUNG</v>
          </cell>
          <cell r="T4054" t="str">
            <v>NAM DINH</v>
          </cell>
        </row>
        <row r="4055">
          <cell r="L4055">
            <v>5293999</v>
          </cell>
          <cell r="M4055" t="str">
            <v>6540_WM+ PTO KHU 12, TT LAM THAO</v>
          </cell>
          <cell r="N4055" t="str">
            <v>WM+ PTO KHU 12, TT LAM THAO</v>
          </cell>
          <cell r="O4055">
            <v>402</v>
          </cell>
          <cell r="P4055" t="str">
            <v xml:space="preserve"> </v>
          </cell>
          <cell r="Q4055" t="str">
            <v>KHU 12</v>
          </cell>
          <cell r="R4055" t="str">
            <v>LAM THAO</v>
          </cell>
          <cell r="S4055" t="str">
            <v>LAM THAO</v>
          </cell>
          <cell r="T4055" t="str">
            <v>PHU THO</v>
          </cell>
        </row>
        <row r="4056">
          <cell r="L4056">
            <v>5301371</v>
          </cell>
          <cell r="M4056" t="str">
            <v>2AAQ_WM+ RURAL NDH XOM NHI, TRUNG THANH</v>
          </cell>
          <cell r="N4056" t="str">
            <v>WM+ RURAL NDH XOM NHI, TRUNG THANH</v>
          </cell>
          <cell r="O4056" t="str">
            <v xml:space="preserve"> </v>
          </cell>
          <cell r="P4056" t="str">
            <v>XOM NHI</v>
          </cell>
          <cell r="Q4056" t="str">
            <v xml:space="preserve"> </v>
          </cell>
          <cell r="R4056" t="str">
            <v>TRUNG THANH</v>
          </cell>
          <cell r="S4056" t="str">
            <v>VU BAN</v>
          </cell>
          <cell r="T4056" t="str">
            <v>NAM DINH</v>
          </cell>
        </row>
        <row r="4057">
          <cell r="L4057">
            <v>5291247</v>
          </cell>
          <cell r="M4057" t="str">
            <v>6308_WM+ NDH HAI ANH, HAI HAU</v>
          </cell>
          <cell r="N4057" t="str">
            <v>WM+ NDH HAI ANH, HAI HAU</v>
          </cell>
          <cell r="O4057" t="str">
            <v>XOM 16</v>
          </cell>
          <cell r="P4057" t="str">
            <v xml:space="preserve"> </v>
          </cell>
          <cell r="Q4057" t="str">
            <v>HAI ANH</v>
          </cell>
          <cell r="R4057" t="str">
            <v>HAI HAU</v>
          </cell>
          <cell r="S4057" t="str">
            <v>HAI HAU</v>
          </cell>
          <cell r="T4057" t="str">
            <v>NAM DINH</v>
          </cell>
        </row>
        <row r="4058">
          <cell r="L4058">
            <v>5291306</v>
          </cell>
          <cell r="M4058" t="str">
            <v>6288_WM+ VPC BO SAO, VINH TUONG</v>
          </cell>
          <cell r="N4058" t="str">
            <v>WM+ VPC BO SAO, VINH TUONG</v>
          </cell>
          <cell r="O4058" t="str">
            <v>CHO BO SAO</v>
          </cell>
          <cell r="P4058" t="str">
            <v>THON CHUA</v>
          </cell>
          <cell r="Q4058" t="str">
            <v xml:space="preserve"> </v>
          </cell>
          <cell r="R4058" t="str">
            <v>BO SAO</v>
          </cell>
          <cell r="S4058" t="str">
            <v>VINH TUONG</v>
          </cell>
          <cell r="T4058" t="str">
            <v>VINH PHUC</v>
          </cell>
        </row>
        <row r="4059">
          <cell r="L4059">
            <v>5292523</v>
          </cell>
          <cell r="M4059" t="str">
            <v>6460_WM+ PTO DONG GIA, VIET TRI</v>
          </cell>
          <cell r="N4059" t="str">
            <v>WM+ PTO DONG GIA, VIET TRI</v>
          </cell>
          <cell r="O4059" t="str">
            <v>KTDC DONG GIA</v>
          </cell>
          <cell r="P4059" t="str">
            <v xml:space="preserve"> </v>
          </cell>
          <cell r="Q4059" t="str">
            <v xml:space="preserve"> </v>
          </cell>
          <cell r="R4059" t="str">
            <v>MINH NONG</v>
          </cell>
          <cell r="S4059" t="str">
            <v>VIET TRI</v>
          </cell>
          <cell r="T4059" t="str">
            <v>PHU THO</v>
          </cell>
        </row>
        <row r="4060">
          <cell r="L4060">
            <v>5294244</v>
          </cell>
          <cell r="M4060" t="str">
            <v>6348_WM+ VPC THO KHANH, TAM DUONG</v>
          </cell>
          <cell r="N4060" t="str">
            <v>WM+ VPC THO KHANH, TAM DUONG</v>
          </cell>
          <cell r="O4060" t="str">
            <v xml:space="preserve"> </v>
          </cell>
          <cell r="P4060" t="str">
            <v xml:space="preserve"> </v>
          </cell>
          <cell r="Q4060" t="str">
            <v>THO KHANH</v>
          </cell>
          <cell r="R4060" t="str">
            <v>HOP THINH</v>
          </cell>
          <cell r="S4060" t="str">
            <v>TAM DUONG</v>
          </cell>
          <cell r="T4060" t="str">
            <v>VINH PHUC</v>
          </cell>
        </row>
        <row r="4061">
          <cell r="L4061">
            <v>5279342</v>
          </cell>
          <cell r="M4061" t="str">
            <v>6117_VM+ PTO 167-169 NGUYEN TRAI</v>
          </cell>
          <cell r="N4061" t="str">
            <v>VM+ PTO 167-169 NGUYEN TRAI</v>
          </cell>
          <cell r="O4061" t="str">
            <v>167-169</v>
          </cell>
          <cell r="P4061" t="str">
            <v xml:space="preserve"> </v>
          </cell>
          <cell r="Q4061" t="str">
            <v>NGUYEN TRAI</v>
          </cell>
          <cell r="R4061" t="str">
            <v>MINH PHUONG</v>
          </cell>
          <cell r="S4061" t="str">
            <v>VIET TRI</v>
          </cell>
          <cell r="T4061" t="str">
            <v>PHU THO</v>
          </cell>
        </row>
        <row r="4062">
          <cell r="L4062">
            <v>5291500</v>
          </cell>
          <cell r="M4062" t="str">
            <v>6338_WM+ PTO CAO XA, LAM THAO</v>
          </cell>
          <cell r="N4062" t="str">
            <v>WM+ PTO CAO XA, LAM THAO</v>
          </cell>
          <cell r="O4062" t="str">
            <v>KHU CHO</v>
          </cell>
          <cell r="P4062" t="str">
            <v xml:space="preserve"> </v>
          </cell>
          <cell r="Q4062" t="str">
            <v>PHONG VAN</v>
          </cell>
          <cell r="R4062" t="str">
            <v>CAO XA</v>
          </cell>
          <cell r="S4062" t="str">
            <v>LAM THAO</v>
          </cell>
          <cell r="T4062" t="str">
            <v>PHU THO</v>
          </cell>
        </row>
        <row r="4063">
          <cell r="L4063">
            <v>5274828</v>
          </cell>
          <cell r="M4063" t="str">
            <v>5777-VM+HNI DUYEN THAI, THUONG TIN</v>
          </cell>
          <cell r="N4063" t="str">
            <v>VM+HNI DUYEN THAI, THUONG TIN</v>
          </cell>
          <cell r="O4063" t="str">
            <v xml:space="preserve"> </v>
          </cell>
          <cell r="P4063" t="str">
            <v>CHO GIUONG</v>
          </cell>
          <cell r="Q4063" t="str">
            <v>GOC GAO,DUYEN TRUONG</v>
          </cell>
          <cell r="R4063" t="str">
            <v>DUYEN THAI</v>
          </cell>
          <cell r="S4063" t="str">
            <v>THUONG TIN</v>
          </cell>
          <cell r="T4063" t="str">
            <v>HA NOI</v>
          </cell>
        </row>
        <row r="4064">
          <cell r="L4064">
            <v>5279698</v>
          </cell>
          <cell r="M4064" t="str">
            <v>6078_VM+ VPC KHU PHO 1, HUONG CANH</v>
          </cell>
          <cell r="N4064" t="str">
            <v>VM+ VPC KHU PHO 1, HUONG CANH</v>
          </cell>
          <cell r="O4064" t="str">
            <v>KHU PHO 1</v>
          </cell>
          <cell r="P4064" t="str">
            <v xml:space="preserve"> </v>
          </cell>
          <cell r="Q4064" t="str">
            <v>HUONG CANH</v>
          </cell>
          <cell r="R4064" t="str">
            <v xml:space="preserve"> </v>
          </cell>
          <cell r="S4064" t="str">
            <v>BINH XUYEN</v>
          </cell>
          <cell r="T4064" t="str">
            <v>VINH PHUC</v>
          </cell>
        </row>
        <row r="4065">
          <cell r="L4065">
            <v>5137105</v>
          </cell>
          <cell r="M4065" t="str">
            <v>5042_VM+ VPC KHU 3 THON DOAI, DUONG DT 305</v>
          </cell>
          <cell r="N4065" t="str">
            <v>VM+ VPC KHU 3 THON DOAI, DUONG DT 305</v>
          </cell>
          <cell r="O4065" t="str">
            <v>KHU 3</v>
          </cell>
          <cell r="P4065" t="str">
            <v>THON DOAI</v>
          </cell>
          <cell r="Q4065" t="str">
            <v>DUONG DT 305</v>
          </cell>
          <cell r="R4065" t="str">
            <v>TRAN YEN LAC</v>
          </cell>
          <cell r="S4065" t="str">
            <v>YEN LAC</v>
          </cell>
          <cell r="T4065" t="str">
            <v>VINH PHUC</v>
          </cell>
        </row>
        <row r="4066">
          <cell r="L4066">
            <v>5335233</v>
          </cell>
          <cell r="M4066" t="str">
            <v>3642_VM+ PTO BANG 1, QUANG TRUNG</v>
          </cell>
          <cell r="N4066" t="str">
            <v>VM+ PTO BANG 1, QUANG TRUNG</v>
          </cell>
          <cell r="O4066" t="str">
            <v xml:space="preserve"> </v>
          </cell>
          <cell r="P4066" t="str">
            <v>BANG 1</v>
          </cell>
          <cell r="Q4066" t="str">
            <v>QUANG TRUNG</v>
          </cell>
          <cell r="R4066" t="str">
            <v>TAN DAN</v>
          </cell>
          <cell r="S4066" t="str">
            <v>VIET TRI</v>
          </cell>
          <cell r="T4066" t="str">
            <v>PHU THO</v>
          </cell>
        </row>
        <row r="4067">
          <cell r="L4067">
            <v>5332447</v>
          </cell>
          <cell r="M4067" t="str">
            <v>3435_VM+ PTO 130 LE QUY DON</v>
          </cell>
          <cell r="N4067" t="str">
            <v>VM+ PTO 130 LE QUY DON</v>
          </cell>
          <cell r="O4067">
            <v>130</v>
          </cell>
          <cell r="P4067" t="str">
            <v xml:space="preserve"> </v>
          </cell>
          <cell r="Q4067" t="str">
            <v>LE QUY DON</v>
          </cell>
          <cell r="R4067" t="str">
            <v>GIA CAM</v>
          </cell>
          <cell r="S4067" t="str">
            <v>VIET TRI</v>
          </cell>
          <cell r="T4067" t="str">
            <v>PHU THO</v>
          </cell>
        </row>
        <row r="4068">
          <cell r="L4068">
            <v>5137769</v>
          </cell>
          <cell r="M4068" t="str">
            <v>5095_VM+ NDH 40 DONG A</v>
          </cell>
          <cell r="N4068" t="str">
            <v>VM+ NDH 40 DONG A</v>
          </cell>
          <cell r="O4068">
            <v>40</v>
          </cell>
          <cell r="P4068" t="str">
            <v xml:space="preserve"> </v>
          </cell>
          <cell r="Q4068" t="str">
            <v>DONG A</v>
          </cell>
          <cell r="R4068" t="str">
            <v>LOC VUONG</v>
          </cell>
          <cell r="S4068" t="str">
            <v>NAM DINH</v>
          </cell>
          <cell r="T4068" t="str">
            <v>NAM DINH</v>
          </cell>
        </row>
        <row r="4069">
          <cell r="L4069">
            <v>5335105</v>
          </cell>
          <cell r="M4069" t="str">
            <v>3555_WM+LIFE HNI TT19-20 XUAN PHUONG</v>
          </cell>
          <cell r="N4069" t="str">
            <v>3555_VM+ HNI TT19-20 XUAN PHUONG</v>
          </cell>
          <cell r="O4069" t="str">
            <v>TT19-20</v>
          </cell>
          <cell r="P4069" t="str">
            <v>LO 4, KHU NHA O CBNV</v>
          </cell>
          <cell r="Q4069" t="str">
            <v>VP TW DANG VA BAO NHAN DAN</v>
          </cell>
          <cell r="R4069" t="str">
            <v>XUAN PHUONG</v>
          </cell>
          <cell r="S4069" t="str">
            <v>NAM TU LIEM</v>
          </cell>
          <cell r="T4069" t="str">
            <v>HA NOI</v>
          </cell>
        </row>
        <row r="4070">
          <cell r="L4070">
            <v>5333349</v>
          </cell>
          <cell r="M4070" t="str">
            <v>3464_VM+ PTO THANH CONG, VIET TRI</v>
          </cell>
          <cell r="N4070" t="str">
            <v>VM+ PTO THANH CONG, VIET TRI</v>
          </cell>
          <cell r="O4070" t="str">
            <v xml:space="preserve"> </v>
          </cell>
          <cell r="P4070" t="str">
            <v xml:space="preserve"> </v>
          </cell>
          <cell r="Q4070" t="str">
            <v>THANH CONG</v>
          </cell>
          <cell r="R4070" t="str">
            <v>THO SON</v>
          </cell>
          <cell r="S4070" t="str">
            <v>VIET TRI</v>
          </cell>
          <cell r="T4070" t="str">
            <v>PHU THO</v>
          </cell>
        </row>
        <row r="4071">
          <cell r="L4071">
            <v>5332357</v>
          </cell>
          <cell r="M4071" t="str">
            <v>WINMART HNI HOANG CAU</v>
          </cell>
          <cell r="N4071" t="str">
            <v>WINMART HNI HOANG CAU</v>
          </cell>
          <cell r="O4071" t="str">
            <v>CC CT1</v>
          </cell>
          <cell r="P4071" t="str">
            <v>CC CT1, KDD AO HOANG CAU</v>
          </cell>
          <cell r="Q4071" t="str">
            <v xml:space="preserve"> </v>
          </cell>
          <cell r="R4071" t="str">
            <v>O CHO DUA</v>
          </cell>
          <cell r="S4071" t="str">
            <v>DONG DA</v>
          </cell>
          <cell r="T4071" t="str">
            <v>HA NOI</v>
          </cell>
        </row>
        <row r="4072">
          <cell r="L4072">
            <v>5291043</v>
          </cell>
          <cell r="M4072" t="str">
            <v>6265_WM+ VPC TDP CO DO, BINH XUYEN</v>
          </cell>
          <cell r="N4072" t="str">
            <v>WM+ VPC TDP CO DO, BINH XUYEN</v>
          </cell>
          <cell r="O4072" t="str">
            <v>TDP CO DO</v>
          </cell>
          <cell r="P4072" t="str">
            <v xml:space="preserve"> </v>
          </cell>
          <cell r="Q4072" t="str">
            <v xml:space="preserve"> </v>
          </cell>
          <cell r="R4072" t="str">
            <v>GIA KHANH</v>
          </cell>
          <cell r="S4072" t="str">
            <v>BINH XUYEN</v>
          </cell>
          <cell r="T4072" t="str">
            <v>VINH PHUC</v>
          </cell>
        </row>
        <row r="4073">
          <cell r="L4073">
            <v>5336571</v>
          </cell>
          <cell r="M4073" t="str">
            <v>WINMART LANG SON</v>
          </cell>
          <cell r="N4073" t="str">
            <v>WINMART LANG SON</v>
          </cell>
          <cell r="O4073" t="str">
            <v xml:space="preserve"> </v>
          </cell>
          <cell r="P4073" t="str">
            <v>TTTM VINCOM LANG SON</v>
          </cell>
          <cell r="Q4073" t="str">
            <v>CAU KY LUA</v>
          </cell>
          <cell r="R4073" t="str">
            <v>CHI LANG</v>
          </cell>
          <cell r="S4073" t="str">
            <v>LANG SON</v>
          </cell>
          <cell r="T4073" t="str">
            <v>LANG SON</v>
          </cell>
        </row>
        <row r="4074">
          <cell r="L4074">
            <v>5333453</v>
          </cell>
          <cell r="M4074" t="str">
            <v>3347_VM+ HNI 173 TDP 4 XUAN PHUONG</v>
          </cell>
          <cell r="N4074" t="str">
            <v>VM+ HNI 173 TDP 4 XUAN PHUONG</v>
          </cell>
          <cell r="O4074">
            <v>173</v>
          </cell>
          <cell r="P4074" t="str">
            <v>TDP SO 4</v>
          </cell>
          <cell r="Q4074" t="str">
            <v xml:space="preserve"> </v>
          </cell>
          <cell r="R4074" t="str">
            <v>XUAN PHUONG</v>
          </cell>
          <cell r="S4074" t="str">
            <v>NAM TU LIEM</v>
          </cell>
          <cell r="T4074" t="str">
            <v>HA NOI</v>
          </cell>
        </row>
        <row r="4075">
          <cell r="L4075">
            <v>5050297</v>
          </cell>
          <cell r="M4075" t="str">
            <v>WINMART FIVI NHAT TAN</v>
          </cell>
          <cell r="N4075" t="str">
            <v>WINMART FIVI  NHAT TAN</v>
          </cell>
          <cell r="O4075">
            <v>689</v>
          </cell>
          <cell r="P4075" t="str">
            <v xml:space="preserve"> </v>
          </cell>
          <cell r="Q4075" t="str">
            <v>LAC LONG QUAN</v>
          </cell>
          <cell r="R4075" t="str">
            <v xml:space="preserve"> </v>
          </cell>
          <cell r="S4075" t="str">
            <v>TAY HO</v>
          </cell>
          <cell r="T4075" t="str">
            <v>HA NOI</v>
          </cell>
        </row>
        <row r="4076">
          <cell r="L4076">
            <v>5292530</v>
          </cell>
          <cell r="M4076" t="str">
            <v>6418_WM+ NDH 107 TO 10,  NAM GIANG</v>
          </cell>
          <cell r="N4076" t="str">
            <v>WM+ NDH 107 TO 10, TT NAM GIANG</v>
          </cell>
          <cell r="O4076">
            <v>107</v>
          </cell>
          <cell r="P4076" t="str">
            <v>TO 10</v>
          </cell>
          <cell r="Q4076" t="str">
            <v>NAM GIANG</v>
          </cell>
          <cell r="R4076" t="str">
            <v>NAM TRUC</v>
          </cell>
          <cell r="S4076" t="str">
            <v>NAM DINH</v>
          </cell>
          <cell r="T4076" t="str">
            <v>NAM DINH</v>
          </cell>
        </row>
        <row r="4077">
          <cell r="L4077">
            <v>5296491</v>
          </cell>
          <cell r="M4077" t="str">
            <v>1706-WINMART DONG HOI</v>
          </cell>
          <cell r="N4077" t="str">
            <v>WINMART DONG HOI</v>
          </cell>
          <cell r="O4077" t="str">
            <v>TANG HAM B1</v>
          </cell>
          <cell r="P4077" t="str">
            <v>CT2-CT3</v>
          </cell>
          <cell r="Q4077" t="str">
            <v>TO HOP DU AN EUROWINDOW RIVE PARK, KTDC DONG HOI</v>
          </cell>
          <cell r="R4077" t="str">
            <v>DONG HOI</v>
          </cell>
          <cell r="S4077" t="str">
            <v>DONG ANH</v>
          </cell>
          <cell r="T4077" t="str">
            <v>HA NOI</v>
          </cell>
        </row>
        <row r="4078">
          <cell r="L4078">
            <v>5279674</v>
          </cell>
          <cell r="M4078" t="str">
            <v>6146_VM+ VPC PHO ME, TAM DUONG</v>
          </cell>
          <cell r="N4078" t="str">
            <v>VM+ VPC PHO ME, TAM DUONG</v>
          </cell>
          <cell r="O4078" t="str">
            <v xml:space="preserve"> </v>
          </cell>
          <cell r="P4078" t="str">
            <v xml:space="preserve"> </v>
          </cell>
          <cell r="Q4078" t="str">
            <v>PHO ME</v>
          </cell>
          <cell r="R4078" t="str">
            <v>HOP HOA</v>
          </cell>
          <cell r="S4078" t="str">
            <v>TAM DUONG</v>
          </cell>
          <cell r="T4078" t="str">
            <v>VINH PHUC</v>
          </cell>
        </row>
        <row r="4079">
          <cell r="L4079">
            <v>5300583</v>
          </cell>
          <cell r="M4079" t="str">
            <v>2AP4_WM+ BNH DO NHA, QUE VO</v>
          </cell>
          <cell r="N4079" t="str">
            <v>WM+ BNH DO NHA, QUE VO</v>
          </cell>
          <cell r="O4079" t="str">
            <v xml:space="preserve"> </v>
          </cell>
          <cell r="P4079" t="str">
            <v xml:space="preserve"> </v>
          </cell>
          <cell r="Q4079" t="str">
            <v>KHU PHO DO NHA</v>
          </cell>
          <cell r="R4079" t="str">
            <v>PHIEU LIEU</v>
          </cell>
          <cell r="S4079" t="str">
            <v>QUE VO</v>
          </cell>
          <cell r="T4079" t="str">
            <v>BAC NINH</v>
          </cell>
        </row>
        <row r="4080">
          <cell r="L4080">
            <v>5295814</v>
          </cell>
          <cell r="M4080" t="str">
            <v>6680-WM+ PTO MINH TAN, CAM KHE</v>
          </cell>
          <cell r="N4080" t="str">
            <v>WM+ PTO MINH TAN, CAM KHE</v>
          </cell>
          <cell r="O4080" t="str">
            <v xml:space="preserve"> </v>
          </cell>
          <cell r="P4080" t="str">
            <v xml:space="preserve"> </v>
          </cell>
          <cell r="Q4080" t="str">
            <v>MINH TAN</v>
          </cell>
          <cell r="R4080" t="str">
            <v>CAM KHE</v>
          </cell>
          <cell r="S4080" t="str">
            <v>PHU THO</v>
          </cell>
          <cell r="T4080" t="str">
            <v>PHU THO</v>
          </cell>
        </row>
        <row r="4081">
          <cell r="L4081">
            <v>5050190</v>
          </cell>
          <cell r="M4081" t="str">
            <v>WINMART FIVI TRUONG CHINH</v>
          </cell>
          <cell r="N4081" t="str">
            <v>WINMART FIVI  TRUONG CHINH</v>
          </cell>
          <cell r="O4081">
            <v>102</v>
          </cell>
          <cell r="P4081" t="str">
            <v xml:space="preserve"> </v>
          </cell>
          <cell r="Q4081" t="str">
            <v>TRUONG CHINH</v>
          </cell>
          <cell r="R4081" t="str">
            <v>THANH XUAN</v>
          </cell>
          <cell r="S4081" t="str">
            <v>THANH XUAN</v>
          </cell>
          <cell r="T4081" t="str">
            <v>HA NOI</v>
          </cell>
        </row>
        <row r="4082">
          <cell r="L4082">
            <v>5137499</v>
          </cell>
          <cell r="M4082" t="str">
            <v>5008_VM+ HNI THON QUAT DONG</v>
          </cell>
          <cell r="N4082" t="str">
            <v>VM+ HNI THON QUAT DONG</v>
          </cell>
          <cell r="O4082" t="str">
            <v xml:space="preserve"> </v>
          </cell>
          <cell r="P4082" t="str">
            <v>THON QUAT DONG</v>
          </cell>
          <cell r="Q4082" t="str">
            <v xml:space="preserve"> </v>
          </cell>
          <cell r="R4082" t="str">
            <v>QUAT DONG</v>
          </cell>
          <cell r="S4082" t="str">
            <v>THUONG TIN</v>
          </cell>
          <cell r="T4082" t="str">
            <v>HA NOI</v>
          </cell>
        </row>
        <row r="4083">
          <cell r="L4083">
            <v>5336450</v>
          </cell>
          <cell r="M4083" t="str">
            <v>3656_VM+ PTO KHU TAN THINH, TAN DAN</v>
          </cell>
          <cell r="N4083" t="str">
            <v>VM+ PTO KHU TAN THINH, TAN DAN</v>
          </cell>
          <cell r="O4083" t="str">
            <v xml:space="preserve"> </v>
          </cell>
          <cell r="P4083" t="str">
            <v xml:space="preserve"> </v>
          </cell>
          <cell r="Q4083" t="str">
            <v>KHU TAN THINH</v>
          </cell>
          <cell r="R4083" t="str">
            <v>TAN DAN</v>
          </cell>
          <cell r="S4083" t="str">
            <v>VIET TRI</v>
          </cell>
          <cell r="T4083" t="str">
            <v>PHU THO</v>
          </cell>
        </row>
        <row r="4084">
          <cell r="L4084">
            <v>5334379</v>
          </cell>
          <cell r="M4084" t="str">
            <v>3539_VM+ PTO VAN PHU-VIET TRI</v>
          </cell>
          <cell r="N4084" t="str">
            <v>VM+ PTO VAN PHU-VIET TRI</v>
          </cell>
          <cell r="O4084" t="str">
            <v xml:space="preserve"> </v>
          </cell>
          <cell r="P4084" t="str">
            <v>TO 1, KHU 1A</v>
          </cell>
          <cell r="Q4084" t="str">
            <v xml:space="preserve"> </v>
          </cell>
          <cell r="R4084" t="str">
            <v>VAN PHU</v>
          </cell>
          <cell r="S4084" t="str">
            <v>VIET TRI</v>
          </cell>
          <cell r="T4084" t="str">
            <v>PHU THO</v>
          </cell>
        </row>
        <row r="4085">
          <cell r="L4085">
            <v>5134229</v>
          </cell>
          <cell r="M4085" t="str">
            <v>4681_VM+ HNI THON XAM DUONG 3</v>
          </cell>
          <cell r="N4085" t="str">
            <v>VM+ HNI THON XAM DUONG 3</v>
          </cell>
          <cell r="O4085" t="str">
            <v xml:space="preserve"> </v>
          </cell>
          <cell r="P4085" t="str">
            <v>THON XAM DUONG 3</v>
          </cell>
          <cell r="Q4085" t="str">
            <v xml:space="preserve"> </v>
          </cell>
          <cell r="R4085" t="str">
            <v>NINH SO</v>
          </cell>
          <cell r="S4085" t="str">
            <v>THUONG TIN</v>
          </cell>
          <cell r="T4085" t="str">
            <v>HA NOI</v>
          </cell>
        </row>
        <row r="4086">
          <cell r="L4086">
            <v>5139594</v>
          </cell>
          <cell r="M4086" t="str">
            <v>5146-VM+ HYN THON TRUONG XA</v>
          </cell>
          <cell r="N4086" t="str">
            <v>VM+ HYN THON TRUONG XA</v>
          </cell>
          <cell r="O4086" t="str">
            <v xml:space="preserve"> </v>
          </cell>
          <cell r="P4086" t="str">
            <v>THON TRUONG XA</v>
          </cell>
          <cell r="Q4086" t="str">
            <v xml:space="preserve"> </v>
          </cell>
          <cell r="R4086" t="str">
            <v>TOAN THANG</v>
          </cell>
          <cell r="S4086" t="str">
            <v>KIM DONG</v>
          </cell>
          <cell r="T4086" t="str">
            <v>HUNG YEN</v>
          </cell>
        </row>
        <row r="4087">
          <cell r="L4087">
            <v>5274150</v>
          </cell>
          <cell r="M4087" t="str">
            <v>5675-VM+HNI S1.01 VINHOMES TAY MO</v>
          </cell>
          <cell r="N4087" t="str">
            <v>VM+HNI S1.01 Vinhomes Tây Mỗ</v>
          </cell>
          <cell r="O4087" t="str">
            <v>CAN 01-02 SH 12</v>
          </cell>
          <cell r="P4087" t="str">
            <v>TANG 1+2,S1.01(Z34.2)LO F1-CH01</v>
          </cell>
          <cell r="Q4087" t="str">
            <v>KDT TAY MO-DAI MO</v>
          </cell>
          <cell r="R4087" t="str">
            <v>VINHOMES PART</v>
          </cell>
          <cell r="S4087" t="str">
            <v>NAM TU LIEM</v>
          </cell>
          <cell r="T4087" t="str">
            <v>HA NOI</v>
          </cell>
        </row>
        <row r="4088">
          <cell r="L4088">
            <v>5145346</v>
          </cell>
          <cell r="M4088" t="str">
            <v>4521_VM+ HNI THON 6, SONG PHUONG</v>
          </cell>
          <cell r="N4088" t="str">
            <v>VM+ HNI THON 6, SONG PHUONG</v>
          </cell>
          <cell r="O4088" t="str">
            <v xml:space="preserve"> </v>
          </cell>
          <cell r="P4088" t="str">
            <v>THON 6</v>
          </cell>
          <cell r="Q4088" t="str">
            <v xml:space="preserve"> </v>
          </cell>
          <cell r="R4088" t="str">
            <v>SONG PHUONG</v>
          </cell>
          <cell r="S4088" t="str">
            <v>HOAI DUC</v>
          </cell>
          <cell r="T4088" t="str">
            <v>HA NOI</v>
          </cell>
        </row>
        <row r="4089">
          <cell r="L4089">
            <v>5129199</v>
          </cell>
          <cell r="M4089" t="str">
            <v>WINMART HNI HOAI DUC</v>
          </cell>
          <cell r="N4089" t="str">
            <v>WINMART HNI HOAI DUC</v>
          </cell>
          <cell r="O4089" t="str">
            <v xml:space="preserve"> </v>
          </cell>
          <cell r="P4089" t="str">
            <v>KDT</v>
          </cell>
          <cell r="Q4089" t="str">
            <v>TAN TAY DO</v>
          </cell>
          <cell r="R4089" t="str">
            <v>TAN LAP</v>
          </cell>
          <cell r="S4089" t="str">
            <v>DAN PHUONG</v>
          </cell>
          <cell r="T4089" t="str">
            <v>HA NOI</v>
          </cell>
        </row>
        <row r="4090">
          <cell r="L4090">
            <v>5127911</v>
          </cell>
          <cell r="M4090" t="str">
            <v>2395_WM+LIFE HNI 29 TAY MO</v>
          </cell>
          <cell r="N4090" t="str">
            <v>2395_WM+ HNI 29 TAY MO</v>
          </cell>
          <cell r="O4090">
            <v>29</v>
          </cell>
          <cell r="P4090" t="str">
            <v xml:space="preserve"> </v>
          </cell>
          <cell r="Q4090" t="str">
            <v>TAY MO</v>
          </cell>
          <cell r="R4090" t="str">
            <v xml:space="preserve"> </v>
          </cell>
          <cell r="S4090" t="str">
            <v>NAM TU LIEM</v>
          </cell>
          <cell r="T4090" t="str">
            <v>HA NOI</v>
          </cell>
        </row>
        <row r="4091">
          <cell r="L4091">
            <v>5330740</v>
          </cell>
          <cell r="M4091" t="str">
            <v>3168_WM+LIFE HNI 153 HUU HUNG</v>
          </cell>
          <cell r="N4091" t="str">
            <v>3168_VM+ HNI 153 HUU HUNG</v>
          </cell>
          <cell r="O4091">
            <v>153</v>
          </cell>
          <cell r="P4091" t="str">
            <v xml:space="preserve"> </v>
          </cell>
          <cell r="Q4091" t="str">
            <v>HUU HUNG</v>
          </cell>
          <cell r="R4091" t="str">
            <v>TAY MO</v>
          </cell>
          <cell r="S4091" t="str">
            <v>NAM TU LIEM</v>
          </cell>
          <cell r="T4091" t="str">
            <v>HA NOI</v>
          </cell>
        </row>
        <row r="4092">
          <cell r="L4092">
            <v>5292772</v>
          </cell>
          <cell r="M4092" t="str">
            <v>6480_WM+ VPC KHU 4 TT TU TRUNG</v>
          </cell>
          <cell r="N4092" t="str">
            <v>WM+ VPC KHU 4 TT TU TRUNG</v>
          </cell>
          <cell r="O4092" t="str">
            <v>KHU 4</v>
          </cell>
          <cell r="P4092" t="str">
            <v xml:space="preserve"> </v>
          </cell>
          <cell r="Q4092" t="str">
            <v xml:space="preserve"> </v>
          </cell>
          <cell r="R4092" t="str">
            <v>TU TRUNG</v>
          </cell>
          <cell r="S4092" t="str">
            <v>VINH TUONG</v>
          </cell>
          <cell r="T4092" t="str">
            <v>VINH PHUC</v>
          </cell>
        </row>
        <row r="4093">
          <cell r="L4093">
            <v>5335617</v>
          </cell>
          <cell r="M4093" t="str">
            <v>3727_VM+ SO 63, TDP 1 NGOC TRUC</v>
          </cell>
          <cell r="N4093" t="str">
            <v>VM+ HNI SO 63, TDP 1 NGOC TRUC</v>
          </cell>
          <cell r="O4093" t="str">
            <v>SO 63</v>
          </cell>
          <cell r="P4093" t="str">
            <v>TDP 1 NGOC TRUC</v>
          </cell>
          <cell r="Q4093" t="str">
            <v xml:space="preserve"> </v>
          </cell>
          <cell r="R4093" t="str">
            <v>DAI MO</v>
          </cell>
          <cell r="S4093" t="str">
            <v>NAM TU LIEM</v>
          </cell>
          <cell r="T4093" t="str">
            <v>HA NOI</v>
          </cell>
        </row>
        <row r="4094">
          <cell r="L4094">
            <v>5131509</v>
          </cell>
          <cell r="M4094" t="str">
            <v>4280_WM+LIFE HNI L1-08 HH3 FLC DAI MO</v>
          </cell>
          <cell r="N4094" t="str">
            <v>4280_WM+ HNI L1-08 HH3 FLC DAI MO</v>
          </cell>
          <cell r="O4094" t="str">
            <v>L1-08</v>
          </cell>
          <cell r="P4094" t="str">
            <v>TANG 1, TOA HH3 - KHU CHUC NANG DO THI DAI MO (FLC DAI MO)</v>
          </cell>
          <cell r="Q4094" t="str">
            <v xml:space="preserve"> </v>
          </cell>
          <cell r="R4094" t="str">
            <v>DAI MO</v>
          </cell>
          <cell r="S4094" t="str">
            <v>NAM TU LIEM</v>
          </cell>
          <cell r="T4094" t="str">
            <v>HA NOI</v>
          </cell>
        </row>
        <row r="4095">
          <cell r="L4095">
            <v>5274181</v>
          </cell>
          <cell r="M4095" t="str">
            <v>5679-VM+ VPC NGA 5 TAM HONG YEN LAC</v>
          </cell>
          <cell r="N4095" t="str">
            <v>VM+ VPC Ngã 5 Tam Hồng, Yên Lạc</v>
          </cell>
          <cell r="O4095" t="str">
            <v>NGA 5</v>
          </cell>
          <cell r="P4095" t="str">
            <v>THON PHU LUU</v>
          </cell>
          <cell r="Q4095" t="str">
            <v>TAM HONG</v>
          </cell>
          <cell r="R4095" t="str">
            <v>YEN LAC</v>
          </cell>
          <cell r="S4095" t="str">
            <v>YEN LAC</v>
          </cell>
          <cell r="T4095" t="str">
            <v>VINH PHUC</v>
          </cell>
        </row>
        <row r="4096">
          <cell r="L4096">
            <v>5333356</v>
          </cell>
          <cell r="M4096" t="str">
            <v>3518_VM+ PTO 73 QUANG TRUNG</v>
          </cell>
          <cell r="N4096" t="str">
            <v>VM+ PTO 73 QUANG TRUNG</v>
          </cell>
          <cell r="O4096">
            <v>73</v>
          </cell>
          <cell r="P4096" t="str">
            <v xml:space="preserve"> </v>
          </cell>
          <cell r="Q4096" t="str">
            <v>QUANG TRUNG</v>
          </cell>
          <cell r="R4096" t="str">
            <v>NONG TRANG</v>
          </cell>
          <cell r="S4096" t="str">
            <v>VIET TRI</v>
          </cell>
          <cell r="T4096" t="str">
            <v>PHU THO</v>
          </cell>
        </row>
        <row r="4097">
          <cell r="L4097">
            <v>5120091</v>
          </cell>
          <cell r="M4097" t="str">
            <v>WINMART HNI XA LA</v>
          </cell>
          <cell r="N4097" t="str">
            <v>WINMART HNI XA LA</v>
          </cell>
          <cell r="O4097" t="str">
            <v xml:space="preserve"> </v>
          </cell>
          <cell r="P4097" t="str">
            <v>CT1 -CT1B</v>
          </cell>
          <cell r="Q4097" t="str">
            <v>CT1 -CT1B</v>
          </cell>
          <cell r="R4097" t="str">
            <v>PHUC LA</v>
          </cell>
          <cell r="S4097" t="str">
            <v>HA DONG</v>
          </cell>
          <cell r="T4097" t="str">
            <v>HA NOI</v>
          </cell>
        </row>
        <row r="4098">
          <cell r="L4098">
            <v>5336104</v>
          </cell>
          <cell r="M4098" t="str">
            <v>3729_VM+ HNI NGA TU SON DONG</v>
          </cell>
          <cell r="N4098" t="str">
            <v>VM+ HNI NGA TU SON DONG</v>
          </cell>
          <cell r="O4098" t="str">
            <v xml:space="preserve"> </v>
          </cell>
          <cell r="P4098" t="str">
            <v xml:space="preserve"> </v>
          </cell>
          <cell r="Q4098" t="str">
            <v>NGA TU SON DONG</v>
          </cell>
          <cell r="R4098" t="str">
            <v>SON DONG</v>
          </cell>
          <cell r="S4098" t="str">
            <v>HOAI DUC</v>
          </cell>
          <cell r="T4098" t="str">
            <v>HA NOI</v>
          </cell>
        </row>
        <row r="4099">
          <cell r="L4099">
            <v>5139992</v>
          </cell>
          <cell r="M4099" t="str">
            <v>5290-VM+ HNI 71 NGO 180 TAY MO</v>
          </cell>
          <cell r="N4099" t="str">
            <v>VM+ HNI 71 NGO 180 TAY MO</v>
          </cell>
          <cell r="O4099" t="str">
            <v>71 NGO 180</v>
          </cell>
          <cell r="P4099" t="str">
            <v xml:space="preserve"> </v>
          </cell>
          <cell r="Q4099" t="str">
            <v>TAY MO</v>
          </cell>
          <cell r="R4099" t="str">
            <v xml:space="preserve"> </v>
          </cell>
          <cell r="S4099" t="str">
            <v>NAM TU LIEM</v>
          </cell>
          <cell r="T4099" t="str">
            <v>HA NOI</v>
          </cell>
        </row>
        <row r="4100">
          <cell r="L4100">
            <v>5292675</v>
          </cell>
          <cell r="M4100" t="str">
            <v>6364_WM+ PTO TAN AN 4, YEN LAP</v>
          </cell>
          <cell r="N4100" t="str">
            <v>WM+ PTO TAN AN 4, YEN LAP</v>
          </cell>
          <cell r="O4100">
            <v>150</v>
          </cell>
          <cell r="P4100" t="str">
            <v xml:space="preserve"> </v>
          </cell>
          <cell r="Q4100" t="str">
            <v>TAN AN 4</v>
          </cell>
          <cell r="R4100" t="str">
            <v>YEN LAP</v>
          </cell>
          <cell r="S4100" t="str">
            <v>YEN LAP</v>
          </cell>
          <cell r="T4100" t="str">
            <v>PHU THO</v>
          </cell>
        </row>
        <row r="4101">
          <cell r="L4101">
            <v>5070426</v>
          </cell>
          <cell r="M4101" t="str">
            <v>INTIMEX HAPRO CHO BUOI</v>
          </cell>
          <cell r="N4101" t="str">
            <v>INTIMEX HAPRO CHO BUOI</v>
          </cell>
          <cell r="O4101" t="str">
            <v xml:space="preserve"> </v>
          </cell>
          <cell r="P4101" t="str">
            <v xml:space="preserve"> </v>
          </cell>
          <cell r="Q4101" t="str">
            <v xml:space="preserve"> </v>
          </cell>
          <cell r="R4101" t="str">
            <v>CHO BUOI</v>
          </cell>
          <cell r="S4101" t="str">
            <v>CAU GIAY</v>
          </cell>
          <cell r="T4101" t="str">
            <v>HA NOI</v>
          </cell>
        </row>
        <row r="4102">
          <cell r="L4102">
            <v>5277368</v>
          </cell>
          <cell r="M4102" t="str">
            <v>5846-VM+ PTO 75 CAO BANG</v>
          </cell>
          <cell r="N4102" t="str">
            <v>VM+ PTO 75 CAO BANG</v>
          </cell>
          <cell r="O4102">
            <v>75</v>
          </cell>
          <cell r="P4102" t="str">
            <v xml:space="preserve"> </v>
          </cell>
          <cell r="Q4102" t="str">
            <v>CAO BANG</v>
          </cell>
          <cell r="R4102" t="str">
            <v>THANH MINH</v>
          </cell>
          <cell r="S4102" t="str">
            <v>PHU THO</v>
          </cell>
          <cell r="T4102" t="str">
            <v>PHU THO</v>
          </cell>
        </row>
        <row r="4103">
          <cell r="L4103">
            <v>5131613</v>
          </cell>
          <cell r="M4103" t="str">
            <v>WINMART HNI VCC TRAN DUY HUNG</v>
          </cell>
          <cell r="N4103" t="str">
            <v>WINMART HNI VCC TRAN DUY HUNG</v>
          </cell>
          <cell r="O4103" t="str">
            <v xml:space="preserve"> </v>
          </cell>
          <cell r="P4103" t="str">
            <v>TANG 2, TTTM VINCOM CENTER TRAN DUY HUNG</v>
          </cell>
          <cell r="Q4103" t="str">
            <v>TRAN DUY HUNG</v>
          </cell>
          <cell r="R4103" t="str">
            <v>TRUNG HOA</v>
          </cell>
          <cell r="S4103" t="str">
            <v>CAU GIAY</v>
          </cell>
          <cell r="T4103" t="str">
            <v>HA NOI</v>
          </cell>
        </row>
        <row r="4104">
          <cell r="L4104">
            <v>5332416</v>
          </cell>
          <cell r="M4104" t="str">
            <v>3313_VM+ PTO 62 PHAN CHAU TRINH</v>
          </cell>
          <cell r="N4104" t="str">
            <v>VM+ PTO 62 PHAN CHAU TRINH</v>
          </cell>
          <cell r="O4104">
            <v>62</v>
          </cell>
          <cell r="P4104" t="str">
            <v xml:space="preserve"> </v>
          </cell>
          <cell r="Q4104" t="str">
            <v>PHAN CHAU TRINH</v>
          </cell>
          <cell r="R4104" t="str">
            <v>GIA CAM</v>
          </cell>
          <cell r="S4104" t="str">
            <v>VIET TRI</v>
          </cell>
          <cell r="T4104" t="str">
            <v>PHU THO</v>
          </cell>
        </row>
        <row r="4105">
          <cell r="L4105">
            <v>5271610</v>
          </cell>
          <cell r="M4105" t="str">
            <v>5295-VM+ HNI 158 TIEU KHU PHU THINH</v>
          </cell>
          <cell r="N4105" t="str">
            <v>VM+ HNI 158 TIEU KHU PHU THINH</v>
          </cell>
          <cell r="O4105">
            <v>158</v>
          </cell>
          <cell r="P4105" t="str">
            <v>TIEU KHU PHU THINH</v>
          </cell>
          <cell r="Q4105" t="str">
            <v xml:space="preserve"> </v>
          </cell>
          <cell r="R4105" t="str">
            <v>PHU MINH</v>
          </cell>
          <cell r="S4105" t="str">
            <v>PHU XUYEN</v>
          </cell>
          <cell r="T4105" t="str">
            <v>HA NOI</v>
          </cell>
        </row>
        <row r="4106">
          <cell r="L4106">
            <v>5299623</v>
          </cell>
          <cell r="M4106" t="str">
            <v>2AB9_WM+ PTO 35 HA CHUONG</v>
          </cell>
          <cell r="N4106" t="str">
            <v>WM+ PTO 35 HA CHUONG</v>
          </cell>
          <cell r="O4106">
            <v>35</v>
          </cell>
          <cell r="P4106" t="str">
            <v xml:space="preserve"> </v>
          </cell>
          <cell r="Q4106" t="str">
            <v>HA CHUONG</v>
          </cell>
          <cell r="R4106" t="str">
            <v>GIA CAM</v>
          </cell>
          <cell r="S4106" t="str">
            <v>VIET TRI</v>
          </cell>
          <cell r="T4106" t="str">
            <v>PHU THO</v>
          </cell>
        </row>
        <row r="4107">
          <cell r="L4107">
            <v>5293117</v>
          </cell>
          <cell r="M4107" t="str">
            <v>6438_WM+ NDH GIAO YEN, GIAO THUY</v>
          </cell>
          <cell r="N4107" t="str">
            <v>WM+ NDH GIAO YEN, GIAO THUY</v>
          </cell>
          <cell r="O4107" t="str">
            <v xml:space="preserve"> </v>
          </cell>
          <cell r="P4107" t="str">
            <v>XOM 5</v>
          </cell>
          <cell r="Q4107" t="str">
            <v xml:space="preserve"> </v>
          </cell>
          <cell r="R4107" t="str">
            <v>GIAO YEN</v>
          </cell>
          <cell r="S4107" t="str">
            <v>GIAO THUY</v>
          </cell>
          <cell r="T4107" t="str">
            <v>NAM DINH</v>
          </cell>
        </row>
        <row r="4108">
          <cell r="L4108">
            <v>5301153</v>
          </cell>
          <cell r="M4108" t="str">
            <v>2AYO-WM+ NDH KHU DONG BINH, NGHIA HUNG</v>
          </cell>
          <cell r="N4108" t="str">
            <v>2AYO-WM+ NDH KHU DONG BINH, NGHIA HUNG</v>
          </cell>
          <cell r="O4108" t="str">
            <v xml:space="preserve"> </v>
          </cell>
          <cell r="P4108" t="str">
            <v>KP DONG BINH</v>
          </cell>
          <cell r="Q4108" t="str">
            <v xml:space="preserve"> </v>
          </cell>
          <cell r="R4108" t="str">
            <v>RANG DONG</v>
          </cell>
          <cell r="S4108" t="str">
            <v>NGHIA HUNG</v>
          </cell>
          <cell r="T4108" t="str">
            <v>NAM DINH</v>
          </cell>
        </row>
        <row r="4109">
          <cell r="L4109">
            <v>5120091</v>
          </cell>
          <cell r="M4109" t="str">
            <v>WINMART HNI XA LA</v>
          </cell>
          <cell r="N4109" t="str">
            <v>WINMART HNI XA LA</v>
          </cell>
          <cell r="O4109" t="str">
            <v xml:space="preserve"> </v>
          </cell>
          <cell r="P4109" t="str">
            <v>CT1 -CT1B</v>
          </cell>
          <cell r="Q4109" t="str">
            <v>CT1 -CT1B</v>
          </cell>
          <cell r="R4109" t="str">
            <v>PHUC LA</v>
          </cell>
          <cell r="S4109" t="str">
            <v>HA DONG</v>
          </cell>
          <cell r="T4109" t="str">
            <v>HA NOI</v>
          </cell>
        </row>
        <row r="4110">
          <cell r="L4110">
            <v>5050297</v>
          </cell>
          <cell r="M4110" t="str">
            <v>WINMART FIVI NHAT TAN</v>
          </cell>
          <cell r="N4110" t="str">
            <v>WINMART FIVI  NHAT TAN</v>
          </cell>
          <cell r="O4110">
            <v>689</v>
          </cell>
          <cell r="P4110" t="str">
            <v xml:space="preserve"> </v>
          </cell>
          <cell r="Q4110" t="str">
            <v>LAC LONG QUAN</v>
          </cell>
          <cell r="R4110" t="str">
            <v xml:space="preserve"> </v>
          </cell>
          <cell r="S4110" t="str">
            <v>TAY HO</v>
          </cell>
          <cell r="T4110" t="str">
            <v>HA NOI</v>
          </cell>
        </row>
        <row r="4111">
          <cell r="L4111">
            <v>5050297</v>
          </cell>
          <cell r="M4111" t="str">
            <v>WINMART FIVI NHAT TAN</v>
          </cell>
          <cell r="N4111" t="str">
            <v>WINMART FIVI  NHAT TAN</v>
          </cell>
          <cell r="O4111">
            <v>689</v>
          </cell>
          <cell r="P4111" t="str">
            <v xml:space="preserve"> </v>
          </cell>
          <cell r="Q4111" t="str">
            <v>LAC LONG QUAN</v>
          </cell>
          <cell r="R4111" t="str">
            <v xml:space="preserve"> </v>
          </cell>
          <cell r="S4111" t="str">
            <v>TAY HO</v>
          </cell>
          <cell r="T4111" t="str">
            <v>HA NOI</v>
          </cell>
        </row>
        <row r="4112">
          <cell r="L4112">
            <v>5298897</v>
          </cell>
          <cell r="M4112" t="str">
            <v>2A99_WM+ NAN 6 TUE TINH</v>
          </cell>
          <cell r="N4112" t="str">
            <v>2A99_WM+ NAN 6 TUE TINH</v>
          </cell>
          <cell r="O4112">
            <v>6</v>
          </cell>
          <cell r="P4112" t="str">
            <v xml:space="preserve"> </v>
          </cell>
          <cell r="Q4112" t="str">
            <v>TUE TINH</v>
          </cell>
          <cell r="R4112" t="str">
            <v>HUNG DUNG</v>
          </cell>
          <cell r="S4112" t="str">
            <v>VINH</v>
          </cell>
          <cell r="T4112" t="str">
            <v>NGHE AN</v>
          </cell>
        </row>
        <row r="4113">
          <cell r="L4113">
            <v>5271911</v>
          </cell>
          <cell r="M4113" t="str">
            <v>WINMART HNI TAY HO</v>
          </cell>
          <cell r="N4113" t="str">
            <v>WINMART HNI TAY HO</v>
          </cell>
          <cell r="O4113" t="str">
            <v xml:space="preserve"> </v>
          </cell>
          <cell r="P4113" t="str">
            <v>CC NHA F, NGO 28</v>
          </cell>
          <cell r="Q4113" t="str">
            <v>XUAN LA</v>
          </cell>
          <cell r="R4113" t="str">
            <v>XUAN LA</v>
          </cell>
          <cell r="S4113" t="str">
            <v>TAY HO</v>
          </cell>
          <cell r="T4113" t="str">
            <v>HA NOI</v>
          </cell>
        </row>
        <row r="4114">
          <cell r="L4114">
            <v>5135716</v>
          </cell>
          <cell r="M4114" t="str">
            <v>4914_VM+ HYN THON NHU PHUONG THUONG</v>
          </cell>
          <cell r="N4114" t="str">
            <v>VM+ HYN THON NHU PHUONG THUONG</v>
          </cell>
          <cell r="O4114" t="str">
            <v xml:space="preserve"> </v>
          </cell>
          <cell r="P4114" t="str">
            <v>THON NHU PHUONG THUONG</v>
          </cell>
          <cell r="Q4114" t="str">
            <v xml:space="preserve"> </v>
          </cell>
          <cell r="R4114" t="str">
            <v>LONG HUNG</v>
          </cell>
          <cell r="S4114" t="str">
            <v>VAN GIANG</v>
          </cell>
          <cell r="T4114" t="str">
            <v>HUNG YEN</v>
          </cell>
        </row>
        <row r="4115">
          <cell r="L4115">
            <v>5120091</v>
          </cell>
          <cell r="M4115" t="str">
            <v>WINMART HNI XA LA</v>
          </cell>
          <cell r="N4115" t="str">
            <v>WINMART HNI XA LA</v>
          </cell>
          <cell r="O4115" t="str">
            <v xml:space="preserve"> </v>
          </cell>
          <cell r="P4115" t="str">
            <v>CT1 -CT1B</v>
          </cell>
          <cell r="Q4115" t="str">
            <v>CT1 -CT1B</v>
          </cell>
          <cell r="R4115" t="str">
            <v>PHUC LA</v>
          </cell>
          <cell r="S4115" t="str">
            <v>HA DONG</v>
          </cell>
          <cell r="T4115" t="str">
            <v>HA NOI</v>
          </cell>
        </row>
        <row r="4116">
          <cell r="L4116">
            <v>5050297</v>
          </cell>
          <cell r="M4116" t="str">
            <v>WINMART FIVI NHAT TAN</v>
          </cell>
          <cell r="N4116" t="str">
            <v>WINMART FIVI  NHAT TAN</v>
          </cell>
          <cell r="O4116">
            <v>689</v>
          </cell>
          <cell r="P4116" t="str">
            <v xml:space="preserve"> </v>
          </cell>
          <cell r="Q4116" t="str">
            <v>LAC LONG QUAN</v>
          </cell>
          <cell r="R4116" t="str">
            <v xml:space="preserve"> </v>
          </cell>
          <cell r="S4116" t="str">
            <v>TAY HO</v>
          </cell>
          <cell r="T4116" t="str">
            <v>HA NOI</v>
          </cell>
        </row>
        <row r="4117">
          <cell r="L4117">
            <v>5120084</v>
          </cell>
          <cell r="M4117" t="str">
            <v>WINMART HNI THANG LONG</v>
          </cell>
          <cell r="N4117" t="str">
            <v>WINMART HNI THANG LONG</v>
          </cell>
          <cell r="O4117" t="str">
            <v xml:space="preserve"> </v>
          </cell>
          <cell r="P4117" t="str">
            <v>TN 28 TANG</v>
          </cell>
          <cell r="Q4117" t="str">
            <v>LANG QT THANG LONG</v>
          </cell>
          <cell r="R4117" t="str">
            <v>TRAN DANG NINH</v>
          </cell>
          <cell r="S4117" t="str">
            <v>CAU GIAY</v>
          </cell>
          <cell r="T4117" t="str">
            <v>HA NOI</v>
          </cell>
        </row>
        <row r="4118">
          <cell r="L4118">
            <v>5129687</v>
          </cell>
          <cell r="M4118" t="str">
            <v>WINMART YEN BAI</v>
          </cell>
          <cell r="N4118" t="str">
            <v>WINMART YEN BAI</v>
          </cell>
          <cell r="O4118" t="str">
            <v>TTTM VINCOM YEN BAI</v>
          </cell>
          <cell r="P4118" t="str">
            <v xml:space="preserve"> </v>
          </cell>
          <cell r="Q4118" t="str">
            <v>THANH CONG VA TO HIEN THANH</v>
          </cell>
          <cell r="R4118" t="str">
            <v>NGUYEN THAI HOC</v>
          </cell>
          <cell r="S4118" t="str">
            <v>YEN BAI</v>
          </cell>
          <cell r="T4118" t="str">
            <v>YEN BAI</v>
          </cell>
        </row>
        <row r="4119">
          <cell r="L4119">
            <v>5332357</v>
          </cell>
          <cell r="M4119" t="str">
            <v>WINMART HNI HOANG CAU</v>
          </cell>
          <cell r="N4119" t="str">
            <v>WINMART HNI HOANG CAU</v>
          </cell>
          <cell r="O4119" t="str">
            <v>CC CT1</v>
          </cell>
          <cell r="P4119" t="str">
            <v>CC CT1, KDD AO HOANG CAU</v>
          </cell>
          <cell r="Q4119" t="str">
            <v xml:space="preserve"> </v>
          </cell>
          <cell r="R4119" t="str">
            <v>O CHO DUA</v>
          </cell>
          <cell r="S4119" t="str">
            <v>DONG DA</v>
          </cell>
          <cell r="T4119" t="str">
            <v>HA NOI</v>
          </cell>
        </row>
        <row r="4120">
          <cell r="L4120">
            <v>5291102</v>
          </cell>
          <cell r="M4120" t="str">
            <v>WM VMM HNI SMART CITY</v>
          </cell>
          <cell r="N4120" t="str">
            <v>WM VMM HNI SMART CITY</v>
          </cell>
          <cell r="O4120" t="str">
            <v>TANG 1</v>
          </cell>
          <cell r="P4120" t="str">
            <v>TTTM VINCOM MEGA MALL SMART CITY</v>
          </cell>
          <cell r="Q4120" t="str">
            <v>KHU VUC O GS-CCTP1 THUOC DU AN KDTM TAY MO - DAI MO - VINHOMES PARK</v>
          </cell>
          <cell r="R4120" t="str">
            <v>TAY MO</v>
          </cell>
          <cell r="S4120" t="str">
            <v>NAM TU LIEM</v>
          </cell>
          <cell r="T4120" t="str">
            <v>HA NOI</v>
          </cell>
        </row>
        <row r="4121">
          <cell r="L4121">
            <v>5273535</v>
          </cell>
          <cell r="M4121" t="str">
            <v>WINMART OCEAN PARK</v>
          </cell>
          <cell r="N4121" t="str">
            <v>WINMART OCEAN PARK</v>
          </cell>
          <cell r="O4121" t="str">
            <v>LO DAT SO CCTP-10</v>
          </cell>
          <cell r="P4121" t="str">
            <v>TANG 2,3 TTTM VINCOM MEGA MALL OCEAN PARK, THUOC DU AN KHU DO THI GIA LAM</v>
          </cell>
          <cell r="Q4121" t="str">
            <v>TRAU QUY VA CAC XA DUONG XA, KIEU KY, DA TON</v>
          </cell>
          <cell r="R4121" t="str">
            <v xml:space="preserve"> </v>
          </cell>
          <cell r="S4121" t="str">
            <v>GIA LAM</v>
          </cell>
          <cell r="T4121" t="str">
            <v>HA NOI</v>
          </cell>
        </row>
        <row r="4122">
          <cell r="L4122">
            <v>5129199</v>
          </cell>
          <cell r="M4122" t="str">
            <v>WINMART HNI HOAI DUC</v>
          </cell>
          <cell r="N4122" t="str">
            <v>WINMART HNI HOAI DUC</v>
          </cell>
          <cell r="O4122" t="str">
            <v xml:space="preserve"> </v>
          </cell>
          <cell r="P4122" t="str">
            <v>KDT</v>
          </cell>
          <cell r="Q4122" t="str">
            <v>TAN TAY DO</v>
          </cell>
          <cell r="R4122" t="str">
            <v>TAN LAP</v>
          </cell>
          <cell r="S4122" t="str">
            <v>DAN PHUONG</v>
          </cell>
          <cell r="T4122" t="str">
            <v>HA NOI</v>
          </cell>
        </row>
        <row r="4123">
          <cell r="L4123">
            <v>5134575</v>
          </cell>
          <cell r="M4123" t="str">
            <v>4626_VM+ HYN 2111 CHUNG CU PH</v>
          </cell>
          <cell r="N4123" t="str">
            <v>VM+ HYN 2111 CHUNG CU PH</v>
          </cell>
          <cell r="O4123">
            <v>2111</v>
          </cell>
          <cell r="P4123" t="str">
            <v>TANG 1 DU AN NHA O THU NHAP THAP</v>
          </cell>
          <cell r="Q4123" t="str">
            <v>LE THANH NGHI</v>
          </cell>
          <cell r="R4123" t="str">
            <v>HIEN NAM</v>
          </cell>
          <cell r="S4123" t="str">
            <v>HUNG YEN</v>
          </cell>
          <cell r="T4123" t="str">
            <v>HUNG YEN</v>
          </cell>
        </row>
        <row r="4124">
          <cell r="L4124">
            <v>5050297</v>
          </cell>
          <cell r="M4124" t="str">
            <v>WINMART FIVI NHAT TAN</v>
          </cell>
          <cell r="N4124" t="str">
            <v>WINMART FIVI  NHAT TAN</v>
          </cell>
          <cell r="O4124">
            <v>689</v>
          </cell>
          <cell r="P4124" t="str">
            <v xml:space="preserve"> </v>
          </cell>
          <cell r="Q4124" t="str">
            <v>LAC LONG QUAN</v>
          </cell>
          <cell r="R4124" t="str">
            <v xml:space="preserve"> </v>
          </cell>
          <cell r="S4124" t="str">
            <v>TAY HO</v>
          </cell>
          <cell r="T4124" t="str">
            <v>HA NOI</v>
          </cell>
        </row>
        <row r="4125">
          <cell r="L4125">
            <v>5271492</v>
          </cell>
          <cell r="M4125" t="str">
            <v>1695-WINMART LAI CHAU</v>
          </cell>
          <cell r="N4125" t="str">
            <v>1695-WINMART LAI CHAU</v>
          </cell>
          <cell r="O4125" t="str">
            <v>TO 19</v>
          </cell>
          <cell r="P4125" t="str">
            <v xml:space="preserve"> </v>
          </cell>
          <cell r="Q4125" t="str">
            <v>DIEN BIEN PHU</v>
          </cell>
          <cell r="R4125" t="str">
            <v>TAN PHONG</v>
          </cell>
          <cell r="S4125" t="str">
            <v>LAI CHAU</v>
          </cell>
          <cell r="T4125" t="str">
            <v>LAI CHAU</v>
          </cell>
        </row>
        <row r="4126">
          <cell r="L4126">
            <v>5120060</v>
          </cell>
          <cell r="M4126" t="str">
            <v>WINMART NINH BINH</v>
          </cell>
          <cell r="N4126" t="str">
            <v>WINMART NINH BINH</v>
          </cell>
          <cell r="O4126">
            <v>848</v>
          </cell>
          <cell r="P4126" t="str">
            <v xml:space="preserve"> </v>
          </cell>
          <cell r="Q4126" t="str">
            <v>TRAN HUNG DAO</v>
          </cell>
          <cell r="R4126" t="str">
            <v>TRAN HUNG DAO</v>
          </cell>
          <cell r="S4126" t="str">
            <v>TAN THANH</v>
          </cell>
          <cell r="T4126" t="str">
            <v>NINH BINH</v>
          </cell>
        </row>
        <row r="4127">
          <cell r="L4127">
            <v>5332357</v>
          </cell>
          <cell r="M4127" t="str">
            <v>WINMART HNI HOANG CAU</v>
          </cell>
          <cell r="N4127" t="str">
            <v>WINMART HNI HOANG CAU</v>
          </cell>
          <cell r="O4127" t="str">
            <v>CC CT1</v>
          </cell>
          <cell r="P4127" t="str">
            <v>CC CT1, KDD AO HOANG CAU</v>
          </cell>
          <cell r="Q4127" t="str">
            <v xml:space="preserve"> </v>
          </cell>
          <cell r="R4127" t="str">
            <v>O CHO DUA</v>
          </cell>
          <cell r="S4127" t="str">
            <v>DONG DA</v>
          </cell>
          <cell r="T4127" t="str">
            <v>HA NOI</v>
          </cell>
        </row>
        <row r="4128">
          <cell r="L4128">
            <v>5291102</v>
          </cell>
          <cell r="M4128" t="str">
            <v>WM VMM HNI SMART CITY</v>
          </cell>
          <cell r="N4128" t="str">
            <v>WM VMM HNI SMART CITY</v>
          </cell>
          <cell r="O4128" t="str">
            <v>TANG 1</v>
          </cell>
          <cell r="P4128" t="str">
            <v>TTTM VINCOM MEGA MALL SMART CITY</v>
          </cell>
          <cell r="Q4128" t="str">
            <v>KHU VUC O GS-CCTP1 THUOC DU AN KDTM TAY MO - DAI MO - VINHOMES PARK</v>
          </cell>
          <cell r="R4128" t="str">
            <v>TAY MO</v>
          </cell>
          <cell r="S4128" t="str">
            <v>NAM TU LIEM</v>
          </cell>
          <cell r="T4128" t="str">
            <v>HA NOI</v>
          </cell>
        </row>
        <row r="4129">
          <cell r="L4129">
            <v>5137769</v>
          </cell>
          <cell r="M4129" t="str">
            <v>5095_VM+ NDH 40 DONG A</v>
          </cell>
          <cell r="N4129" t="str">
            <v>VM+ NDH 40 DONG A</v>
          </cell>
          <cell r="O4129">
            <v>40</v>
          </cell>
          <cell r="P4129" t="str">
            <v xml:space="preserve"> </v>
          </cell>
          <cell r="Q4129" t="str">
            <v>DONG A</v>
          </cell>
          <cell r="R4129" t="str">
            <v>LOC VUONG</v>
          </cell>
          <cell r="S4129" t="str">
            <v>NAM DINH</v>
          </cell>
          <cell r="T4129" t="str">
            <v>NAM DINH</v>
          </cell>
        </row>
        <row r="4130">
          <cell r="L4130">
            <v>5129199</v>
          </cell>
          <cell r="M4130" t="str">
            <v>WINMART HNI HOAI DUC</v>
          </cell>
          <cell r="N4130" t="str">
            <v>WINMART HNI HOAI DUC</v>
          </cell>
          <cell r="O4130" t="str">
            <v xml:space="preserve"> </v>
          </cell>
          <cell r="P4130" t="str">
            <v>KDT</v>
          </cell>
          <cell r="Q4130" t="str">
            <v>TAN TAY DO</v>
          </cell>
          <cell r="R4130" t="str">
            <v>TAN LAP</v>
          </cell>
          <cell r="S4130" t="str">
            <v>DAN PHUONG</v>
          </cell>
          <cell r="T4130" t="str">
            <v>HA NOI</v>
          </cell>
        </row>
        <row r="4131">
          <cell r="L4131">
            <v>5333477</v>
          </cell>
          <cell r="M4131" t="str">
            <v>3455_WM+LIFE HNI 18T1-HH6 NAM AN KHANH</v>
          </cell>
          <cell r="N4131" t="str">
            <v>3455_VM+ HNI 18T1-HH6 NAM AN KHANH</v>
          </cell>
          <cell r="O4131" t="str">
            <v>TANG 1</v>
          </cell>
          <cell r="P4131" t="str">
            <v>TOA NHA 18T1 - LO HH6</v>
          </cell>
          <cell r="Q4131" t="str">
            <v>KDT NAM AN KHANH</v>
          </cell>
          <cell r="R4131" t="str">
            <v>AN KHANH</v>
          </cell>
          <cell r="S4131" t="str">
            <v>HOAI DUC</v>
          </cell>
          <cell r="T4131" t="str">
            <v>HA NOI</v>
          </cell>
        </row>
        <row r="4132">
          <cell r="L4132">
            <v>5050297</v>
          </cell>
          <cell r="M4132" t="str">
            <v>WINMART FIVI NHAT TAN</v>
          </cell>
          <cell r="N4132" t="str">
            <v>WINMART FIVI  NHAT TAN</v>
          </cell>
          <cell r="O4132">
            <v>689</v>
          </cell>
          <cell r="P4132" t="str">
            <v xml:space="preserve"> </v>
          </cell>
          <cell r="Q4132" t="str">
            <v>LAC LONG QUAN</v>
          </cell>
          <cell r="R4132" t="str">
            <v xml:space="preserve"> </v>
          </cell>
          <cell r="S4132" t="str">
            <v>TAY HO</v>
          </cell>
          <cell r="T4132" t="str">
            <v>HA NOI</v>
          </cell>
        </row>
        <row r="4133">
          <cell r="L4133">
            <v>5334265</v>
          </cell>
          <cell r="M4133" t="str">
            <v>WINMART THANH HOA</v>
          </cell>
          <cell r="N4133" t="str">
            <v>WINMART THANH HOA</v>
          </cell>
          <cell r="O4133" t="str">
            <v xml:space="preserve"> </v>
          </cell>
          <cell r="P4133" t="str">
            <v xml:space="preserve"> </v>
          </cell>
          <cell r="Q4133" t="str">
            <v>NGA TU HUNG VUONG</v>
          </cell>
          <cell r="R4133" t="str">
            <v>TRIEU QUOC DAT</v>
          </cell>
          <cell r="T4133" t="str">
            <v>THANH HOA</v>
          </cell>
        </row>
        <row r="4134">
          <cell r="L4134">
            <v>5273874</v>
          </cell>
          <cell r="M4134" t="str">
            <v>5638_VM+HYN CT2 KDT LAC HONG PHUC</v>
          </cell>
          <cell r="N4134" t="str">
            <v>5638_VM+HYN CT2 KDT LAC HONG PHUC</v>
          </cell>
          <cell r="O4134" t="str">
            <v>CAN HO 102-103</v>
          </cell>
          <cell r="P4134" t="str">
            <v>CAN HO 102-103</v>
          </cell>
          <cell r="Q4134" t="str">
            <v>TOA NHA DON NGUYEN CT2,KDT LAC HONG PHUC</v>
          </cell>
          <cell r="R4134" t="str">
            <v>NGUYEN BINH</v>
          </cell>
          <cell r="S4134" t="str">
            <v>MY HAO</v>
          </cell>
          <cell r="T4134" t="str">
            <v>HUNG YEN</v>
          </cell>
        </row>
        <row r="4135">
          <cell r="L4135">
            <v>5291102</v>
          </cell>
          <cell r="M4135" t="str">
            <v>WM VMM HNI SMART CITY</v>
          </cell>
          <cell r="N4135" t="str">
            <v>WM VMM HNI SMART CITY</v>
          </cell>
          <cell r="O4135" t="str">
            <v>TANG 1</v>
          </cell>
          <cell r="P4135" t="str">
            <v>TTTM VINCOM MEGA MALL SMART CITY</v>
          </cell>
          <cell r="Q4135" t="str">
            <v>KHU VUC O GS-CCTP1 THUOC DU AN KDTM TAY MO - DAI MO - VINHOMES PARK</v>
          </cell>
          <cell r="R4135" t="str">
            <v>TAY MO</v>
          </cell>
          <cell r="S4135" t="str">
            <v>NAM TU LIEM</v>
          </cell>
          <cell r="T4135" t="str">
            <v>HA NOI</v>
          </cell>
        </row>
        <row r="4136">
          <cell r="L4136">
            <v>5292523</v>
          </cell>
          <cell r="M4136" t="str">
            <v>6460_WM+ PTO DONG GIA, VIET TRI</v>
          </cell>
          <cell r="N4136" t="str">
            <v>WM+ PTO DONG GIA, VIET TRI</v>
          </cell>
          <cell r="O4136" t="str">
            <v>KTDC DONG GIA</v>
          </cell>
          <cell r="P4136" t="str">
            <v xml:space="preserve"> </v>
          </cell>
          <cell r="Q4136" t="str">
            <v xml:space="preserve"> </v>
          </cell>
          <cell r="R4136" t="str">
            <v>MINH NONG</v>
          </cell>
          <cell r="S4136" t="str">
            <v>VIET TRI</v>
          </cell>
          <cell r="T4136" t="str">
            <v>PHU THO</v>
          </cell>
        </row>
        <row r="4137">
          <cell r="L4137">
            <v>5120181</v>
          </cell>
          <cell r="M4137" t="str">
            <v>WINMART HA LONG</v>
          </cell>
          <cell r="N4137" t="str">
            <v>WINMART HA LONG</v>
          </cell>
          <cell r="O4137" t="str">
            <v>TANG 2</v>
          </cell>
          <cell r="P4137" t="str">
            <v xml:space="preserve"> </v>
          </cell>
          <cell r="Q4137" t="str">
            <v>KHU TTTM VINCOM PLAZA HA LONG</v>
          </cell>
          <cell r="R4137" t="str">
            <v>BACH DANG</v>
          </cell>
          <cell r="S4137" t="str">
            <v>HA LONG</v>
          </cell>
          <cell r="T4137" t="str">
            <v>QUANG NINH</v>
          </cell>
        </row>
        <row r="4138">
          <cell r="L4138">
            <v>5050235</v>
          </cell>
          <cell r="M4138" t="str">
            <v>WINMART FIVI NGUYEN VAN CU II</v>
          </cell>
          <cell r="N4138" t="str">
            <v>WINMART FIVI  NGUYEN VAN CU II</v>
          </cell>
          <cell r="O4138">
            <v>131</v>
          </cell>
          <cell r="P4138" t="str">
            <v xml:space="preserve"> </v>
          </cell>
          <cell r="Q4138" t="str">
            <v>NGUYEN VAN CU</v>
          </cell>
          <cell r="R4138" t="str">
            <v>NGUYEN VAN CU</v>
          </cell>
          <cell r="S4138" t="str">
            <v>LONG BIEN</v>
          </cell>
          <cell r="T4138" t="str">
            <v>HA NOI</v>
          </cell>
        </row>
        <row r="4139">
          <cell r="L4139">
            <v>5333453</v>
          </cell>
          <cell r="M4139" t="str">
            <v>3347_VM+ HNI 173 TDP 4 XUAN PHUONG</v>
          </cell>
          <cell r="N4139" t="str">
            <v>VM+ HNI 173 TDP 4 XUAN PHUONG</v>
          </cell>
          <cell r="O4139">
            <v>173</v>
          </cell>
          <cell r="P4139" t="str">
            <v>TDP SO 4</v>
          </cell>
          <cell r="Q4139" t="str">
            <v xml:space="preserve"> </v>
          </cell>
          <cell r="R4139" t="str">
            <v>XUAN PHUONG</v>
          </cell>
          <cell r="S4139" t="str">
            <v>NAM TU LIEM</v>
          </cell>
          <cell r="T4139" t="str">
            <v>HA NOI</v>
          </cell>
        </row>
        <row r="4140">
          <cell r="L4140">
            <v>5050297</v>
          </cell>
          <cell r="M4140" t="str">
            <v>WINMART FIVI NHAT TAN</v>
          </cell>
          <cell r="N4140" t="str">
            <v>WINMART FIVI  NHAT TAN</v>
          </cell>
          <cell r="O4140">
            <v>689</v>
          </cell>
          <cell r="P4140" t="str">
            <v xml:space="preserve"> </v>
          </cell>
          <cell r="Q4140" t="str">
            <v>LAC LONG QUAN</v>
          </cell>
          <cell r="R4140" t="str">
            <v xml:space="preserve"> </v>
          </cell>
          <cell r="S4140" t="str">
            <v>TAY HO</v>
          </cell>
          <cell r="T4140" t="str">
            <v>HA NOI</v>
          </cell>
        </row>
        <row r="4141">
          <cell r="L4141">
            <v>5120084</v>
          </cell>
          <cell r="M4141" t="str">
            <v>WINMART HNI THANG LONG</v>
          </cell>
          <cell r="N4141" t="str">
            <v>WINMART HNI THANG LONG</v>
          </cell>
          <cell r="O4141" t="str">
            <v xml:space="preserve"> </v>
          </cell>
          <cell r="P4141" t="str">
            <v>TN 28 TANG</v>
          </cell>
          <cell r="Q4141" t="str">
            <v>LANG QT THANG LONG</v>
          </cell>
          <cell r="R4141" t="str">
            <v>TRAN DANG NINH</v>
          </cell>
          <cell r="S4141" t="str">
            <v>CAU GIAY</v>
          </cell>
          <cell r="T4141" t="str">
            <v>HA NOI</v>
          </cell>
        </row>
        <row r="4142">
          <cell r="L4142">
            <v>5129199</v>
          </cell>
          <cell r="M4142" t="str">
            <v>WINMART HNI HOAI DUC</v>
          </cell>
          <cell r="N4142" t="str">
            <v>WINMART HNI HOAI DUC</v>
          </cell>
          <cell r="O4142" t="str">
            <v xml:space="preserve"> </v>
          </cell>
          <cell r="P4142" t="str">
            <v>KDT</v>
          </cell>
          <cell r="Q4142" t="str">
            <v>TAN TAY DO</v>
          </cell>
          <cell r="R4142" t="str">
            <v>TAN LAP</v>
          </cell>
          <cell r="S4142" t="str">
            <v>DAN PHUONG</v>
          </cell>
          <cell r="T4142" t="str">
            <v>HA NOI</v>
          </cell>
        </row>
        <row r="4143">
          <cell r="L4143">
            <v>5276923</v>
          </cell>
          <cell r="M4143" t="str">
            <v>5847-VM+ PTO 191 CAO DU</v>
          </cell>
          <cell r="N4143" t="str">
            <v>VM+ PTO 191 CAO DU</v>
          </cell>
          <cell r="O4143">
            <v>191</v>
          </cell>
          <cell r="P4143" t="str">
            <v xml:space="preserve"> </v>
          </cell>
          <cell r="Q4143" t="str">
            <v>CAO DU</v>
          </cell>
          <cell r="R4143" t="str">
            <v>AU CO</v>
          </cell>
          <cell r="S4143" t="str">
            <v>PHU THO</v>
          </cell>
          <cell r="T4143" t="str">
            <v>PHU THO</v>
          </cell>
        </row>
        <row r="4144">
          <cell r="L4144">
            <v>5277036</v>
          </cell>
          <cell r="M4144" t="str">
            <v>5943-VM+ PTO 574 TAN TIEN</v>
          </cell>
          <cell r="N4144" t="str">
            <v>VM+ PTO 574 TAN TIEN</v>
          </cell>
          <cell r="O4144">
            <v>574</v>
          </cell>
          <cell r="P4144" t="str">
            <v xml:space="preserve"> </v>
          </cell>
          <cell r="Q4144" t="str">
            <v>TAN TIEN</v>
          </cell>
          <cell r="R4144" t="str">
            <v>DOAN HUNG</v>
          </cell>
          <cell r="S4144" t="str">
            <v>DOAN HUNG</v>
          </cell>
          <cell r="T4144" t="str">
            <v>PHU THO</v>
          </cell>
        </row>
        <row r="4145">
          <cell r="L4145">
            <v>5292101</v>
          </cell>
          <cell r="M4145" t="str">
            <v>6291_WM+ PTO HOA KHE, CAM KHE</v>
          </cell>
          <cell r="N4145" t="str">
            <v>WM+ PTO HOA KHE, CAM KHE</v>
          </cell>
          <cell r="O4145" t="str">
            <v xml:space="preserve"> </v>
          </cell>
          <cell r="P4145" t="str">
            <v xml:space="preserve"> </v>
          </cell>
          <cell r="Q4145" t="str">
            <v>HOA KHE</v>
          </cell>
          <cell r="R4145" t="str">
            <v>CAM KHE</v>
          </cell>
          <cell r="S4145" t="str">
            <v>CAM KHE</v>
          </cell>
          <cell r="T4145" t="str">
            <v>PHU THO</v>
          </cell>
        </row>
        <row r="4146">
          <cell r="L4146">
            <v>5290992</v>
          </cell>
          <cell r="M4146" t="str">
            <v>6270_WM+ PTO PHU LOC, PHU NINH</v>
          </cell>
          <cell r="N4146" t="str">
            <v>WM+ PTO PHU LOC, PHU NINH</v>
          </cell>
          <cell r="O4146" t="str">
            <v>THON 1</v>
          </cell>
          <cell r="P4146" t="str">
            <v xml:space="preserve"> </v>
          </cell>
          <cell r="Q4146" t="str">
            <v>PHU LOC</v>
          </cell>
          <cell r="R4146" t="str">
            <v>PHU NINH</v>
          </cell>
          <cell r="S4146" t="str">
            <v>PHU NINH</v>
          </cell>
          <cell r="T4146" t="str">
            <v>PHU THO</v>
          </cell>
        </row>
        <row r="4147">
          <cell r="L4147">
            <v>5293100</v>
          </cell>
          <cell r="M4147" t="str">
            <v>6513_WM+ PTO 12 TO 5 TRAN PHU</v>
          </cell>
          <cell r="N4147" t="str">
            <v>WM+ PTO 12 TO 5 TRAN PHU</v>
          </cell>
          <cell r="O4147" t="str">
            <v xml:space="preserve"> </v>
          </cell>
          <cell r="P4147" t="str">
            <v>12 TO 5</v>
          </cell>
          <cell r="Q4147" t="str">
            <v>TRAN PHU</v>
          </cell>
          <cell r="R4147" t="str">
            <v>TAN PHU, TAN DAN</v>
          </cell>
          <cell r="S4147" t="str">
            <v>VIET TRI</v>
          </cell>
          <cell r="T4147" t="str">
            <v>PHU THO</v>
          </cell>
        </row>
        <row r="4148">
          <cell r="L4148">
            <v>5278772</v>
          </cell>
          <cell r="M4148" t="str">
            <v>6052_VM+ PTO KHU 5 NONG TRANG</v>
          </cell>
          <cell r="N4148" t="str">
            <v>VM+ PTO KHU 5 NONG TRANG</v>
          </cell>
          <cell r="O4148" t="str">
            <v>KHU 5</v>
          </cell>
          <cell r="P4148" t="str">
            <v xml:space="preserve"> </v>
          </cell>
          <cell r="Q4148" t="str">
            <v>NGUYEN DU KEO DAI</v>
          </cell>
          <cell r="R4148" t="str">
            <v>NONG TRANG</v>
          </cell>
          <cell r="S4148" t="str">
            <v>VIET TRI</v>
          </cell>
          <cell r="T4148" t="str">
            <v>PHU THO</v>
          </cell>
        </row>
        <row r="4149">
          <cell r="L4149">
            <v>5279359</v>
          </cell>
          <cell r="M4149" t="str">
            <v>6090_VM+ PTO 191B BA MO</v>
          </cell>
          <cell r="N4149" t="str">
            <v>VM+ PTO 191B BA MO</v>
          </cell>
          <cell r="O4149" t="str">
            <v>191B</v>
          </cell>
          <cell r="P4149" t="str">
            <v xml:space="preserve"> </v>
          </cell>
          <cell r="Q4149" t="str">
            <v>BA MO</v>
          </cell>
          <cell r="R4149" t="str">
            <v>THANH SON</v>
          </cell>
          <cell r="S4149" t="str">
            <v>THANH SON</v>
          </cell>
          <cell r="T4149" t="str">
            <v>PHU THO</v>
          </cell>
        </row>
        <row r="4150">
          <cell r="L4150">
            <v>5279397</v>
          </cell>
          <cell r="M4150" t="str">
            <v>6141_VM+ VPC TDP TAN CHIEN</v>
          </cell>
          <cell r="N4150" t="str">
            <v>VM+ VPC TDP TAN CHIEN, LAP THACH</v>
          </cell>
          <cell r="O4150" t="str">
            <v xml:space="preserve"> </v>
          </cell>
          <cell r="P4150" t="str">
            <v xml:space="preserve"> </v>
          </cell>
          <cell r="Q4150" t="str">
            <v>TAN CHIEN</v>
          </cell>
          <cell r="R4150" t="str">
            <v>LAP THACH</v>
          </cell>
          <cell r="S4150" t="str">
            <v>LAP THACH</v>
          </cell>
          <cell r="T4150" t="str">
            <v>VINH PHUC</v>
          </cell>
        </row>
        <row r="4151">
          <cell r="L4151">
            <v>5293999</v>
          </cell>
          <cell r="M4151" t="str">
            <v>6540_WM+ PTO KHU 12, TT LAM THAO</v>
          </cell>
          <cell r="N4151" t="str">
            <v>WM+ PTO KHU 12, TT LAM THAO</v>
          </cell>
          <cell r="O4151">
            <v>402</v>
          </cell>
          <cell r="P4151" t="str">
            <v xml:space="preserve"> </v>
          </cell>
          <cell r="Q4151" t="str">
            <v>KHU 12</v>
          </cell>
          <cell r="R4151" t="str">
            <v>LAM THAO</v>
          </cell>
          <cell r="S4151" t="str">
            <v>LAM THAO</v>
          </cell>
          <cell r="T4151" t="str">
            <v>PHU THO</v>
          </cell>
        </row>
        <row r="4152">
          <cell r="L4152">
            <v>5291306</v>
          </cell>
          <cell r="M4152" t="str">
            <v>6288_WM+ VPC BO SAO, VINH TUONG</v>
          </cell>
          <cell r="N4152" t="str">
            <v>WM+ VPC BO SAO, VINH TUONG</v>
          </cell>
          <cell r="O4152" t="str">
            <v>CHO BO SAO</v>
          </cell>
          <cell r="P4152" t="str">
            <v>THON CHUA</v>
          </cell>
          <cell r="Q4152" t="str">
            <v xml:space="preserve"> </v>
          </cell>
          <cell r="R4152" t="str">
            <v>BO SAO</v>
          </cell>
          <cell r="S4152" t="str">
            <v>VINH TUONG</v>
          </cell>
          <cell r="T4152" t="str">
            <v>VINH PHUC</v>
          </cell>
        </row>
        <row r="4153">
          <cell r="L4153">
            <v>5299014</v>
          </cell>
          <cell r="M4153" t="str">
            <v>2A66_WM+ PTO KHU PHO, DOAN HUNG</v>
          </cell>
          <cell r="N4153" t="str">
            <v>2A66_WM+ PTO KHU PHO, DOAN HUNG</v>
          </cell>
          <cell r="O4153" t="str">
            <v xml:space="preserve"> </v>
          </cell>
          <cell r="P4153" t="str">
            <v xml:space="preserve"> </v>
          </cell>
          <cell r="Q4153" t="str">
            <v>KHU PHO</v>
          </cell>
          <cell r="R4153" t="str">
            <v>TAY COC</v>
          </cell>
          <cell r="S4153" t="str">
            <v>DOAN HUNG</v>
          </cell>
          <cell r="T4153" t="str">
            <v>PHU THO</v>
          </cell>
        </row>
        <row r="4154">
          <cell r="L4154">
            <v>5294244</v>
          </cell>
          <cell r="M4154" t="str">
            <v>6348_WM+ VPC THO KHANH, TAM DUONG</v>
          </cell>
          <cell r="N4154" t="str">
            <v>WM+ VPC THO KHANH, TAM DUONG</v>
          </cell>
          <cell r="O4154" t="str">
            <v xml:space="preserve"> </v>
          </cell>
          <cell r="P4154" t="str">
            <v xml:space="preserve"> </v>
          </cell>
          <cell r="Q4154" t="str">
            <v>THO KHANH</v>
          </cell>
          <cell r="R4154" t="str">
            <v>HOP THINH</v>
          </cell>
          <cell r="S4154" t="str">
            <v>TAM DUONG</v>
          </cell>
          <cell r="T4154" t="str">
            <v>VINH PHUC</v>
          </cell>
        </row>
        <row r="4155">
          <cell r="L4155">
            <v>5279342</v>
          </cell>
          <cell r="M4155" t="str">
            <v>6117_VM+ PTO 167-169 NGUYEN TRAI</v>
          </cell>
          <cell r="N4155" t="str">
            <v>VM+ PTO 167-169 NGUYEN TRAI</v>
          </cell>
          <cell r="O4155" t="str">
            <v>167-169</v>
          </cell>
          <cell r="P4155" t="str">
            <v xml:space="preserve"> </v>
          </cell>
          <cell r="Q4155" t="str">
            <v>NGUYEN TRAI</v>
          </cell>
          <cell r="R4155" t="str">
            <v>MINH PHUONG</v>
          </cell>
          <cell r="S4155" t="str">
            <v>VIET TRI</v>
          </cell>
          <cell r="T4155" t="str">
            <v>PHU THO</v>
          </cell>
        </row>
        <row r="4156">
          <cell r="L4156">
            <v>5291500</v>
          </cell>
          <cell r="M4156" t="str">
            <v>6338_WM+ PTO CAO XA, LAM THAO</v>
          </cell>
          <cell r="N4156" t="str">
            <v>WM+ PTO CAO XA, LAM THAO</v>
          </cell>
          <cell r="O4156" t="str">
            <v>KHU CHO</v>
          </cell>
          <cell r="P4156" t="str">
            <v xml:space="preserve"> </v>
          </cell>
          <cell r="Q4156" t="str">
            <v>PHONG VAN</v>
          </cell>
          <cell r="R4156" t="str">
            <v>CAO XA</v>
          </cell>
          <cell r="S4156" t="str">
            <v>LAM THAO</v>
          </cell>
          <cell r="T4156" t="str">
            <v>PHU THO</v>
          </cell>
        </row>
        <row r="4157">
          <cell r="L4157">
            <v>5279698</v>
          </cell>
          <cell r="M4157" t="str">
            <v>6078_VM+ VPC KHU PHO 1, HUONG CANH</v>
          </cell>
          <cell r="N4157" t="str">
            <v>VM+ VPC KHU PHO 1, HUONG CANH</v>
          </cell>
          <cell r="O4157" t="str">
            <v>KHU PHO 1</v>
          </cell>
          <cell r="P4157" t="str">
            <v xml:space="preserve"> </v>
          </cell>
          <cell r="Q4157" t="str">
            <v>HUONG CANH</v>
          </cell>
          <cell r="R4157" t="str">
            <v xml:space="preserve"> </v>
          </cell>
          <cell r="S4157" t="str">
            <v>BINH XUYEN</v>
          </cell>
          <cell r="T4157" t="str">
            <v>VINH PHUC</v>
          </cell>
        </row>
        <row r="4158">
          <cell r="L4158">
            <v>5333349</v>
          </cell>
          <cell r="M4158" t="str">
            <v>3464_VM+ PTO THANH CONG, VIET TRI</v>
          </cell>
          <cell r="N4158" t="str">
            <v>VM+ PTO THANH CONG, VIET TRI</v>
          </cell>
          <cell r="O4158" t="str">
            <v xml:space="preserve"> </v>
          </cell>
          <cell r="P4158" t="str">
            <v xml:space="preserve"> </v>
          </cell>
          <cell r="Q4158" t="str">
            <v>THANH CONG</v>
          </cell>
          <cell r="R4158" t="str">
            <v>THO SON</v>
          </cell>
          <cell r="S4158" t="str">
            <v>VIET TRI</v>
          </cell>
          <cell r="T4158" t="str">
            <v>PHU THO</v>
          </cell>
        </row>
        <row r="4159">
          <cell r="L4159">
            <v>5291043</v>
          </cell>
          <cell r="M4159" t="str">
            <v>6265_WM+ VPC TDP CO DO, BINH XUYEN</v>
          </cell>
          <cell r="N4159" t="str">
            <v>WM+ VPC TDP CO DO, BINH XUYEN</v>
          </cell>
          <cell r="O4159" t="str">
            <v>TDP CO DO</v>
          </cell>
          <cell r="P4159" t="str">
            <v xml:space="preserve"> </v>
          </cell>
          <cell r="Q4159" t="str">
            <v xml:space="preserve"> </v>
          </cell>
          <cell r="R4159" t="str">
            <v>GIA KHANH</v>
          </cell>
          <cell r="S4159" t="str">
            <v>BINH XUYEN</v>
          </cell>
          <cell r="T4159" t="str">
            <v>VINH PHUC</v>
          </cell>
        </row>
        <row r="4160">
          <cell r="L4160">
            <v>5279674</v>
          </cell>
          <cell r="M4160" t="str">
            <v>6146_VM+ VPC PHO ME, TAM DUONG</v>
          </cell>
          <cell r="N4160" t="str">
            <v>VM+ VPC PHO ME, TAM DUONG</v>
          </cell>
          <cell r="O4160" t="str">
            <v xml:space="preserve"> </v>
          </cell>
          <cell r="P4160" t="str">
            <v xml:space="preserve"> </v>
          </cell>
          <cell r="Q4160" t="str">
            <v>PHO ME</v>
          </cell>
          <cell r="R4160" t="str">
            <v>HOP HOA</v>
          </cell>
          <cell r="S4160" t="str">
            <v>TAM DUONG</v>
          </cell>
          <cell r="T4160" t="str">
            <v>VINH PHUC</v>
          </cell>
        </row>
        <row r="4161">
          <cell r="L4161">
            <v>5295814</v>
          </cell>
          <cell r="M4161" t="str">
            <v>6680-WM+ PTO MINH TAN, CAM KHE</v>
          </cell>
          <cell r="N4161" t="str">
            <v>WM+ PTO MINH TAN, CAM KHE</v>
          </cell>
          <cell r="O4161" t="str">
            <v xml:space="preserve"> </v>
          </cell>
          <cell r="P4161" t="str">
            <v xml:space="preserve"> </v>
          </cell>
          <cell r="Q4161" t="str">
            <v>MINH TAN</v>
          </cell>
          <cell r="R4161" t="str">
            <v>CAM KHE</v>
          </cell>
          <cell r="S4161" t="str">
            <v>PHU THO</v>
          </cell>
          <cell r="T4161" t="str">
            <v>PHU THO</v>
          </cell>
        </row>
        <row r="4162">
          <cell r="L4162">
            <v>5336450</v>
          </cell>
          <cell r="M4162" t="str">
            <v>3656_VM+ PTO KHU TAN THINH, TAN DAN</v>
          </cell>
          <cell r="N4162" t="str">
            <v>VM+ PTO KHU TAN THINH, TAN DAN</v>
          </cell>
          <cell r="O4162" t="str">
            <v xml:space="preserve"> </v>
          </cell>
          <cell r="P4162" t="str">
            <v xml:space="preserve"> </v>
          </cell>
          <cell r="Q4162" t="str">
            <v>KHU TAN THINH</v>
          </cell>
          <cell r="R4162" t="str">
            <v>TAN DAN</v>
          </cell>
          <cell r="S4162" t="str">
            <v>VIET TRI</v>
          </cell>
          <cell r="T4162" t="str">
            <v>PHU THO</v>
          </cell>
        </row>
        <row r="4163">
          <cell r="L4163">
            <v>5130188</v>
          </cell>
          <cell r="M4163" t="str">
            <v>4093_WM+ PTO TO 26A HAI BA TRUNG</v>
          </cell>
          <cell r="N4163" t="str">
            <v>WM+ PTO TO 26A HAI BA TRUNG</v>
          </cell>
          <cell r="O4163" t="str">
            <v>TO 26A</v>
          </cell>
          <cell r="P4163" t="str">
            <v xml:space="preserve"> </v>
          </cell>
          <cell r="Q4163" t="str">
            <v>PHO HAI BA TRUNG</v>
          </cell>
          <cell r="R4163" t="str">
            <v>THO SON</v>
          </cell>
          <cell r="S4163" t="str">
            <v>VIET TRI</v>
          </cell>
          <cell r="T4163" t="str">
            <v>PHU THO</v>
          </cell>
        </row>
        <row r="4164">
          <cell r="L4164">
            <v>5292772</v>
          </cell>
          <cell r="M4164" t="str">
            <v>6480_WM+ VPC KHU 4 TT TU TRUNG</v>
          </cell>
          <cell r="N4164" t="str">
            <v>WM+ VPC KHU 4 TT TU TRUNG</v>
          </cell>
          <cell r="O4164" t="str">
            <v>KHU 4</v>
          </cell>
          <cell r="P4164" t="str">
            <v xml:space="preserve"> </v>
          </cell>
          <cell r="Q4164" t="str">
            <v xml:space="preserve"> </v>
          </cell>
          <cell r="R4164" t="str">
            <v>TU TRUNG</v>
          </cell>
          <cell r="S4164" t="str">
            <v>VINH TUONG</v>
          </cell>
          <cell r="T4164" t="str">
            <v>VINH PHUC</v>
          </cell>
        </row>
        <row r="4165">
          <cell r="L4165">
            <v>5333356</v>
          </cell>
          <cell r="M4165" t="str">
            <v>3518_VM+ PTO 73 QUANG TRUNG</v>
          </cell>
          <cell r="N4165" t="str">
            <v>VM+ PTO 73 QUANG TRUNG</v>
          </cell>
          <cell r="O4165">
            <v>73</v>
          </cell>
          <cell r="P4165" t="str">
            <v xml:space="preserve"> </v>
          </cell>
          <cell r="Q4165" t="str">
            <v>QUANG TRUNG</v>
          </cell>
          <cell r="R4165" t="str">
            <v>NONG TRANG</v>
          </cell>
          <cell r="S4165" t="str">
            <v>VIET TRI</v>
          </cell>
          <cell r="T4165" t="str">
            <v>PHU THO</v>
          </cell>
        </row>
        <row r="4166">
          <cell r="L4166">
            <v>5292675</v>
          </cell>
          <cell r="M4166" t="str">
            <v>6364_WM+ PTO TAN AN 4, YEN LAP</v>
          </cell>
          <cell r="N4166" t="str">
            <v>WM+ PTO TAN AN 4, YEN LAP</v>
          </cell>
          <cell r="O4166">
            <v>150</v>
          </cell>
          <cell r="P4166" t="str">
            <v xml:space="preserve"> </v>
          </cell>
          <cell r="Q4166" t="str">
            <v>TAN AN 4</v>
          </cell>
          <cell r="R4166" t="str">
            <v>YEN LAP</v>
          </cell>
          <cell r="S4166" t="str">
            <v>YEN LAP</v>
          </cell>
          <cell r="T4166" t="str">
            <v>PHU THO</v>
          </cell>
        </row>
        <row r="4167">
          <cell r="L4167">
            <v>5331815</v>
          </cell>
          <cell r="M4167" t="str">
            <v>3223_VM+ HCM 596/2 TO KY</v>
          </cell>
          <cell r="N4167" t="str">
            <v>VM+ HCM 596/2 TO KY</v>
          </cell>
          <cell r="O4167" t="str">
            <v>596/2</v>
          </cell>
          <cell r="P4167" t="str">
            <v xml:space="preserve"> </v>
          </cell>
          <cell r="Q4167" t="str">
            <v>TO KY</v>
          </cell>
          <cell r="R4167" t="str">
            <v>TAN CHANH HIEP</v>
          </cell>
          <cell r="S4167" t="str">
            <v>Q12</v>
          </cell>
          <cell r="T4167" t="str">
            <v>TP HCM</v>
          </cell>
        </row>
        <row r="4168">
          <cell r="L4168">
            <v>5170034</v>
          </cell>
          <cell r="M4168" t="str">
            <v>WINMART BAU CAT (VINATEX)</v>
          </cell>
          <cell r="N4168" t="str">
            <v>WINMART BAU CAT (VINATEX)</v>
          </cell>
          <cell r="O4168" t="str">
            <v>LO M</v>
          </cell>
          <cell r="P4168" t="str">
            <v xml:space="preserve"> </v>
          </cell>
          <cell r="Q4168" t="str">
            <v>VUON LAN</v>
          </cell>
          <cell r="R4168" t="str">
            <v>CC BAU CAT 2</v>
          </cell>
          <cell r="S4168" t="str">
            <v>TAN BINH</v>
          </cell>
          <cell r="T4168" t="str">
            <v>TP HCM</v>
          </cell>
        </row>
        <row r="4169">
          <cell r="L4169">
            <v>3180826</v>
          </cell>
          <cell r="M4169" t="str">
            <v>GS 25 - LO LU Q9</v>
          </cell>
          <cell r="N4169" t="str">
            <v>GS 25 - LO LU Q9</v>
          </cell>
          <cell r="O4169">
            <v>63</v>
          </cell>
          <cell r="P4169" t="str">
            <v xml:space="preserve"> </v>
          </cell>
          <cell r="Q4169" t="str">
            <v>LO LU</v>
          </cell>
          <cell r="R4169" t="str">
            <v>TRUONG THANH</v>
          </cell>
          <cell r="S4169" t="str">
            <v>Q9</v>
          </cell>
          <cell r="T4169" t="str">
            <v>TP HCM</v>
          </cell>
        </row>
        <row r="4170">
          <cell r="L4170">
            <v>5165357</v>
          </cell>
          <cell r="M4170" t="str">
            <v>BHX_DON_BHO-KHO DC LONG BINH</v>
          </cell>
          <cell r="N4170" t="str">
            <v>4089 - BHX_DON_BHO - KHO DC LONG BINH</v>
          </cell>
          <cell r="O4170" t="str">
            <v>G243</v>
          </cell>
          <cell r="P4170" t="str">
            <v>KP 7</v>
          </cell>
          <cell r="Q4170" t="str">
            <v>BUI VAN HOA</v>
          </cell>
          <cell r="R4170" t="str">
            <v>LONG BINH</v>
          </cell>
          <cell r="S4170" t="str">
            <v>BIEN HOA</v>
          </cell>
          <cell r="T4170" t="str">
            <v>DONG NAI</v>
          </cell>
        </row>
        <row r="4171">
          <cell r="L4171">
            <v>5150182</v>
          </cell>
          <cell r="M4171" t="str">
            <v>SATRAFOODS 551 THONG NHAT</v>
          </cell>
          <cell r="N4171" t="str">
            <v>551-SATRAFOODS THỐNG NHẤT</v>
          </cell>
          <cell r="O4171">
            <v>551</v>
          </cell>
          <cell r="P4171" t="str">
            <v xml:space="preserve"> </v>
          </cell>
          <cell r="Q4171" t="str">
            <v>THONG NHAT</v>
          </cell>
          <cell r="R4171" t="str">
            <v>P16</v>
          </cell>
          <cell r="S4171" t="str">
            <v>GO VAP</v>
          </cell>
          <cell r="T4171" t="str">
            <v>TP HCM</v>
          </cell>
        </row>
        <row r="4172">
          <cell r="L4172">
            <v>5152007</v>
          </cell>
          <cell r="M4172" t="str">
            <v>SATRAFOODS AP CHIEN LUOC</v>
          </cell>
          <cell r="N4172" t="str">
            <v>SATRAFOODS ẤP CHIẾN LƯỢC</v>
          </cell>
          <cell r="O4172">
            <v>249</v>
          </cell>
          <cell r="P4172" t="str">
            <v xml:space="preserve"> </v>
          </cell>
          <cell r="Q4172" t="str">
            <v>AP CHIEN LUOC</v>
          </cell>
          <cell r="R4172" t="str">
            <v>BINH HUNG HOA</v>
          </cell>
          <cell r="S4172" t="str">
            <v>BINH TAN</v>
          </cell>
          <cell r="T4172" t="str">
            <v>TP HCM</v>
          </cell>
        </row>
        <row r="4173">
          <cell r="L4173">
            <v>5334289</v>
          </cell>
          <cell r="M4173" t="str">
            <v>3339_VM+ HCM 6 TRAN THI NGHI</v>
          </cell>
          <cell r="N4173" t="str">
            <v>VM+ HCM 6 TRAN THI NGHI</v>
          </cell>
          <cell r="O4173">
            <v>6</v>
          </cell>
          <cell r="P4173" t="str">
            <v xml:space="preserve"> </v>
          </cell>
          <cell r="Q4173" t="str">
            <v>TRAN THI NGHI</v>
          </cell>
          <cell r="R4173" t="str">
            <v>P7</v>
          </cell>
          <cell r="S4173" t="str">
            <v>GO VAP</v>
          </cell>
          <cell r="T4173" t="str">
            <v>TP HCM</v>
          </cell>
        </row>
        <row r="4174">
          <cell r="L4174">
            <v>5120503</v>
          </cell>
          <cell r="M4174" t="str">
            <v>2045_WM+LIFE HCM BACH DANG</v>
          </cell>
          <cell r="N4174" t="str">
            <v>2045_WM+ HCM BACH DANG</v>
          </cell>
          <cell r="O4174">
            <v>60</v>
          </cell>
          <cell r="P4174" t="str">
            <v xml:space="preserve"> </v>
          </cell>
          <cell r="Q4174" t="str">
            <v>BACH DANG</v>
          </cell>
          <cell r="R4174" t="str">
            <v>P2</v>
          </cell>
          <cell r="S4174" t="str">
            <v>TAN BINH</v>
          </cell>
          <cell r="T4174" t="str">
            <v>TP HCM</v>
          </cell>
        </row>
        <row r="4175">
          <cell r="L4175">
            <v>5126718</v>
          </cell>
          <cell r="M4175" t="str">
            <v>2881_WM+ HCM TOWER THAM LUONG</v>
          </cell>
          <cell r="N4175" t="str">
            <v>WM+ HCM TOWER THAM LUONG</v>
          </cell>
          <cell r="O4175">
            <v>285</v>
          </cell>
          <cell r="P4175" t="str">
            <v>SO TM.08,TOA NHA GREEN NET 1,CC TECCO TOWER THAM LUONG</v>
          </cell>
          <cell r="Q4175" t="str">
            <v>PHAN VAN HON</v>
          </cell>
          <cell r="R4175" t="str">
            <v>TAN SON NHAT</v>
          </cell>
          <cell r="S4175" t="str">
            <v>Q12</v>
          </cell>
          <cell r="T4175" t="str">
            <v>TP HCM</v>
          </cell>
        </row>
        <row r="4176">
          <cell r="L4176">
            <v>5139141</v>
          </cell>
          <cell r="M4176" t="str">
            <v>5278_VM+ HCM ZEN TOWER</v>
          </cell>
          <cell r="N4176" t="str">
            <v>VM+ HCM ZEN TOWER</v>
          </cell>
          <cell r="O4176" t="str">
            <v>34/1A</v>
          </cell>
          <cell r="P4176" t="str">
            <v>ZEN TOWER</v>
          </cell>
          <cell r="Q4176" t="str">
            <v>QL 1</v>
          </cell>
          <cell r="R4176" t="str">
            <v>THOI AN</v>
          </cell>
          <cell r="S4176" t="str">
            <v>Q12</v>
          </cell>
          <cell r="T4176" t="str">
            <v>TP HCM</v>
          </cell>
        </row>
        <row r="4177">
          <cell r="L4177">
            <v>5150708</v>
          </cell>
          <cell r="M4177" t="str">
            <v>SATRAFOODS 11/3 LY THUONG KIET</v>
          </cell>
          <cell r="N4177" t="str">
            <v>11/3-SATRAFOODS LÝ THƯỜNG KIỆT</v>
          </cell>
          <cell r="O4177">
            <v>45362</v>
          </cell>
          <cell r="P4177" t="str">
            <v xml:space="preserve"> </v>
          </cell>
          <cell r="Q4177" t="str">
            <v>LY THUONG KIET</v>
          </cell>
          <cell r="R4177" t="str">
            <v>HOC MON</v>
          </cell>
          <cell r="S4177" t="str">
            <v>HOC MON</v>
          </cell>
          <cell r="T4177" t="str">
            <v>TP HCM</v>
          </cell>
        </row>
        <row r="4178">
          <cell r="L4178">
            <v>5100080</v>
          </cell>
          <cell r="M4178" t="str">
            <v>WINMART CONG HOA (MAXIMARK CU)</v>
          </cell>
          <cell r="N4178" t="str">
            <v>WINMART CONG HOA</v>
          </cell>
          <cell r="O4178" t="str">
            <v>15-17</v>
          </cell>
          <cell r="P4178" t="str">
            <v xml:space="preserve"> </v>
          </cell>
          <cell r="Q4178" t="str">
            <v>CONG HOA</v>
          </cell>
          <cell r="R4178" t="str">
            <v>P4</v>
          </cell>
          <cell r="S4178" t="str">
            <v>TAN BINH</v>
          </cell>
          <cell r="T4178" t="str">
            <v>TP HCM</v>
          </cell>
        </row>
        <row r="4179">
          <cell r="L4179">
            <v>5150393</v>
          </cell>
          <cell r="M4179" t="str">
            <v>SATRAFOODS DUONG SO 1</v>
          </cell>
          <cell r="N4179" t="str">
            <v>101A-103-SATRAFOODS ĐƯỜNG SỐ 1</v>
          </cell>
          <cell r="O4179" t="str">
            <v>101A-103</v>
          </cell>
          <cell r="P4179" t="str">
            <v xml:space="preserve"> </v>
          </cell>
          <cell r="Q4179" t="str">
            <v>DUONG SO 1</v>
          </cell>
          <cell r="R4179" t="str">
            <v>BINH HUNG HOA A</v>
          </cell>
          <cell r="S4179" t="str">
            <v>BINH TAN</v>
          </cell>
          <cell r="T4179" t="str">
            <v>TP HCM</v>
          </cell>
        </row>
        <row r="4180">
          <cell r="L4180">
            <v>5296093</v>
          </cell>
          <cell r="M4180" t="str">
            <v>WM+ TNH 06 HOANG LE KHA</v>
          </cell>
          <cell r="N4180" t="str">
            <v>WM+ TNH 06 Hoàng Lê Kha</v>
          </cell>
          <cell r="O4180">
            <v>6</v>
          </cell>
          <cell r="P4180" t="str">
            <v xml:space="preserve"> </v>
          </cell>
          <cell r="Q4180" t="str">
            <v>HOANG LE KHA, KP 3</v>
          </cell>
          <cell r="R4180" t="str">
            <v>P3</v>
          </cell>
          <cell r="S4180" t="str">
            <v>TAY NINH</v>
          </cell>
          <cell r="T4180" t="str">
            <v>TAY NINH</v>
          </cell>
        </row>
        <row r="4181">
          <cell r="L4181">
            <v>5150902</v>
          </cell>
          <cell r="M4181" t="str">
            <v>SATRAFOODS 635A DIEN BIEN PHU</v>
          </cell>
          <cell r="N4181" t="str">
            <v>635A-SATRAFOODS ĐIỆN BIÊN PHỦ</v>
          </cell>
          <cell r="O4181" t="str">
            <v>635A</v>
          </cell>
          <cell r="P4181" t="str">
            <v xml:space="preserve"> </v>
          </cell>
          <cell r="Q4181" t="str">
            <v>DIEN BIEN PHU</v>
          </cell>
          <cell r="R4181" t="str">
            <v>P1</v>
          </cell>
          <cell r="S4181" t="str">
            <v>Q3</v>
          </cell>
          <cell r="T4181" t="str">
            <v>TP HCM</v>
          </cell>
        </row>
        <row r="4182">
          <cell r="L4182">
            <v>5283532</v>
          </cell>
          <cell r="M4182" t="str">
            <v>13628-BHX_TNI_TNI-KHO DC TAY NINH</v>
          </cell>
          <cell r="N4182" t="str">
            <v>13628-TN_TNI-KHO DC TAY NINH</v>
          </cell>
          <cell r="O4182" t="str">
            <v xml:space="preserve"> </v>
          </cell>
          <cell r="P4182" t="str">
            <v>TDS 477-481, TBD 18, AP BAU LUN</v>
          </cell>
          <cell r="Q4182" t="str">
            <v xml:space="preserve"> </v>
          </cell>
          <cell r="R4182" t="str">
            <v>BINH MINH</v>
          </cell>
          <cell r="S4182" t="str">
            <v>TAY NINH</v>
          </cell>
          <cell r="T4182" t="str">
            <v>TAY NINH</v>
          </cell>
        </row>
        <row r="4183">
          <cell r="L4183">
            <v>5170238</v>
          </cell>
          <cell r="M4183" t="str">
            <v>WINMART MY PHUOC 1 (VINATEX)</v>
          </cell>
          <cell r="N4183" t="str">
            <v>WINMART MY PHUOC 1 (VINATEX)</v>
          </cell>
          <cell r="O4183" t="str">
            <v xml:space="preserve"> </v>
          </cell>
          <cell r="P4183" t="str">
            <v>KCN MY PHUOC</v>
          </cell>
          <cell r="Q4183" t="str">
            <v>CHO MY PHUOC</v>
          </cell>
          <cell r="R4183" t="str">
            <v xml:space="preserve"> </v>
          </cell>
          <cell r="S4183" t="str">
            <v>MY PHUOC</v>
          </cell>
          <cell r="T4183" t="str">
            <v>BINH DUONG</v>
          </cell>
        </row>
        <row r="4184">
          <cell r="L4184">
            <v>5294732</v>
          </cell>
          <cell r="M4184" t="str">
            <v>6670_WM+ HCM 172/16A-18 AN PHU DONG</v>
          </cell>
          <cell r="N4184" t="str">
            <v>WM+ HCM 172/16A - 18 An Phú Đông 09</v>
          </cell>
          <cell r="O4184" t="str">
            <v>172/16A-18</v>
          </cell>
          <cell r="P4184" t="str">
            <v xml:space="preserve"> </v>
          </cell>
          <cell r="Q4184" t="str">
            <v>AN PHU DONG 09</v>
          </cell>
          <cell r="R4184" t="str">
            <v>AN PHU DONG</v>
          </cell>
          <cell r="S4184" t="str">
            <v>Q12</v>
          </cell>
          <cell r="T4184" t="str">
            <v>TP HCM</v>
          </cell>
        </row>
        <row r="4185">
          <cell r="L4185">
            <v>5151198</v>
          </cell>
          <cell r="M4185" t="str">
            <v>SATRAFOODS 1E/1 NGUYEN THI DANG</v>
          </cell>
          <cell r="N4185" t="str">
            <v>1E/1- SATRAFOODS NGUYỄN THỊ ĐẶNG</v>
          </cell>
          <cell r="O4185" t="str">
            <v>1E/1</v>
          </cell>
          <cell r="P4185" t="str">
            <v xml:space="preserve"> </v>
          </cell>
          <cell r="Q4185" t="str">
            <v>NGUYEN THI DANG, KHU PHO 2</v>
          </cell>
          <cell r="R4185" t="str">
            <v>HIEP THANH</v>
          </cell>
          <cell r="S4185" t="str">
            <v>Q12</v>
          </cell>
          <cell r="T4185" t="str">
            <v>TP HCM</v>
          </cell>
        </row>
        <row r="4186">
          <cell r="L4186">
            <v>5320172</v>
          </cell>
          <cell r="M4186" t="str">
            <v>MMVN MEGA TONG KHO</v>
          </cell>
          <cell r="N4186" t="str">
            <v xml:space="preserve"> </v>
          </cell>
          <cell r="O4186" t="str">
            <v>LO J2</v>
          </cell>
          <cell r="P4186" t="str">
            <v>CONG SO 3, KCN SONG THAN 1, TONG KHO CJ GEMADEPT</v>
          </cell>
          <cell r="Q4186" t="str">
            <v>DUONG SO 10</v>
          </cell>
          <cell r="R4186" t="str">
            <v xml:space="preserve"> </v>
          </cell>
          <cell r="S4186" t="str">
            <v>DI AN</v>
          </cell>
          <cell r="T4186" t="str">
            <v>BINH DUONG</v>
          </cell>
        </row>
        <row r="4187">
          <cell r="L4187">
            <v>5297708</v>
          </cell>
          <cell r="M4187" t="str">
            <v>6844-WM+LIFE HCM 776 - 778 THONG NHAT</v>
          </cell>
          <cell r="N4187" t="str">
            <v>6844-WM+HCM 776 - 778 THONG NHAT</v>
          </cell>
          <cell r="O4187" t="str">
            <v>776- 778</v>
          </cell>
          <cell r="P4187" t="str">
            <v xml:space="preserve"> </v>
          </cell>
          <cell r="Q4187" t="str">
            <v>THONG NHAT</v>
          </cell>
          <cell r="R4187" t="str">
            <v>P15</v>
          </cell>
          <cell r="S4187" t="str">
            <v>GO VAP</v>
          </cell>
          <cell r="T4187" t="str">
            <v>TP HCM</v>
          </cell>
        </row>
        <row r="4188">
          <cell r="L4188">
            <v>5120503</v>
          </cell>
          <cell r="M4188" t="str">
            <v>2045_WM+LIFE HCM BACH DANG</v>
          </cell>
          <cell r="N4188" t="str">
            <v>2045_WM+ HCM BACH DANG</v>
          </cell>
          <cell r="O4188">
            <v>60</v>
          </cell>
          <cell r="P4188" t="str">
            <v xml:space="preserve"> </v>
          </cell>
          <cell r="Q4188" t="str">
            <v>BACH DANG</v>
          </cell>
          <cell r="R4188" t="str">
            <v>P2</v>
          </cell>
          <cell r="S4188" t="str">
            <v>TAN BINH</v>
          </cell>
          <cell r="T4188" t="str">
            <v>TP HCM</v>
          </cell>
        </row>
        <row r="4189">
          <cell r="L4189">
            <v>5320172</v>
          </cell>
          <cell r="M4189" t="str">
            <v>MMVN MEGA TONG KHO</v>
          </cell>
          <cell r="N4189" t="str">
            <v xml:space="preserve"> </v>
          </cell>
          <cell r="O4189" t="str">
            <v>LO J2</v>
          </cell>
          <cell r="P4189" t="str">
            <v>CONG SO 3, KCN SONG THAN 1, TONG KHO CJ GEMADEPT</v>
          </cell>
          <cell r="Q4189" t="str">
            <v>DUONG SO 10</v>
          </cell>
          <cell r="R4189" t="str">
            <v xml:space="preserve"> </v>
          </cell>
          <cell r="S4189" t="str">
            <v>DI AN</v>
          </cell>
          <cell r="T4189" t="str">
            <v>BINH DUONG</v>
          </cell>
        </row>
        <row r="4190">
          <cell r="L4190">
            <v>5165357</v>
          </cell>
          <cell r="M4190" t="str">
            <v>BHX_DON_BHO-KHO DC LONG BINH</v>
          </cell>
          <cell r="N4190" t="str">
            <v>4089 - BHX_DON_BHO - KHO DC LONG BINH</v>
          </cell>
          <cell r="O4190" t="str">
            <v>G243</v>
          </cell>
          <cell r="P4190" t="str">
            <v>KP 7</v>
          </cell>
          <cell r="Q4190" t="str">
            <v>BUI VAN HOA</v>
          </cell>
          <cell r="R4190" t="str">
            <v>LONG BINH</v>
          </cell>
          <cell r="S4190" t="str">
            <v>BIEN HOA</v>
          </cell>
          <cell r="T4190" t="str">
            <v>DONG NAI</v>
          </cell>
        </row>
        <row r="4191">
          <cell r="L4191">
            <v>5265899</v>
          </cell>
          <cell r="M4191" t="str">
            <v>BHX_HCM_NBE - KHO DC NHA BE</v>
          </cell>
          <cell r="N4191" t="str">
            <v>6655 - BHX_HCM_NBE - KHO DC NHA BE</v>
          </cell>
          <cell r="O4191" t="str">
            <v>LO F5-1, F5-2</v>
          </cell>
          <cell r="P4191" t="str">
            <v>KHU F</v>
          </cell>
          <cell r="Q4191" t="str">
            <v>KCN HIEP PHUOC</v>
          </cell>
          <cell r="R4191" t="str">
            <v>HIEP PHUOC</v>
          </cell>
          <cell r="S4191" t="str">
            <v>NHA BE</v>
          </cell>
          <cell r="T4191" t="str">
            <v>TP HCM</v>
          </cell>
        </row>
        <row r="4192">
          <cell r="L4192">
            <v>5283532</v>
          </cell>
          <cell r="M4192" t="str">
            <v>13628-BHX_TNI_TNI-KHO DC TAY NINH</v>
          </cell>
          <cell r="N4192" t="str">
            <v>13628-TN_TNI-KHO DC TAY NINH</v>
          </cell>
          <cell r="O4192" t="str">
            <v xml:space="preserve"> </v>
          </cell>
          <cell r="P4192" t="str">
            <v>TDS 477-481, TBD 18, AP BAU LUN</v>
          </cell>
          <cell r="Q4192" t="str">
            <v xml:space="preserve"> </v>
          </cell>
          <cell r="R4192" t="str">
            <v>BINH MINH</v>
          </cell>
          <cell r="S4192" t="str">
            <v>TAY NINH</v>
          </cell>
          <cell r="T4192" t="str">
            <v>TAY NINH</v>
          </cell>
        </row>
        <row r="4193">
          <cell r="L4193">
            <v>5137233</v>
          </cell>
          <cell r="M4193" t="str">
            <v>WINMART DI AN</v>
          </cell>
          <cell r="N4193" t="str">
            <v>WINMART DI AN</v>
          </cell>
          <cell r="O4193" t="str">
            <v>SO 1579</v>
          </cell>
          <cell r="P4193" t="str">
            <v>TO BD 43, KP THONG NHAT</v>
          </cell>
          <cell r="Q4193" t="str">
            <v xml:space="preserve"> </v>
          </cell>
          <cell r="R4193" t="str">
            <v>DI AN</v>
          </cell>
          <cell r="S4193" t="str">
            <v>DI AN</v>
          </cell>
          <cell r="T4193" t="str">
            <v>BINH DUONG</v>
          </cell>
        </row>
        <row r="4194">
          <cell r="L4194">
            <v>5320172</v>
          </cell>
          <cell r="M4194" t="str">
            <v>MMVN MEGA TONG KHO</v>
          </cell>
          <cell r="N4194" t="str">
            <v xml:space="preserve"> </v>
          </cell>
          <cell r="O4194" t="str">
            <v>LO J2</v>
          </cell>
          <cell r="P4194" t="str">
            <v>CONG SO 3, KCN SONG THAN 1, TONG KHO CJ GEMADEPT</v>
          </cell>
          <cell r="Q4194" t="str">
            <v>DUONG SO 10</v>
          </cell>
          <cell r="R4194" t="str">
            <v xml:space="preserve"> </v>
          </cell>
          <cell r="S4194" t="str">
            <v>DI AN</v>
          </cell>
          <cell r="T4194" t="str">
            <v>BINH DUONG</v>
          </cell>
        </row>
        <row r="4195">
          <cell r="L4195">
            <v>5320172</v>
          </cell>
          <cell r="M4195" t="str">
            <v>MMVN MEGA TONG KHO</v>
          </cell>
          <cell r="N4195" t="str">
            <v xml:space="preserve"> </v>
          </cell>
          <cell r="O4195" t="str">
            <v>LO J2</v>
          </cell>
          <cell r="P4195" t="str">
            <v>CONG SO 3, KCN SONG THAN 1, TONG KHO CJ GEMADEPT</v>
          </cell>
          <cell r="Q4195" t="str">
            <v>DUONG SO 10</v>
          </cell>
          <cell r="R4195" t="str">
            <v xml:space="preserve"> </v>
          </cell>
          <cell r="S4195" t="str">
            <v>DI AN</v>
          </cell>
          <cell r="T4195" t="str">
            <v>BINH DUONG</v>
          </cell>
        </row>
        <row r="4196">
          <cell r="L4196">
            <v>5320172</v>
          </cell>
          <cell r="M4196" t="str">
            <v>MMVN MEGA TONG KHO</v>
          </cell>
          <cell r="N4196" t="str">
            <v xml:space="preserve"> </v>
          </cell>
          <cell r="O4196" t="str">
            <v>LO J2</v>
          </cell>
          <cell r="P4196" t="str">
            <v>CONG SO 3, KCN SONG THAN 1, TONG KHO CJ GEMADEPT</v>
          </cell>
          <cell r="Q4196" t="str">
            <v>DUONG SO 10</v>
          </cell>
          <cell r="R4196" t="str">
            <v xml:space="preserve"> </v>
          </cell>
          <cell r="S4196" t="str">
            <v>DI AN</v>
          </cell>
          <cell r="T4196" t="str">
            <v>BINH DUONG</v>
          </cell>
        </row>
        <row r="4197">
          <cell r="L4197">
            <v>5265899</v>
          </cell>
          <cell r="M4197" t="str">
            <v>BHX_HCM_NBE - KHO DC NHA BE</v>
          </cell>
          <cell r="N4197" t="str">
            <v>6655 - BHX_HCM_NBE - KHO DC NHA BE</v>
          </cell>
          <cell r="O4197" t="str">
            <v>LO F5-1, F5-2</v>
          </cell>
          <cell r="P4197" t="str">
            <v>KHU F</v>
          </cell>
          <cell r="Q4197" t="str">
            <v>KCN HIEP PHUOC</v>
          </cell>
          <cell r="R4197" t="str">
            <v>HIEP PHUOC</v>
          </cell>
          <cell r="S4197" t="str">
            <v>NHA BE</v>
          </cell>
          <cell r="T4197" t="str">
            <v>TP HCM</v>
          </cell>
        </row>
        <row r="4198">
          <cell r="L4198">
            <v>5150393</v>
          </cell>
          <cell r="M4198" t="str">
            <v>SATRAFOODS DUONG SO 1</v>
          </cell>
          <cell r="N4198" t="str">
            <v>101A-103-SATRAFOODS ĐƯỜNG SỐ 1</v>
          </cell>
          <cell r="O4198" t="str">
            <v>101A-103</v>
          </cell>
          <cell r="P4198" t="str">
            <v xml:space="preserve"> </v>
          </cell>
          <cell r="Q4198" t="str">
            <v>DUONG SO 1</v>
          </cell>
          <cell r="R4198" t="str">
            <v>BINH HUNG HOA A</v>
          </cell>
          <cell r="S4198" t="str">
            <v>BINH TAN</v>
          </cell>
          <cell r="T4198" t="str">
            <v>TP HCM</v>
          </cell>
        </row>
        <row r="4199">
          <cell r="L4199">
            <v>3030400</v>
          </cell>
          <cell r="M4199" t="str">
            <v>CIRCLE K DC</v>
          </cell>
          <cell r="N4199" t="str">
            <v>CIRLE K DC</v>
          </cell>
          <cell r="O4199" t="str">
            <v xml:space="preserve"> </v>
          </cell>
          <cell r="P4199" t="str">
            <v>KHO NGOAI QUAN PETEC, KCN NAM TAN UYEN</v>
          </cell>
          <cell r="Q4199" t="str">
            <v>DUONG N4</v>
          </cell>
          <cell r="R4199" t="str">
            <v>KHANH BINH</v>
          </cell>
          <cell r="S4199" t="str">
            <v>TAN UYEN</v>
          </cell>
          <cell r="T4199" t="str">
            <v>BINH DUONG</v>
          </cell>
        </row>
        <row r="4200">
          <cell r="L4200">
            <v>5150182</v>
          </cell>
          <cell r="M4200" t="str">
            <v>SATRAFOODS 551 THONG NHAT</v>
          </cell>
          <cell r="N4200" t="str">
            <v>551-SATRAFOODS THỐNG NHẤT</v>
          </cell>
          <cell r="O4200">
            <v>551</v>
          </cell>
          <cell r="P4200" t="str">
            <v xml:space="preserve"> </v>
          </cell>
          <cell r="Q4200" t="str">
            <v>THONG NHAT</v>
          </cell>
          <cell r="R4200" t="str">
            <v>P16</v>
          </cell>
          <cell r="S4200" t="str">
            <v>GO VAP</v>
          </cell>
          <cell r="T4200" t="str">
            <v>TP HCM</v>
          </cell>
        </row>
        <row r="4201">
          <cell r="L4201">
            <v>5283532</v>
          </cell>
          <cell r="M4201" t="str">
            <v>13628-BHX_TNI_TNI-KHO DC TAY NINH</v>
          </cell>
          <cell r="N4201" t="str">
            <v>13628-TN_TNI-KHO DC TAY NINH</v>
          </cell>
          <cell r="O4201" t="str">
            <v xml:space="preserve"> </v>
          </cell>
          <cell r="P4201" t="str">
            <v>TDS 477-481, TBD 18, AP BAU LUN</v>
          </cell>
          <cell r="Q4201" t="str">
            <v xml:space="preserve"> </v>
          </cell>
          <cell r="R4201" t="str">
            <v>BINH MINH</v>
          </cell>
          <cell r="S4201" t="str">
            <v>TAY NINH</v>
          </cell>
          <cell r="T4201" t="str">
            <v>TAY NINH</v>
          </cell>
        </row>
        <row r="4202">
          <cell r="L4202">
            <v>5334258</v>
          </cell>
          <cell r="M4202" t="str">
            <v>3386_WM+LIFE HCM 909 NGUYEN DUY TRINH</v>
          </cell>
          <cell r="N4202" t="str">
            <v>3386_VM+ HCM 909 NGUYEN DUY TRINH</v>
          </cell>
          <cell r="O4202">
            <v>909</v>
          </cell>
          <cell r="P4202" t="str">
            <v xml:space="preserve"> </v>
          </cell>
          <cell r="Q4202" t="str">
            <v>NGUYEN DUY TRINH</v>
          </cell>
          <cell r="R4202" t="str">
            <v>PHU HUU</v>
          </cell>
          <cell r="S4202" t="str">
            <v>Q9</v>
          </cell>
          <cell r="T4202" t="str">
            <v>TP HCM</v>
          </cell>
        </row>
        <row r="4203">
          <cell r="L4203">
            <v>5283532</v>
          </cell>
          <cell r="M4203" t="str">
            <v>13628-BHX_TNI_TNI-KHO DC TAY NINH</v>
          </cell>
          <cell r="N4203" t="str">
            <v>13628-TN_TNI-KHO DC TAY NINH</v>
          </cell>
          <cell r="O4203" t="str">
            <v xml:space="preserve"> </v>
          </cell>
          <cell r="P4203" t="str">
            <v>TDS 477-481, TBD 18, AP BAU LUN</v>
          </cell>
          <cell r="Q4203" t="str">
            <v xml:space="preserve"> </v>
          </cell>
          <cell r="R4203" t="str">
            <v>BINH MINH</v>
          </cell>
          <cell r="S4203" t="str">
            <v>TAY NINH</v>
          </cell>
          <cell r="T4203" t="str">
            <v>TAY NINH</v>
          </cell>
        </row>
        <row r="4204">
          <cell r="L4204">
            <v>5320172</v>
          </cell>
          <cell r="M4204" t="str">
            <v>MMVN MEGA TONG KHO</v>
          </cell>
          <cell r="N4204" t="str">
            <v xml:space="preserve"> </v>
          </cell>
          <cell r="O4204" t="str">
            <v>LO J2</v>
          </cell>
          <cell r="P4204" t="str">
            <v>CONG SO 3, KCN SONG THAN 1, TONG KHO CJ GEMADEPT</v>
          </cell>
          <cell r="Q4204" t="str">
            <v>DUONG SO 10</v>
          </cell>
          <cell r="R4204" t="str">
            <v xml:space="preserve"> </v>
          </cell>
          <cell r="S4204" t="str">
            <v>DI AN</v>
          </cell>
          <cell r="T4204" t="str">
            <v>BINH DUONG</v>
          </cell>
        </row>
        <row r="4205">
          <cell r="L4205">
            <v>5150625</v>
          </cell>
          <cell r="M4205" t="str">
            <v>SATRAFOODS LE VAN LINH</v>
          </cell>
          <cell r="N4205" t="str">
            <v>48-50-SATRAFOODS LÊ VĂN LINH</v>
          </cell>
          <cell r="O4205" t="str">
            <v>48-50</v>
          </cell>
          <cell r="P4205" t="str">
            <v xml:space="preserve"> </v>
          </cell>
          <cell r="Q4205" t="str">
            <v>LE VAN LINH</v>
          </cell>
          <cell r="R4205" t="str">
            <v>P12</v>
          </cell>
          <cell r="S4205" t="str">
            <v>Q4</v>
          </cell>
          <cell r="T4205" t="str">
            <v>TP HCM</v>
          </cell>
        </row>
        <row r="4206">
          <cell r="L4206">
            <v>5335541</v>
          </cell>
          <cell r="M4206" t="str">
            <v>3677_WM+LIFE HCM 135B DUONG SO 20</v>
          </cell>
          <cell r="N4206" t="str">
            <v>3677_VM+ HCM 135B DUONG SO 20</v>
          </cell>
          <cell r="O4206" t="str">
            <v>SO 135 B</v>
          </cell>
          <cell r="P4206" t="str">
            <v xml:space="preserve"> </v>
          </cell>
          <cell r="Q4206" t="str">
            <v>DUONG SO 20</v>
          </cell>
          <cell r="R4206" t="str">
            <v>P5</v>
          </cell>
          <cell r="S4206" t="str">
            <v>GO VAP</v>
          </cell>
          <cell r="T4206" t="str">
            <v>TP HCM</v>
          </cell>
        </row>
        <row r="4207">
          <cell r="L4207">
            <v>5331327</v>
          </cell>
          <cell r="M4207" t="str">
            <v>3241_VM+ HCM 1206 LE DUC THO</v>
          </cell>
          <cell r="N4207" t="str">
            <v>VM+ HCM 1206 LE DUC THO</v>
          </cell>
          <cell r="O4207">
            <v>1206</v>
          </cell>
          <cell r="P4207" t="str">
            <v xml:space="preserve"> </v>
          </cell>
          <cell r="Q4207" t="str">
            <v>LE DUC THO</v>
          </cell>
          <cell r="R4207" t="str">
            <v>P13</v>
          </cell>
          <cell r="S4207" t="str">
            <v>GO VAP</v>
          </cell>
          <cell r="T4207" t="str">
            <v>TP HCM</v>
          </cell>
        </row>
        <row r="4208">
          <cell r="L4208">
            <v>5336803</v>
          </cell>
          <cell r="M4208" t="str">
            <v>3843_VM+ HCM 911 A-B NG. ANH THU</v>
          </cell>
          <cell r="N4208" t="str">
            <v>VM+ HCM 911 A-B NG. ANH THU</v>
          </cell>
          <cell r="O4208" t="str">
            <v>SO 911 A-B</v>
          </cell>
          <cell r="P4208" t="str">
            <v xml:space="preserve"> </v>
          </cell>
          <cell r="Q4208" t="str">
            <v>NGUYEN ANH THU</v>
          </cell>
          <cell r="R4208" t="str">
            <v>TAN CHANH HIEP</v>
          </cell>
          <cell r="S4208" t="str">
            <v>Q12</v>
          </cell>
          <cell r="T4208" t="str">
            <v>TP HCM</v>
          </cell>
        </row>
        <row r="4209">
          <cell r="L4209">
            <v>5120219</v>
          </cell>
          <cell r="M4209" t="str">
            <v>2026_WM+LIFE HCM NG. VAN HUONG</v>
          </cell>
          <cell r="N4209" t="str">
            <v>2026_WM+ HCM NG. VAN HUONG</v>
          </cell>
          <cell r="O4209" t="str">
            <v>37, B01-08</v>
          </cell>
          <cell r="P4209" t="str">
            <v>HOANG ANH GIA LAI</v>
          </cell>
          <cell r="Q4209" t="str">
            <v>NGUYEN VAN HUONG</v>
          </cell>
          <cell r="R4209" t="str">
            <v>THAO DIEN</v>
          </cell>
          <cell r="S4209" t="str">
            <v>Q2</v>
          </cell>
          <cell r="T4209" t="str">
            <v>TP HCM</v>
          </cell>
        </row>
        <row r="4210">
          <cell r="L4210">
            <v>5265899</v>
          </cell>
          <cell r="M4210" t="str">
            <v>BHX_HCM_NBE - KHO DC NHA BE</v>
          </cell>
          <cell r="N4210" t="str">
            <v>6655 - BHX_HCM_NBE - KHO DC NHA BE</v>
          </cell>
          <cell r="O4210" t="str">
            <v>LO F5-1, F5-2</v>
          </cell>
          <cell r="P4210" t="str">
            <v>KHU F</v>
          </cell>
          <cell r="Q4210" t="str">
            <v>KCN HIEP PHUOC</v>
          </cell>
          <cell r="R4210" t="str">
            <v>HIEP PHUOC</v>
          </cell>
          <cell r="S4210" t="str">
            <v>NHA BE</v>
          </cell>
          <cell r="T4210" t="str">
            <v>TP HCM</v>
          </cell>
        </row>
        <row r="4211">
          <cell r="L4211">
            <v>5152007</v>
          </cell>
          <cell r="M4211" t="str">
            <v>SATRAFOODS AP CHIEN LUOC</v>
          </cell>
          <cell r="N4211" t="str">
            <v>SATRAFOODS ẤP CHIẾN LƯỢC</v>
          </cell>
          <cell r="O4211">
            <v>249</v>
          </cell>
          <cell r="P4211" t="str">
            <v xml:space="preserve"> </v>
          </cell>
          <cell r="Q4211" t="str">
            <v>AP CHIEN LUOC</v>
          </cell>
          <cell r="R4211" t="str">
            <v>BINH HUNG HOA</v>
          </cell>
          <cell r="S4211" t="str">
            <v>BINH TAN</v>
          </cell>
          <cell r="T4211" t="str">
            <v>TP HCM</v>
          </cell>
        </row>
        <row r="4212">
          <cell r="L4212">
            <v>5120745</v>
          </cell>
          <cell r="M4212" t="str">
            <v>WINMART 216 PHAM VAN THUAN</v>
          </cell>
          <cell r="N4212" t="str">
            <v>WINMART 216 PHAM VAN THUAN</v>
          </cell>
          <cell r="O4212">
            <v>216</v>
          </cell>
          <cell r="P4212" t="str">
            <v xml:space="preserve"> </v>
          </cell>
          <cell r="Q4212" t="str">
            <v>PHAM VAN THUAN</v>
          </cell>
          <cell r="R4212" t="str">
            <v>TAN MAI</v>
          </cell>
          <cell r="S4212" t="str">
            <v>BIEN HOA</v>
          </cell>
          <cell r="T4212" t="str">
            <v>DONG NAI</v>
          </cell>
        </row>
        <row r="4213">
          <cell r="L4213">
            <v>5150777</v>
          </cell>
          <cell r="M4213" t="str">
            <v>SATRAFOODS 177 DINH TIEN HOANG</v>
          </cell>
          <cell r="N4213" t="str">
            <v>177-SATRAFOODS ĐINH TIÊN HOÀNG</v>
          </cell>
          <cell r="O4213">
            <v>177</v>
          </cell>
          <cell r="P4213" t="str">
            <v xml:space="preserve"> </v>
          </cell>
          <cell r="Q4213" t="str">
            <v>DINH TIEN HOANG</v>
          </cell>
          <cell r="R4213" t="str">
            <v>DA KAO</v>
          </cell>
          <cell r="S4213" t="str">
            <v>Q1</v>
          </cell>
          <cell r="T4213" t="str">
            <v>TP HCM</v>
          </cell>
        </row>
        <row r="4214">
          <cell r="L4214">
            <v>5283532</v>
          </cell>
          <cell r="M4214" t="str">
            <v>13628-BHX_TNI_TNI-KHO DC TAY NINH</v>
          </cell>
          <cell r="N4214" t="str">
            <v>13628-TN_TNI-KHO DC TAY NINH</v>
          </cell>
          <cell r="O4214" t="str">
            <v xml:space="preserve"> </v>
          </cell>
          <cell r="P4214" t="str">
            <v>TDS 477-481, TBD 18, AP BAU LUN</v>
          </cell>
          <cell r="Q4214" t="str">
            <v xml:space="preserve"> </v>
          </cell>
          <cell r="R4214" t="str">
            <v>BINH MINH</v>
          </cell>
          <cell r="S4214" t="str">
            <v>TAY NINH</v>
          </cell>
          <cell r="T4214" t="str">
            <v>TAY NINH</v>
          </cell>
        </row>
        <row r="4215">
          <cell r="L4215">
            <v>5333671</v>
          </cell>
          <cell r="M4215" t="str">
            <v>3242_WM+LIFE HCM 4 DUONG D7</v>
          </cell>
          <cell r="N4215" t="str">
            <v>3242_VM+ HCM 4 DUONG D7</v>
          </cell>
          <cell r="O4215" t="str">
            <v xml:space="preserve"> </v>
          </cell>
          <cell r="P4215" t="str">
            <v>NHA SO 4, KHU NHA O NAM LONG MR</v>
          </cell>
          <cell r="Q4215" t="str">
            <v>DUONG D7</v>
          </cell>
          <cell r="R4215" t="str">
            <v>PHUOC LONG B</v>
          </cell>
          <cell r="S4215" t="str">
            <v>Q9</v>
          </cell>
          <cell r="T4215" t="str">
            <v>TP HCM</v>
          </cell>
        </row>
        <row r="4216">
          <cell r="L4216">
            <v>5165357</v>
          </cell>
          <cell r="M4216" t="str">
            <v>BHX_DON_BHO-KHO DC LONG BINH</v>
          </cell>
          <cell r="N4216" t="str">
            <v>4089 - BHX_DON_BHO - KHO DC LONG BINH</v>
          </cell>
          <cell r="O4216" t="str">
            <v>G243</v>
          </cell>
          <cell r="P4216" t="str">
            <v>KP 7</v>
          </cell>
          <cell r="Q4216" t="str">
            <v>BUI VAN HOA</v>
          </cell>
          <cell r="R4216" t="str">
            <v>LONG BINH</v>
          </cell>
          <cell r="S4216" t="str">
            <v>BIEN HOA</v>
          </cell>
          <cell r="T4216" t="str">
            <v>DONG NAI</v>
          </cell>
        </row>
        <row r="4217">
          <cell r="L4217">
            <v>5150393</v>
          </cell>
          <cell r="M4217" t="str">
            <v>SATRAFOODS DUONG SO 1</v>
          </cell>
          <cell r="N4217" t="str">
            <v>101A-103-SATRAFOODS ĐƯỜNG SỐ 1</v>
          </cell>
          <cell r="O4217" t="str">
            <v>101A-103</v>
          </cell>
          <cell r="P4217" t="str">
            <v xml:space="preserve"> </v>
          </cell>
          <cell r="Q4217" t="str">
            <v>DUONG SO 1</v>
          </cell>
          <cell r="R4217" t="str">
            <v>BINH HUNG HOA A</v>
          </cell>
          <cell r="S4217" t="str">
            <v>BINH TAN</v>
          </cell>
          <cell r="T4217" t="str">
            <v>TP HCM</v>
          </cell>
        </row>
        <row r="4218">
          <cell r="L4218">
            <v>5150746</v>
          </cell>
          <cell r="M4218" t="str">
            <v>SATRAFOODS 312 NGUYEN THI DINH</v>
          </cell>
          <cell r="N4218" t="str">
            <v>312-SATRAFOODS NGUYỄN THỊ ĐỊNH</v>
          </cell>
          <cell r="O4218">
            <v>312</v>
          </cell>
          <cell r="P4218" t="str">
            <v xml:space="preserve"> </v>
          </cell>
          <cell r="Q4218" t="str">
            <v>NGUYEN THI DINH</v>
          </cell>
          <cell r="R4218" t="str">
            <v>THANH MY LOI</v>
          </cell>
          <cell r="S4218" t="str">
            <v>Q2</v>
          </cell>
          <cell r="T4218" t="str">
            <v>TP HCM</v>
          </cell>
        </row>
        <row r="4219">
          <cell r="L4219">
            <v>5150182</v>
          </cell>
          <cell r="M4219" t="str">
            <v>SATRAFOODS 551 THONG NHAT</v>
          </cell>
          <cell r="N4219" t="str">
            <v>551-SATRAFOODS THỐNG NHẤT</v>
          </cell>
          <cell r="O4219">
            <v>551</v>
          </cell>
          <cell r="P4219" t="str">
            <v xml:space="preserve"> </v>
          </cell>
          <cell r="Q4219" t="str">
            <v>THONG NHAT</v>
          </cell>
          <cell r="R4219" t="str">
            <v>P16</v>
          </cell>
          <cell r="S4219" t="str">
            <v>GO VAP</v>
          </cell>
          <cell r="T4219" t="str">
            <v>TP HCM</v>
          </cell>
        </row>
        <row r="4220">
          <cell r="L4220">
            <v>5137233</v>
          </cell>
          <cell r="M4220" t="str">
            <v>WINMART DI AN</v>
          </cell>
          <cell r="N4220" t="str">
            <v>WINMART DI AN</v>
          </cell>
          <cell r="O4220" t="str">
            <v>SO 1579</v>
          </cell>
          <cell r="P4220" t="str">
            <v>TO BD 43, KP THONG NHAT</v>
          </cell>
          <cell r="Q4220" t="str">
            <v xml:space="preserve"> </v>
          </cell>
          <cell r="R4220" t="str">
            <v>DI AN</v>
          </cell>
          <cell r="S4220" t="str">
            <v>DI AN</v>
          </cell>
          <cell r="T4220" t="str">
            <v>BINH DUONG</v>
          </cell>
        </row>
        <row r="4221">
          <cell r="L4221">
            <v>5152007</v>
          </cell>
          <cell r="M4221" t="str">
            <v>SATRAFOODS AP CHIEN LUOC</v>
          </cell>
          <cell r="N4221" t="str">
            <v>SATRAFOODS ẤP CHIẾN LƯỢC</v>
          </cell>
          <cell r="O4221">
            <v>249</v>
          </cell>
          <cell r="P4221" t="str">
            <v xml:space="preserve"> </v>
          </cell>
          <cell r="Q4221" t="str">
            <v>AP CHIEN LUOC</v>
          </cell>
          <cell r="R4221" t="str">
            <v>BINH HUNG HOA</v>
          </cell>
          <cell r="S4221" t="str">
            <v>BINH TAN</v>
          </cell>
          <cell r="T4221" t="str">
            <v>TP HCM</v>
          </cell>
        </row>
        <row r="4222">
          <cell r="L4222">
            <v>5165357</v>
          </cell>
          <cell r="M4222" t="str">
            <v>BHX_DON_BHO-KHO DC LONG BINH</v>
          </cell>
          <cell r="N4222" t="str">
            <v>4089 - BHX_DON_BHO - KHO DC LONG BINH</v>
          </cell>
          <cell r="O4222" t="str">
            <v>G243</v>
          </cell>
          <cell r="P4222" t="str">
            <v>KP 7</v>
          </cell>
          <cell r="Q4222" t="str">
            <v>BUI VAN HOA</v>
          </cell>
          <cell r="R4222" t="str">
            <v>LONG BINH</v>
          </cell>
          <cell r="S4222" t="str">
            <v>BIEN HOA</v>
          </cell>
          <cell r="T4222" t="str">
            <v>DONG NAI</v>
          </cell>
        </row>
        <row r="4223">
          <cell r="L4223">
            <v>5265899</v>
          </cell>
          <cell r="M4223" t="str">
            <v>BHX_HCM_NBE - KHO DC NHA BE</v>
          </cell>
          <cell r="N4223" t="str">
            <v>6655 - BHX_HCM_NBE - KHO DC NHA BE</v>
          </cell>
          <cell r="O4223" t="str">
            <v>LO F5-1, F5-2</v>
          </cell>
          <cell r="P4223" t="str">
            <v>KHU F</v>
          </cell>
          <cell r="Q4223" t="str">
            <v>KCN HIEP PHUOC</v>
          </cell>
          <cell r="R4223" t="str">
            <v>HIEP PHUOC</v>
          </cell>
          <cell r="S4223" t="str">
            <v>NHA BE</v>
          </cell>
          <cell r="T4223" t="str">
            <v>TP HCM</v>
          </cell>
        </row>
        <row r="4224">
          <cell r="L4224">
            <v>5280490</v>
          </cell>
          <cell r="M4224" t="str">
            <v>BHX_BPH_DPH - KHO DC DONG PHU</v>
          </cell>
          <cell r="N4224" t="str">
            <v>BHX_BPH_DPH - Kho DC Đồng Phú</v>
          </cell>
          <cell r="O4224" t="str">
            <v xml:space="preserve"> </v>
          </cell>
          <cell r="P4224" t="str">
            <v>57, 58, 63, 69, 68, 37, 38, 76, TO BAN DO 07, 12, 11</v>
          </cell>
          <cell r="Q4224" t="str">
            <v xml:space="preserve"> </v>
          </cell>
          <cell r="R4224" t="str">
            <v>TT TAN PHU</v>
          </cell>
          <cell r="S4224" t="str">
            <v>DONG PHU</v>
          </cell>
          <cell r="T4224" t="str">
            <v>BINH PHUOC</v>
          </cell>
        </row>
        <row r="4225">
          <cell r="L4225">
            <v>5283532</v>
          </cell>
          <cell r="M4225" t="str">
            <v>13628-BHX_TNI_TNI-KHO DC TAY NINH</v>
          </cell>
          <cell r="N4225" t="str">
            <v>13628-TN_TNI-KHO DC TAY NINH</v>
          </cell>
          <cell r="O4225" t="str">
            <v xml:space="preserve"> </v>
          </cell>
          <cell r="P4225" t="str">
            <v>TDS 477-481, TBD 18, AP BAU LUN</v>
          </cell>
          <cell r="Q4225" t="str">
            <v xml:space="preserve"> </v>
          </cell>
          <cell r="R4225" t="str">
            <v>BINH MINH</v>
          </cell>
          <cell r="S4225" t="str">
            <v>TAY NINH</v>
          </cell>
          <cell r="T4225" t="str">
            <v>TAY NINH</v>
          </cell>
        </row>
        <row r="4226">
          <cell r="L4226">
            <v>5120565</v>
          </cell>
          <cell r="M4226" t="str">
            <v>CN DA NANG – CTY CP SIEU THI WINMART</v>
          </cell>
          <cell r="N4226" t="str">
            <v>WINMART DA NANG</v>
          </cell>
          <cell r="O4226" t="str">
            <v xml:space="preserve"> </v>
          </cell>
          <cell r="P4226" t="str">
            <v>RIVERVIEW COMPLEX DN</v>
          </cell>
          <cell r="Q4226" t="str">
            <v>NGO QUYEN</v>
          </cell>
          <cell r="R4226" t="str">
            <v>AN HAI BAC</v>
          </cell>
          <cell r="S4226" t="str">
            <v>SON TRA</v>
          </cell>
          <cell r="T4226" t="str">
            <v>DA NANG</v>
          </cell>
        </row>
        <row r="4227">
          <cell r="L4227">
            <v>5320172</v>
          </cell>
          <cell r="M4227" t="str">
            <v>MMVN MEGA TONG KHO</v>
          </cell>
          <cell r="N4227" t="str">
            <v xml:space="preserve"> </v>
          </cell>
          <cell r="O4227" t="str">
            <v>LO J2</v>
          </cell>
          <cell r="P4227" t="str">
            <v>CONG SO 3, KCN SONG THAN 1, TONG KHO CJ GEMADEPT</v>
          </cell>
          <cell r="Q4227" t="str">
            <v>DUONG SO 10</v>
          </cell>
          <cell r="R4227" t="str">
            <v xml:space="preserve"> </v>
          </cell>
          <cell r="S4227" t="str">
            <v>DI AN</v>
          </cell>
          <cell r="T4227" t="str">
            <v>BINH DUONG</v>
          </cell>
        </row>
        <row r="4228">
          <cell r="L4228">
            <v>5280490</v>
          </cell>
          <cell r="M4228" t="str">
            <v>BHX_BPH_DPH - KHO DC DONG PHU</v>
          </cell>
          <cell r="N4228" t="str">
            <v>BHX_BPH_DPH - Kho DC Đồng Phú</v>
          </cell>
          <cell r="O4228" t="str">
            <v xml:space="preserve"> </v>
          </cell>
          <cell r="P4228" t="str">
            <v>57, 58, 63, 69, 68, 37, 38, 76, TO BAN DO 07, 12, 11</v>
          </cell>
          <cell r="Q4228" t="str">
            <v xml:space="preserve"> </v>
          </cell>
          <cell r="R4228" t="str">
            <v>TT TAN PHU</v>
          </cell>
          <cell r="S4228" t="str">
            <v>DONG PHU</v>
          </cell>
          <cell r="T4228" t="str">
            <v>BINH PHUOC</v>
          </cell>
        </row>
        <row r="4229">
          <cell r="L4229">
            <v>5137233</v>
          </cell>
          <cell r="M4229" t="str">
            <v>WINMART DI AN</v>
          </cell>
          <cell r="N4229" t="str">
            <v>WINMART DI AN</v>
          </cell>
          <cell r="O4229" t="str">
            <v>SO 1579</v>
          </cell>
          <cell r="P4229" t="str">
            <v>TO BD 43, KP THONG NHAT</v>
          </cell>
          <cell r="Q4229" t="str">
            <v xml:space="preserve"> </v>
          </cell>
          <cell r="R4229" t="str">
            <v>DI AN</v>
          </cell>
          <cell r="S4229" t="str">
            <v>DI AN</v>
          </cell>
          <cell r="T4229" t="str">
            <v>BINH DUONG</v>
          </cell>
        </row>
        <row r="4230">
          <cell r="L4230">
            <v>5283532</v>
          </cell>
          <cell r="M4230" t="str">
            <v>13628-BHX_TNI_TNI-KHO DC TAY NINH</v>
          </cell>
          <cell r="N4230" t="str">
            <v>13628-TN_TNI-KHO DC TAY NINH</v>
          </cell>
          <cell r="O4230" t="str">
            <v xml:space="preserve"> </v>
          </cell>
          <cell r="P4230" t="str">
            <v>TDS 477-481, TBD 18, AP BAU LUN</v>
          </cell>
          <cell r="Q4230" t="str">
            <v xml:space="preserve"> </v>
          </cell>
          <cell r="R4230" t="str">
            <v>BINH MINH</v>
          </cell>
          <cell r="S4230" t="str">
            <v>TAY NINH</v>
          </cell>
          <cell r="T4230" t="str">
            <v>TAY NINH</v>
          </cell>
        </row>
        <row r="4231">
          <cell r="L4231">
            <v>5338562</v>
          </cell>
          <cell r="M4231" t="str">
            <v>WINMART TAY NINH</v>
          </cell>
          <cell r="N4231" t="str">
            <v>WINMART TAY NINH</v>
          </cell>
          <cell r="O4231" t="str">
            <v>KP1</v>
          </cell>
          <cell r="P4231" t="str">
            <v>TTTM VINCOM PLAZA TAY NINH</v>
          </cell>
          <cell r="Q4231" t="str">
            <v xml:space="preserve"> </v>
          </cell>
          <cell r="R4231" t="str">
            <v>P3</v>
          </cell>
          <cell r="S4231" t="str">
            <v>TAY NINH</v>
          </cell>
          <cell r="T4231" t="str">
            <v>TAY NINH</v>
          </cell>
        </row>
        <row r="4232">
          <cell r="L4232">
            <v>5170238</v>
          </cell>
          <cell r="M4232" t="str">
            <v>WINMART MY PHUOC 1 (VINATEX)</v>
          </cell>
          <cell r="N4232" t="str">
            <v>WINMART MY PHUOC 1 (VINATEX)</v>
          </cell>
          <cell r="O4232" t="str">
            <v xml:space="preserve"> </v>
          </cell>
          <cell r="P4232" t="str">
            <v>KCN MY PHUOC</v>
          </cell>
          <cell r="Q4232" t="str">
            <v>CHO MY PHUOC</v>
          </cell>
          <cell r="R4232" t="str">
            <v xml:space="preserve"> </v>
          </cell>
          <cell r="S4232" t="str">
            <v>MY PHUOC</v>
          </cell>
          <cell r="T4232" t="str">
            <v>BINH DUONG</v>
          </cell>
        </row>
        <row r="4233">
          <cell r="L4233">
            <v>5283532</v>
          </cell>
          <cell r="M4233" t="str">
            <v>13628-BHX_TNI_TNI-KHO DC TAY NINH</v>
          </cell>
          <cell r="N4233" t="str">
            <v>13628-TN_TNI-KHO DC TAY NINH</v>
          </cell>
          <cell r="O4233" t="str">
            <v xml:space="preserve"> </v>
          </cell>
          <cell r="P4233" t="str">
            <v>TDS 477-481, TBD 18, AP BAU LUN</v>
          </cell>
          <cell r="Q4233" t="str">
            <v xml:space="preserve"> </v>
          </cell>
          <cell r="R4233" t="str">
            <v>BINH MINH</v>
          </cell>
          <cell r="S4233" t="str">
            <v>TAY NINH</v>
          </cell>
          <cell r="T4233" t="str">
            <v>TAY NINH</v>
          </cell>
        </row>
        <row r="4234">
          <cell r="L4234">
            <v>5320172</v>
          </cell>
          <cell r="M4234" t="str">
            <v>MMVN MEGA TONG KHO</v>
          </cell>
          <cell r="N4234" t="str">
            <v xml:space="preserve"> </v>
          </cell>
          <cell r="O4234" t="str">
            <v>LO J2</v>
          </cell>
          <cell r="P4234" t="str">
            <v>CONG SO 3, KCN SONG THAN 1, TONG KHO CJ GEMADEPT</v>
          </cell>
          <cell r="Q4234" t="str">
            <v>DUONG SO 10</v>
          </cell>
          <cell r="R4234" t="str">
            <v xml:space="preserve"> </v>
          </cell>
          <cell r="S4234" t="str">
            <v>DI AN</v>
          </cell>
          <cell r="T4234" t="str">
            <v>BINH DUONG</v>
          </cell>
        </row>
        <row r="4235">
          <cell r="L4235">
            <v>5280490</v>
          </cell>
          <cell r="M4235" t="str">
            <v>BHX_BPH_DPH - KHO DC DONG PHU</v>
          </cell>
          <cell r="N4235" t="str">
            <v>BHX_BPH_DPH - Kho DC Đồng Phú</v>
          </cell>
          <cell r="O4235" t="str">
            <v xml:space="preserve"> </v>
          </cell>
          <cell r="P4235" t="str">
            <v>57, 58, 63, 69, 68, 37, 38, 76, TO BAN DO 07, 12, 11</v>
          </cell>
          <cell r="Q4235" t="str">
            <v xml:space="preserve"> </v>
          </cell>
          <cell r="R4235" t="str">
            <v>TT TAN PHU</v>
          </cell>
          <cell r="S4235" t="str">
            <v>DONG PHU</v>
          </cell>
          <cell r="T4235" t="str">
            <v>BINH PHUOC</v>
          </cell>
        </row>
        <row r="4236">
          <cell r="L4236">
            <v>5283532</v>
          </cell>
          <cell r="M4236" t="str">
            <v>13628-BHX_TNI_TNI-KHO DC TAY NINH</v>
          </cell>
          <cell r="N4236" t="str">
            <v>13628-TN_TNI-KHO DC TAY NINH</v>
          </cell>
          <cell r="O4236" t="str">
            <v xml:space="preserve"> </v>
          </cell>
          <cell r="P4236" t="str">
            <v>TDS 477-481, TBD 18, AP BAU LUN</v>
          </cell>
          <cell r="Q4236" t="str">
            <v xml:space="preserve"> </v>
          </cell>
          <cell r="R4236" t="str">
            <v>BINH MINH</v>
          </cell>
          <cell r="S4236" t="str">
            <v>TAY NINH</v>
          </cell>
          <cell r="T4236" t="str">
            <v>TAY NINH</v>
          </cell>
        </row>
        <row r="4237">
          <cell r="L4237">
            <v>5170238</v>
          </cell>
          <cell r="M4237" t="str">
            <v>WINMART MY PHUOC 1 (VINATEX)</v>
          </cell>
          <cell r="N4237" t="str">
            <v>WINMART MY PHUOC 1 (VINATEX)</v>
          </cell>
          <cell r="O4237" t="str">
            <v xml:space="preserve"> </v>
          </cell>
          <cell r="P4237" t="str">
            <v>KCN MY PHUOC</v>
          </cell>
          <cell r="Q4237" t="str">
            <v>CHO MY PHUOC</v>
          </cell>
          <cell r="R4237" t="str">
            <v xml:space="preserve"> </v>
          </cell>
          <cell r="S4237" t="str">
            <v>MY PHUOC</v>
          </cell>
          <cell r="T4237" t="str">
            <v>BINH DUONG</v>
          </cell>
        </row>
        <row r="4238">
          <cell r="L4238">
            <v>5320172</v>
          </cell>
          <cell r="M4238" t="str">
            <v>MMVN MEGA TONG KHO</v>
          </cell>
          <cell r="N4238" t="str">
            <v xml:space="preserve"> </v>
          </cell>
          <cell r="O4238" t="str">
            <v>LO J2</v>
          </cell>
          <cell r="P4238" t="str">
            <v>CONG SO 3, KCN SONG THAN 1, TONG KHO CJ GEMADEPT</v>
          </cell>
          <cell r="Q4238" t="str">
            <v>DUONG SO 10</v>
          </cell>
          <cell r="R4238" t="str">
            <v xml:space="preserve"> </v>
          </cell>
          <cell r="S4238" t="str">
            <v>DI AN</v>
          </cell>
          <cell r="T4238" t="str">
            <v>BINH DUONG</v>
          </cell>
        </row>
        <row r="4239">
          <cell r="L4239">
            <v>5265899</v>
          </cell>
          <cell r="M4239" t="str">
            <v>BHX_HCM_NBE - KHO DC NHA BE</v>
          </cell>
          <cell r="N4239" t="str">
            <v>6655 - BHX_HCM_NBE - KHO DC NHA BE</v>
          </cell>
          <cell r="O4239" t="str">
            <v>LO F5-1, F5-2</v>
          </cell>
          <cell r="P4239" t="str">
            <v>KHU F</v>
          </cell>
          <cell r="Q4239" t="str">
            <v>KCN HIEP PHUOC</v>
          </cell>
          <cell r="R4239" t="str">
            <v>HIEP PHUOC</v>
          </cell>
          <cell r="S4239" t="str">
            <v>NHA BE</v>
          </cell>
          <cell r="T4239" t="str">
            <v>TP HCM</v>
          </cell>
        </row>
        <row r="4240">
          <cell r="L4240">
            <v>5137233</v>
          </cell>
          <cell r="M4240" t="str">
            <v>WINMART DI AN</v>
          </cell>
          <cell r="N4240" t="str">
            <v>WINMART DI AN</v>
          </cell>
          <cell r="O4240" t="str">
            <v>SO 1579</v>
          </cell>
          <cell r="P4240" t="str">
            <v>TO BD 43, KP THONG NHAT</v>
          </cell>
          <cell r="Q4240" t="str">
            <v xml:space="preserve"> </v>
          </cell>
          <cell r="R4240" t="str">
            <v>DI AN</v>
          </cell>
          <cell r="S4240" t="str">
            <v>DI AN</v>
          </cell>
          <cell r="T4240" t="str">
            <v>BINH DUONG</v>
          </cell>
        </row>
        <row r="4241">
          <cell r="L4241">
            <v>5129054</v>
          </cell>
          <cell r="M4241" t="str">
            <v>WINMART LONG THANH</v>
          </cell>
          <cell r="N4241" t="str">
            <v>WINMART LONG THANH</v>
          </cell>
          <cell r="O4241">
            <v>251</v>
          </cell>
          <cell r="P4241" t="str">
            <v>KHU PHUOC HAI</v>
          </cell>
          <cell r="Q4241" t="str">
            <v>LE DUAN</v>
          </cell>
          <cell r="R4241" t="str">
            <v>LONG THANH</v>
          </cell>
          <cell r="S4241" t="str">
            <v>LONG THANH</v>
          </cell>
          <cell r="T4241" t="str">
            <v>DONG NAI</v>
          </cell>
        </row>
        <row r="4242">
          <cell r="L4242">
            <v>5278523</v>
          </cell>
          <cell r="M4242" t="str">
            <v>5972_WM+LIFE HCM B4 BACH DANG</v>
          </cell>
          <cell r="N4242" t="str">
            <v>5972_VM+ HCM B4 BACH DANG</v>
          </cell>
          <cell r="O4242" t="str">
            <v>B4</v>
          </cell>
          <cell r="P4242" t="str">
            <v xml:space="preserve"> </v>
          </cell>
          <cell r="Q4242" t="str">
            <v>BACH DANG</v>
          </cell>
          <cell r="R4242" t="str">
            <v>P2</v>
          </cell>
          <cell r="S4242" t="str">
            <v>TAN BINH</v>
          </cell>
          <cell r="T4242" t="str">
            <v>TP HCM</v>
          </cell>
        </row>
        <row r="4243">
          <cell r="L4243">
            <v>5131800</v>
          </cell>
          <cell r="M4243" t="str">
            <v>4285_WM+ HCM 20H9-21H9 DUONG DD11</v>
          </cell>
          <cell r="N4243" t="str">
            <v>WM+ HCM 20H9-21H9 DUONG DD11</v>
          </cell>
          <cell r="O4243" t="str">
            <v>SO 20H9-21H9</v>
          </cell>
          <cell r="P4243" t="str">
            <v>KDC AN SUONG, KP 4</v>
          </cell>
          <cell r="Q4243" t="str">
            <v>DUONG D11</v>
          </cell>
          <cell r="R4243" t="str">
            <v>TAN HUNG THUAN</v>
          </cell>
          <cell r="S4243" t="str">
            <v>Q12</v>
          </cell>
          <cell r="T4243" t="str">
            <v>TP HCM</v>
          </cell>
        </row>
        <row r="4244">
          <cell r="L4244">
            <v>5330999</v>
          </cell>
          <cell r="M4244" t="str">
            <v>3193_VM+ HCM 24 LE BINH</v>
          </cell>
          <cell r="N4244" t="str">
            <v>VM+ HCM 24 LE BINH</v>
          </cell>
          <cell r="O4244">
            <v>24</v>
          </cell>
          <cell r="P4244" t="str">
            <v xml:space="preserve"> </v>
          </cell>
          <cell r="Q4244" t="str">
            <v>LE BINH</v>
          </cell>
          <cell r="R4244" t="str">
            <v>P4</v>
          </cell>
          <cell r="S4244" t="str">
            <v>TAN BINH</v>
          </cell>
          <cell r="T4244" t="str">
            <v>TP HCM</v>
          </cell>
        </row>
        <row r="4245">
          <cell r="L4245">
            <v>5151198</v>
          </cell>
          <cell r="M4245" t="str">
            <v>SATRAFOODS 1E/1 NGUYEN THI DANG</v>
          </cell>
          <cell r="N4245" t="str">
            <v>1E/1- SATRAFOODS NGUYỄN THỊ ĐẶNG</v>
          </cell>
          <cell r="O4245" t="str">
            <v>1E/1</v>
          </cell>
          <cell r="P4245" t="str">
            <v xml:space="preserve"> </v>
          </cell>
          <cell r="Q4245" t="str">
            <v>NGUYEN THI DANG, KHU PHO 2</v>
          </cell>
          <cell r="R4245" t="str">
            <v>HIEP THANH</v>
          </cell>
          <cell r="S4245" t="str">
            <v>Q12</v>
          </cell>
          <cell r="T4245" t="str">
            <v>TP HCM</v>
          </cell>
        </row>
        <row r="4246">
          <cell r="L4246">
            <v>5120745</v>
          </cell>
          <cell r="M4246" t="str">
            <v>WINMART 216 PHAM VAN THUAN</v>
          </cell>
          <cell r="N4246" t="str">
            <v>WINMART 216 PHAM VAN THUAN</v>
          </cell>
          <cell r="O4246">
            <v>216</v>
          </cell>
          <cell r="P4246" t="str">
            <v xml:space="preserve"> </v>
          </cell>
          <cell r="Q4246" t="str">
            <v>PHAM VAN THUAN</v>
          </cell>
          <cell r="R4246" t="str">
            <v>TAN MAI</v>
          </cell>
          <cell r="S4246" t="str">
            <v>BIEN HOA</v>
          </cell>
          <cell r="T4246" t="str">
            <v>DONG NAI</v>
          </cell>
        </row>
        <row r="4247">
          <cell r="L4247">
            <v>3180826</v>
          </cell>
          <cell r="M4247" t="str">
            <v>GS 25 - LO LU Q9</v>
          </cell>
          <cell r="N4247" t="str">
            <v>GS 25 - LO LU Q9</v>
          </cell>
          <cell r="O4247">
            <v>63</v>
          </cell>
          <cell r="P4247" t="str">
            <v xml:space="preserve"> </v>
          </cell>
          <cell r="Q4247" t="str">
            <v>LO LU</v>
          </cell>
          <cell r="R4247" t="str">
            <v>TRUONG THANH</v>
          </cell>
          <cell r="S4247" t="str">
            <v>Q9</v>
          </cell>
          <cell r="T4247" t="str">
            <v>TP HCM</v>
          </cell>
        </row>
        <row r="4248">
          <cell r="L4248">
            <v>5334812</v>
          </cell>
          <cell r="M4248" t="str">
            <v>VM+ HCM 17/4 NGUYEN THI KIEU</v>
          </cell>
          <cell r="N4248" t="str">
            <v>VM+ HCM 17/4 NGUYEN THI KIEU</v>
          </cell>
          <cell r="O4248" t="str">
            <v>17//4</v>
          </cell>
          <cell r="P4248" t="str">
            <v xml:space="preserve"> </v>
          </cell>
          <cell r="Q4248" t="str">
            <v>NGUYEN THI KIEU</v>
          </cell>
          <cell r="R4248" t="str">
            <v>TAN THOI HIEP</v>
          </cell>
          <cell r="S4248" t="str">
            <v>Q12</v>
          </cell>
          <cell r="T4248" t="str">
            <v>TP HCM</v>
          </cell>
        </row>
        <row r="4249">
          <cell r="L4249">
            <v>5280490</v>
          </cell>
          <cell r="M4249" t="str">
            <v>BHX_BPH_DPH - KHO DC DONG PHU</v>
          </cell>
          <cell r="N4249" t="str">
            <v>BHX_BPH_DPH - Kho DC Đồng Phú</v>
          </cell>
          <cell r="O4249" t="str">
            <v xml:space="preserve"> </v>
          </cell>
          <cell r="P4249" t="str">
            <v>57, 58, 63, 69, 68, 37, 38, 76, TO BAN DO 07, 12, 11</v>
          </cell>
          <cell r="Q4249" t="str">
            <v xml:space="preserve"> </v>
          </cell>
          <cell r="R4249" t="str">
            <v>TT TAN PHU</v>
          </cell>
          <cell r="S4249" t="str">
            <v>DONG PHU</v>
          </cell>
          <cell r="T4249" t="str">
            <v>BINH PHUOC</v>
          </cell>
        </row>
        <row r="4250">
          <cell r="L4250">
            <v>5265899</v>
          </cell>
          <cell r="M4250" t="str">
            <v>BHX_HCM_NBE - KHO DC NHA BE</v>
          </cell>
          <cell r="N4250" t="str">
            <v>6655 - BHX_HCM_NBE - KHO DC NHA BE</v>
          </cell>
          <cell r="O4250" t="str">
            <v>LO F5-1, F5-2</v>
          </cell>
          <cell r="P4250" t="str">
            <v>KHU F</v>
          </cell>
          <cell r="Q4250" t="str">
            <v>KCN HIEP PHUOC</v>
          </cell>
          <cell r="R4250" t="str">
            <v>HIEP PHUOC</v>
          </cell>
          <cell r="S4250" t="str">
            <v>NHA BE</v>
          </cell>
          <cell r="T4250" t="str">
            <v>TP HCM</v>
          </cell>
        </row>
        <row r="4251">
          <cell r="L4251">
            <v>9184426</v>
          </cell>
          <cell r="M4251" t="str">
            <v>3774_WM+LIFE HCM 965/44 QUANG TRUNG</v>
          </cell>
          <cell r="N4251" t="str">
            <v>3774_VM+ HCM 965/44 QUANG TRUNG</v>
          </cell>
          <cell r="O4251" t="str">
            <v>965/44</v>
          </cell>
          <cell r="P4251" t="str">
            <v xml:space="preserve"> </v>
          </cell>
          <cell r="Q4251" t="str">
            <v>QUANG TRUNG</v>
          </cell>
          <cell r="R4251" t="str">
            <v>P14</v>
          </cell>
          <cell r="S4251" t="str">
            <v>GO VAP</v>
          </cell>
          <cell r="T4251" t="str">
            <v>TP HCM</v>
          </cell>
        </row>
        <row r="4252">
          <cell r="L4252">
            <v>5152007</v>
          </cell>
          <cell r="M4252" t="str">
            <v>SATRAFOODS AP CHIEN LUOC</v>
          </cell>
          <cell r="N4252" t="str">
            <v>SATRAFOODS ẤP CHIẾN LƯỢC</v>
          </cell>
          <cell r="O4252">
            <v>249</v>
          </cell>
          <cell r="P4252" t="str">
            <v xml:space="preserve"> </v>
          </cell>
          <cell r="Q4252" t="str">
            <v>AP CHIEN LUOC</v>
          </cell>
          <cell r="R4252" t="str">
            <v>BINH HUNG HOA</v>
          </cell>
          <cell r="S4252" t="str">
            <v>BINH TAN</v>
          </cell>
          <cell r="T4252" t="str">
            <v>TP HCM</v>
          </cell>
        </row>
        <row r="4253">
          <cell r="L4253">
            <v>5280490</v>
          </cell>
          <cell r="M4253" t="str">
            <v>BHX_BPH_DPH - KHO DC DONG PHU</v>
          </cell>
          <cell r="N4253" t="str">
            <v>BHX_BPH_DPH - Kho DC Đồng Phú</v>
          </cell>
          <cell r="O4253" t="str">
            <v xml:space="preserve"> </v>
          </cell>
          <cell r="P4253" t="str">
            <v>57, 58, 63, 69, 68, 37, 38, 76, TO BAN DO 07, 12, 11</v>
          </cell>
          <cell r="Q4253" t="str">
            <v xml:space="preserve"> </v>
          </cell>
          <cell r="R4253" t="str">
            <v>TT TAN PHU</v>
          </cell>
          <cell r="S4253" t="str">
            <v>DONG PHU</v>
          </cell>
          <cell r="T4253" t="str">
            <v>BINH PHUOC</v>
          </cell>
        </row>
        <row r="4254">
          <cell r="L4254">
            <v>5151174</v>
          </cell>
          <cell r="M4254" t="str">
            <v>SATRAFOODS 228 NGUYEN VAN DAU</v>
          </cell>
          <cell r="N4254" t="str">
            <v>228- SATRAFOODS NGUYỄN VĂN ĐẬU</v>
          </cell>
          <cell r="O4254">
            <v>228</v>
          </cell>
          <cell r="P4254" t="str">
            <v xml:space="preserve"> </v>
          </cell>
          <cell r="Q4254" t="str">
            <v>NGUYEN VAN DAU</v>
          </cell>
          <cell r="R4254" t="str">
            <v>P11</v>
          </cell>
          <cell r="S4254" t="str">
            <v>BINH THANH</v>
          </cell>
          <cell r="T4254" t="str">
            <v>TP HCM</v>
          </cell>
        </row>
        <row r="4255">
          <cell r="L4255">
            <v>5151811</v>
          </cell>
          <cell r="M4255" t="str">
            <v>SATRAFOODS 2B BINH LOI</v>
          </cell>
          <cell r="N4255" t="str">
            <v>SATRAFOODS 2B BÌNH LỢI</v>
          </cell>
          <cell r="O4255" t="str">
            <v>2B</v>
          </cell>
          <cell r="P4255" t="str">
            <v xml:space="preserve"> </v>
          </cell>
          <cell r="Q4255" t="str">
            <v>BINH LOI</v>
          </cell>
          <cell r="R4255" t="str">
            <v xml:space="preserve"> </v>
          </cell>
          <cell r="S4255" t="str">
            <v>BINH THANH</v>
          </cell>
          <cell r="T4255" t="str">
            <v>TP HCM</v>
          </cell>
        </row>
        <row r="4256">
          <cell r="L4256">
            <v>5137932</v>
          </cell>
          <cell r="M4256" t="str">
            <v>4915_WM+LIFE HCM 001 SAV4, CC AVENUE</v>
          </cell>
          <cell r="N4256" t="str">
            <v>4915_VM+ HCM 001 SAV4, CC AVENUE</v>
          </cell>
          <cell r="O4256">
            <v>28</v>
          </cell>
          <cell r="P4256" t="str">
            <v>AVENUE</v>
          </cell>
          <cell r="Q4256" t="str">
            <v>MAI CHI THO</v>
          </cell>
          <cell r="R4256" t="str">
            <v>AN PHU</v>
          </cell>
          <cell r="S4256" t="str">
            <v>Q2</v>
          </cell>
          <cell r="T4256" t="str">
            <v>TP HCM</v>
          </cell>
        </row>
        <row r="4257">
          <cell r="L4257">
            <v>5334289</v>
          </cell>
          <cell r="M4257" t="str">
            <v>3339_VM+ HCM 6 TRAN THI NGHI</v>
          </cell>
          <cell r="N4257" t="str">
            <v>VM+ HCM 6 TRAN THI NGHI</v>
          </cell>
          <cell r="O4257">
            <v>6</v>
          </cell>
          <cell r="P4257" t="str">
            <v xml:space="preserve"> </v>
          </cell>
          <cell r="Q4257" t="str">
            <v>TRAN THI NGHI</v>
          </cell>
          <cell r="R4257" t="str">
            <v>P7</v>
          </cell>
          <cell r="S4257" t="str">
            <v>GO VAP</v>
          </cell>
          <cell r="T4257" t="str">
            <v>TP HCM</v>
          </cell>
        </row>
        <row r="4258">
          <cell r="L4258">
            <v>5283532</v>
          </cell>
          <cell r="M4258" t="str">
            <v>13628-BHX_TNI_TNI-KHO DC TAY NINH</v>
          </cell>
          <cell r="N4258" t="str">
            <v>13628-TN_TNI-KHO DC TAY NINH</v>
          </cell>
          <cell r="O4258" t="str">
            <v xml:space="preserve"> </v>
          </cell>
          <cell r="P4258" t="str">
            <v>TDS 477-481, TBD 18, AP BAU LUN</v>
          </cell>
          <cell r="Q4258" t="str">
            <v xml:space="preserve"> </v>
          </cell>
          <cell r="R4258" t="str">
            <v>BINH MINH</v>
          </cell>
          <cell r="S4258" t="str">
            <v>TAY NINH</v>
          </cell>
          <cell r="T4258" t="str">
            <v>TAY NINH</v>
          </cell>
        </row>
        <row r="4259">
          <cell r="L4259">
            <v>5150708</v>
          </cell>
          <cell r="M4259" t="str">
            <v>SATRAFOODS 11/3 LY THUONG KIET</v>
          </cell>
          <cell r="N4259" t="str">
            <v>11/3-SATRAFOODS LÝ THƯỜNG KIỆT</v>
          </cell>
          <cell r="O4259">
            <v>45362</v>
          </cell>
          <cell r="P4259" t="str">
            <v xml:space="preserve"> </v>
          </cell>
          <cell r="Q4259" t="str">
            <v>LY THUONG KIET</v>
          </cell>
          <cell r="R4259" t="str">
            <v>HOC MON</v>
          </cell>
          <cell r="S4259" t="str">
            <v>HOC MON</v>
          </cell>
          <cell r="T4259" t="str">
            <v>TP HCM</v>
          </cell>
        </row>
        <row r="4260">
          <cell r="L4260">
            <v>5150746</v>
          </cell>
          <cell r="M4260" t="str">
            <v>SATRAFOODS 312 NGUYEN THI DINH</v>
          </cell>
          <cell r="N4260" t="str">
            <v>312-SATRAFOODS NGUYỄN THỊ ĐỊNH</v>
          </cell>
          <cell r="O4260">
            <v>312</v>
          </cell>
          <cell r="P4260" t="str">
            <v xml:space="preserve"> </v>
          </cell>
          <cell r="Q4260" t="str">
            <v>NGUYEN THI DINH</v>
          </cell>
          <cell r="R4260" t="str">
            <v>THANH MY LOI</v>
          </cell>
          <cell r="S4260" t="str">
            <v>Q2</v>
          </cell>
          <cell r="T4260" t="str">
            <v>TP HCM</v>
          </cell>
        </row>
        <row r="4261">
          <cell r="L4261">
            <v>5150182</v>
          </cell>
          <cell r="M4261" t="str">
            <v>SATRAFOODS 551 THONG NHAT</v>
          </cell>
          <cell r="N4261" t="str">
            <v>551-SATRAFOODS THỐNG NHẤT</v>
          </cell>
          <cell r="O4261">
            <v>551</v>
          </cell>
          <cell r="P4261" t="str">
            <v xml:space="preserve"> </v>
          </cell>
          <cell r="Q4261" t="str">
            <v>THONG NHAT</v>
          </cell>
          <cell r="R4261" t="str">
            <v>P16</v>
          </cell>
          <cell r="S4261" t="str">
            <v>GO VAP</v>
          </cell>
          <cell r="T4261" t="str">
            <v>TP HCM</v>
          </cell>
        </row>
        <row r="4262">
          <cell r="L4262">
            <v>5150902</v>
          </cell>
          <cell r="M4262" t="str">
            <v>SATRAFOODS 635A DIEN BIEN PHU</v>
          </cell>
          <cell r="N4262" t="str">
            <v>635A-SATRAFOODS ĐIỆN BIÊN PHỦ</v>
          </cell>
          <cell r="O4262" t="str">
            <v>635A</v>
          </cell>
          <cell r="P4262" t="str">
            <v xml:space="preserve"> </v>
          </cell>
          <cell r="Q4262" t="str">
            <v>DIEN BIEN PHU</v>
          </cell>
          <cell r="R4262" t="str">
            <v>P1</v>
          </cell>
          <cell r="S4262" t="str">
            <v>Q3</v>
          </cell>
          <cell r="T4262" t="str">
            <v>TP HCM</v>
          </cell>
        </row>
        <row r="4263">
          <cell r="L4263">
            <v>5137233</v>
          </cell>
          <cell r="M4263" t="str">
            <v>WINMART DI AN</v>
          </cell>
          <cell r="N4263" t="str">
            <v>WINMART DI AN</v>
          </cell>
          <cell r="O4263" t="str">
            <v>SO 1579</v>
          </cell>
          <cell r="P4263" t="str">
            <v>TO BD 43, KP THONG NHAT</v>
          </cell>
          <cell r="Q4263" t="str">
            <v xml:space="preserve"> </v>
          </cell>
          <cell r="R4263" t="str">
            <v>DI AN</v>
          </cell>
          <cell r="S4263" t="str">
            <v>DI AN</v>
          </cell>
          <cell r="T4263" t="str">
            <v>BINH DUONG</v>
          </cell>
        </row>
        <row r="4264">
          <cell r="L4264">
            <v>5151198</v>
          </cell>
          <cell r="M4264" t="str">
            <v>SATRAFOODS 1E/1 NGUYEN THI DANG</v>
          </cell>
          <cell r="N4264" t="str">
            <v>1E/1- SATRAFOODS NGUYỄN THỊ ĐẶNG</v>
          </cell>
          <cell r="O4264" t="str">
            <v>1E/1</v>
          </cell>
          <cell r="P4264" t="str">
            <v xml:space="preserve"> </v>
          </cell>
          <cell r="Q4264" t="str">
            <v>NGUYEN THI DANG, KHU PHO 2</v>
          </cell>
          <cell r="R4264" t="str">
            <v>HIEP THANH</v>
          </cell>
          <cell r="S4264" t="str">
            <v>Q12</v>
          </cell>
          <cell r="T4264" t="str">
            <v>TP HCM</v>
          </cell>
        </row>
        <row r="4265">
          <cell r="L4265">
            <v>5331815</v>
          </cell>
          <cell r="M4265" t="str">
            <v>3223_VM+ HCM 596/2 TO KY</v>
          </cell>
          <cell r="N4265" t="str">
            <v>VM+ HCM 596/2 TO KY</v>
          </cell>
          <cell r="O4265" t="str">
            <v>596/2</v>
          </cell>
          <cell r="P4265" t="str">
            <v xml:space="preserve"> </v>
          </cell>
          <cell r="Q4265" t="str">
            <v>TO KY</v>
          </cell>
          <cell r="R4265" t="str">
            <v>TAN CHANH HIEP</v>
          </cell>
          <cell r="S4265" t="str">
            <v>Q12</v>
          </cell>
          <cell r="T4265" t="str">
            <v>TP HCM</v>
          </cell>
        </row>
        <row r="4266">
          <cell r="L4266">
            <v>5320172</v>
          </cell>
          <cell r="M4266" t="str">
            <v>MMVN MEGA TONG KHO</v>
          </cell>
          <cell r="N4266" t="str">
            <v xml:space="preserve"> </v>
          </cell>
          <cell r="O4266" t="str">
            <v>LO J2</v>
          </cell>
          <cell r="P4266" t="str">
            <v>CONG SO 3, KCN SONG THAN 1, TONG KHO CJ GEMADEPT</v>
          </cell>
          <cell r="Q4266" t="str">
            <v>DUONG SO 10</v>
          </cell>
          <cell r="R4266" t="str">
            <v xml:space="preserve"> </v>
          </cell>
          <cell r="S4266" t="str">
            <v>DI AN</v>
          </cell>
          <cell r="T4266" t="str">
            <v>BINH DUONG</v>
          </cell>
        </row>
        <row r="4267">
          <cell r="L4267">
            <v>5283532</v>
          </cell>
          <cell r="M4267" t="str">
            <v>13628-BHX_TNI_TNI-KHO DC TAY NINH</v>
          </cell>
          <cell r="N4267" t="str">
            <v>13628-TN_TNI-KHO DC TAY NINH</v>
          </cell>
          <cell r="O4267" t="str">
            <v xml:space="preserve"> </v>
          </cell>
          <cell r="P4267" t="str">
            <v>TDS 477-481, TBD 18, AP BAU LUN</v>
          </cell>
          <cell r="Q4267" t="str">
            <v xml:space="preserve"> </v>
          </cell>
          <cell r="R4267" t="str">
            <v>BINH MINH</v>
          </cell>
          <cell r="S4267" t="str">
            <v>TAY NINH</v>
          </cell>
          <cell r="T4267" t="str">
            <v>TAY NINH</v>
          </cell>
        </row>
        <row r="4268">
          <cell r="L4268">
            <v>3090433</v>
          </cell>
          <cell r="M4268" t="str">
            <v>OSIFOOD HOMYLAND</v>
          </cell>
          <cell r="N4268" t="str">
            <v>OSIFOOD HOMYLAND</v>
          </cell>
          <cell r="O4268">
            <v>14</v>
          </cell>
          <cell r="P4268" t="str">
            <v>LO THUONG MAI SH15 - CHUNG CU HOMYLAND RIVERSIDE</v>
          </cell>
          <cell r="Q4268" t="str">
            <v>DUONG SO 1-THM</v>
          </cell>
          <cell r="R4268" t="str">
            <v>BINH TRUONG DONG</v>
          </cell>
          <cell r="S4268" t="str">
            <v>THU DUC</v>
          </cell>
          <cell r="T4268" t="str">
            <v>TP HCM</v>
          </cell>
        </row>
        <row r="4269">
          <cell r="L4269">
            <v>3090433</v>
          </cell>
          <cell r="M4269" t="str">
            <v>OSIFOOD HOMYLAND</v>
          </cell>
          <cell r="N4269" t="str">
            <v>OSIFOOD HOMYLAND</v>
          </cell>
          <cell r="O4269">
            <v>14</v>
          </cell>
          <cell r="P4269" t="str">
            <v>LO THUONG MAI SH15 - CHUNG CU HOMYLAND RIVERSIDE</v>
          </cell>
          <cell r="Q4269" t="str">
            <v>DUONG SO 1-THM</v>
          </cell>
          <cell r="R4269" t="str">
            <v>BINH TRUONG DONG</v>
          </cell>
          <cell r="S4269" t="str">
            <v>THU DUC</v>
          </cell>
          <cell r="T4269" t="str">
            <v>TP HCM</v>
          </cell>
        </row>
        <row r="4270">
          <cell r="L4270">
            <v>5273137</v>
          </cell>
          <cell r="M4270" t="str">
            <v>5543-VM+ QNH 154 DANG CHAU TUE</v>
          </cell>
          <cell r="N4270" t="str">
            <v>5543-VM+ QNH 154 DANG CHAU TUE</v>
          </cell>
          <cell r="O4270">
            <v>154</v>
          </cell>
          <cell r="P4270" t="str">
            <v xml:space="preserve"> </v>
          </cell>
          <cell r="Q4270" t="str">
            <v>DANG CHAU TUE</v>
          </cell>
          <cell r="R4270" t="str">
            <v>QUANG HANH</v>
          </cell>
          <cell r="S4270" t="str">
            <v>CAM PHA</v>
          </cell>
          <cell r="T4270" t="str">
            <v>QUANG NINH</v>
          </cell>
        </row>
        <row r="4271">
          <cell r="L4271">
            <v>5271724</v>
          </cell>
          <cell r="M4271" t="str">
            <v>5369-VM+ HNI KHU PHO, TT LIEN QUAN</v>
          </cell>
          <cell r="N4271" t="str">
            <v>VM+ HNI KHU PHO, TT LIEN QUAN</v>
          </cell>
          <cell r="O4271" t="str">
            <v xml:space="preserve"> </v>
          </cell>
          <cell r="P4271" t="str">
            <v>KHU PHO</v>
          </cell>
          <cell r="Q4271" t="str">
            <v xml:space="preserve"> </v>
          </cell>
          <cell r="R4271" t="str">
            <v>LIEN QUAN</v>
          </cell>
          <cell r="S4271" t="str">
            <v>THACH THAT</v>
          </cell>
          <cell r="T4271" t="str">
            <v>HA NOI</v>
          </cell>
        </row>
        <row r="4272">
          <cell r="L4272">
            <v>5271748</v>
          </cell>
          <cell r="M4272" t="str">
            <v>5497-VM+ HBH 665 CU CHINH LAN</v>
          </cell>
          <cell r="N4272" t="str">
            <v>VM+ HBH 665 CU CHINH LAN</v>
          </cell>
          <cell r="O4272">
            <v>665</v>
          </cell>
          <cell r="P4272" t="str">
            <v xml:space="preserve"> </v>
          </cell>
          <cell r="Q4272" t="str">
            <v>CU CHINH LAN</v>
          </cell>
          <cell r="R4272" t="str">
            <v>LAM</v>
          </cell>
          <cell r="S4272" t="str">
            <v>HOA BINH</v>
          </cell>
          <cell r="T4272" t="str">
            <v>HOA BINH</v>
          </cell>
        </row>
        <row r="4273">
          <cell r="L4273">
            <v>5133178</v>
          </cell>
          <cell r="M4273" t="str">
            <v>4436_VM+ HNI 56B DINH TIEN HOANG</v>
          </cell>
          <cell r="N4273" t="str">
            <v>VM+ HNI 56B DINH TIEN HOANG-SON TAY</v>
          </cell>
          <cell r="O4273" t="str">
            <v>56B</v>
          </cell>
          <cell r="P4273" t="str">
            <v xml:space="preserve"> </v>
          </cell>
          <cell r="Q4273" t="str">
            <v>DINH TIEN HOANG</v>
          </cell>
          <cell r="R4273" t="str">
            <v>NGO QUYEN</v>
          </cell>
          <cell r="S4273" t="str">
            <v>THI XA SON TAY</v>
          </cell>
          <cell r="T4273" t="str">
            <v>HA NOI</v>
          </cell>
        </row>
        <row r="4274">
          <cell r="L4274">
            <v>5293951</v>
          </cell>
          <cell r="M4274" t="str">
            <v>6442_WM+ HBH TIEU KHU 3, MAI CHAU</v>
          </cell>
          <cell r="N4274" t="str">
            <v>WM+ HBH TIEU KHU 3, TT MAI CHAU</v>
          </cell>
          <cell r="O4274" t="str">
            <v xml:space="preserve"> </v>
          </cell>
          <cell r="P4274" t="str">
            <v>TIEU KHU 3</v>
          </cell>
          <cell r="Q4274" t="str">
            <v xml:space="preserve"> </v>
          </cell>
          <cell r="R4274" t="str">
            <v>MAI CHAU</v>
          </cell>
          <cell r="S4274" t="str">
            <v>MAI CHAU</v>
          </cell>
          <cell r="T4274" t="str">
            <v>HOA BINH</v>
          </cell>
        </row>
        <row r="4275">
          <cell r="L4275">
            <v>5133071</v>
          </cell>
          <cell r="M4275" t="str">
            <v>WINMART MONG CAI</v>
          </cell>
          <cell r="N4275" t="str">
            <v>WINMART MONG CAI</v>
          </cell>
          <cell r="O4275" t="str">
            <v xml:space="preserve"> </v>
          </cell>
          <cell r="P4275" t="str">
            <v>TANG 2, TTTM VINCOM PLAZA MONG CAI</v>
          </cell>
          <cell r="Q4275" t="str">
            <v xml:space="preserve"> </v>
          </cell>
          <cell r="R4275" t="str">
            <v>TRAN PHU</v>
          </cell>
          <cell r="S4275" t="str">
            <v>MONG CAI</v>
          </cell>
          <cell r="T4275" t="str">
            <v>QUANG NINH</v>
          </cell>
        </row>
        <row r="4276">
          <cell r="L4276">
            <v>5130313</v>
          </cell>
          <cell r="M4276" t="str">
            <v>4129_WM+LIFE HNI 22 HOANG DIEU</v>
          </cell>
          <cell r="N4276" t="str">
            <v>4129_WM+ HNI 22 HOANG DIEU</v>
          </cell>
          <cell r="O4276" t="str">
            <v>SO 22</v>
          </cell>
          <cell r="P4276" t="str">
            <v xml:space="preserve"> </v>
          </cell>
          <cell r="Q4276" t="str">
            <v>HOANG DIEU</v>
          </cell>
          <cell r="R4276" t="str">
            <v>QUANG TRUNG</v>
          </cell>
          <cell r="S4276" t="str">
            <v>THI XA SON TAY</v>
          </cell>
          <cell r="T4276" t="str">
            <v>HA NOI</v>
          </cell>
        </row>
        <row r="4277">
          <cell r="L4277">
            <v>5133787</v>
          </cell>
          <cell r="M4277" t="str">
            <v>4711_VM+ TQG THON 1 DOI CAN</v>
          </cell>
          <cell r="N4277" t="str">
            <v>VM+ TQG THON 1 DOI CAN</v>
          </cell>
          <cell r="O4277" t="str">
            <v xml:space="preserve"> </v>
          </cell>
          <cell r="P4277" t="str">
            <v>THON 1</v>
          </cell>
          <cell r="Q4277" t="str">
            <v xml:space="preserve"> </v>
          </cell>
          <cell r="R4277" t="str">
            <v>DOI CAN</v>
          </cell>
          <cell r="S4277" t="str">
            <v>TUYEN QUANG</v>
          </cell>
          <cell r="T4277" t="str">
            <v>TUYEN QUANG</v>
          </cell>
        </row>
        <row r="4278">
          <cell r="L4278">
            <v>5331659</v>
          </cell>
          <cell r="M4278" t="str">
            <v>WINMART UONG BI</v>
          </cell>
          <cell r="N4278" t="str">
            <v>WINMART UONG BI</v>
          </cell>
          <cell r="O4278" t="str">
            <v xml:space="preserve"> </v>
          </cell>
          <cell r="P4278" t="str">
            <v>KHU DO THI YEN THANH</v>
          </cell>
          <cell r="Q4278" t="str">
            <v xml:space="preserve"> </v>
          </cell>
          <cell r="R4278" t="str">
            <v>YEN THANH</v>
          </cell>
          <cell r="S4278" t="str">
            <v>UONG BI</v>
          </cell>
          <cell r="T4278" t="str">
            <v>QUANG NINH</v>
          </cell>
        </row>
        <row r="4279">
          <cell r="L4279">
            <v>5132861</v>
          </cell>
          <cell r="M4279" t="str">
            <v>4480_VM+ VPC 134B TRAN PHU</v>
          </cell>
          <cell r="N4279" t="str">
            <v>VM+ VPC 134B TRAN PHU</v>
          </cell>
          <cell r="O4279" t="str">
            <v>134B</v>
          </cell>
          <cell r="P4279" t="str">
            <v xml:space="preserve"> </v>
          </cell>
          <cell r="Q4279" t="str">
            <v>TRAN PHU</v>
          </cell>
          <cell r="R4279" t="str">
            <v>NGUYEN BAO</v>
          </cell>
          <cell r="S4279" t="str">
            <v>VINH YEN</v>
          </cell>
          <cell r="T4279" t="str">
            <v>VINH PHUC</v>
          </cell>
        </row>
        <row r="4280">
          <cell r="L4280">
            <v>5332959</v>
          </cell>
          <cell r="M4280" t="str">
            <v>3178_VM+ HNI THON 2 NINH HIEP</v>
          </cell>
          <cell r="N4280" t="str">
            <v>VM+ HNI THON 2 NINH HIEP</v>
          </cell>
          <cell r="O4280" t="str">
            <v xml:space="preserve"> </v>
          </cell>
          <cell r="P4280" t="str">
            <v>THON 2</v>
          </cell>
          <cell r="Q4280" t="str">
            <v xml:space="preserve"> </v>
          </cell>
          <cell r="R4280" t="str">
            <v>NINH HIEP</v>
          </cell>
          <cell r="S4280" t="str">
            <v>GIA LAM</v>
          </cell>
          <cell r="T4280" t="str">
            <v>HA NOI</v>
          </cell>
        </row>
        <row r="4281">
          <cell r="L4281">
            <v>5070824</v>
          </cell>
          <cell r="M4281" t="str">
            <v>BRG MART ECOHOME3</v>
          </cell>
          <cell r="N4281" t="str">
            <v>BRG MART ECOHOME3</v>
          </cell>
          <cell r="O4281" t="str">
            <v>N03</v>
          </cell>
          <cell r="P4281" t="str">
            <v>ECOHOME 3</v>
          </cell>
          <cell r="Q4281" t="str">
            <v>TAN XUAN</v>
          </cell>
          <cell r="R4281" t="str">
            <v>DONG NGAC</v>
          </cell>
          <cell r="S4281" t="str">
            <v>BAC TU LIEM</v>
          </cell>
          <cell r="T4281" t="str">
            <v>HA NOI</v>
          </cell>
        </row>
        <row r="4282">
          <cell r="L4282">
            <v>5139895</v>
          </cell>
          <cell r="M4282" t="str">
            <v>5285-VM+ HNI THON LA COI</v>
          </cell>
          <cell r="N4282" t="str">
            <v>VM+ HNI THON LA COI</v>
          </cell>
          <cell r="O4282" t="str">
            <v xml:space="preserve"> </v>
          </cell>
          <cell r="P4282" t="str">
            <v>THON LA COI</v>
          </cell>
          <cell r="Q4282" t="str">
            <v xml:space="preserve"> </v>
          </cell>
          <cell r="R4282" t="str">
            <v>YEN VIEN</v>
          </cell>
          <cell r="S4282" t="str">
            <v>GIA LAM</v>
          </cell>
          <cell r="T4282" t="str">
            <v>HA NOI</v>
          </cell>
        </row>
        <row r="4283">
          <cell r="L4283">
            <v>5139947</v>
          </cell>
          <cell r="M4283" t="str">
            <v>5075-VM+ HNI THON THAI HOA, THACH THAT</v>
          </cell>
          <cell r="N4283" t="str">
            <v>VM+ HNI THAI HOA T.THAT</v>
          </cell>
          <cell r="O4283" t="str">
            <v xml:space="preserve"> </v>
          </cell>
          <cell r="P4283" t="str">
            <v>THON THAI HOA</v>
          </cell>
          <cell r="Q4283" t="str">
            <v xml:space="preserve"> </v>
          </cell>
          <cell r="R4283" t="str">
            <v>BINH PHU</v>
          </cell>
          <cell r="S4283" t="str">
            <v>THACH THAT</v>
          </cell>
          <cell r="T4283" t="str">
            <v>HA NOI</v>
          </cell>
        </row>
        <row r="4284">
          <cell r="L4284">
            <v>5130742</v>
          </cell>
          <cell r="M4284" t="str">
            <v>4241_WM+ HNI CT9A SUNNY GARDEN</v>
          </cell>
          <cell r="N4284" t="str">
            <v>WM+ HNI CT9A SUNNY GARDEN</v>
          </cell>
          <cell r="O4284" t="str">
            <v>TM 11-A TANG 1</v>
          </cell>
          <cell r="P4284" t="str">
            <v>TOA NHA HH CAO TANG CT9A, KĐT SUNNY GARDEN CITY</v>
          </cell>
          <cell r="Q4284" t="str">
            <v xml:space="preserve"> </v>
          </cell>
          <cell r="R4284" t="str">
            <v xml:space="preserve"> </v>
          </cell>
          <cell r="S4284" t="str">
            <v>QUOC OAI</v>
          </cell>
          <cell r="T4284" t="str">
            <v>HA NOI</v>
          </cell>
        </row>
        <row r="4285">
          <cell r="L4285">
            <v>5129092</v>
          </cell>
          <cell r="M4285" t="str">
            <v>WINMART CHI LINH</v>
          </cell>
          <cell r="N4285" t="str">
            <v>WINMART CHI LINH</v>
          </cell>
          <cell r="O4285" t="str">
            <v xml:space="preserve"> </v>
          </cell>
          <cell r="P4285" t="str">
            <v xml:space="preserve"> </v>
          </cell>
          <cell r="Q4285" t="str">
            <v>THAI HOC II</v>
          </cell>
          <cell r="R4285" t="str">
            <v>SAO DO</v>
          </cell>
          <cell r="S4285" t="str">
            <v>CHI LINH</v>
          </cell>
          <cell r="T4285" t="str">
            <v>HAI DUONG</v>
          </cell>
        </row>
        <row r="4286">
          <cell r="L4286">
            <v>5273940</v>
          </cell>
          <cell r="M4286" t="str">
            <v>5656 -VM + VPC 50 NGUYEN VAN LINH</v>
          </cell>
          <cell r="N4286" t="str">
            <v>5656 -VM + VPC 50 NGUYEN VAN LINH</v>
          </cell>
          <cell r="O4286">
            <v>50</v>
          </cell>
          <cell r="P4286" t="str">
            <v xml:space="preserve"> </v>
          </cell>
          <cell r="Q4286" t="str">
            <v>NGUYEN VAN LINH</v>
          </cell>
          <cell r="R4286" t="str">
            <v>XUAN HOA</v>
          </cell>
          <cell r="S4286" t="str">
            <v>PHUC YEN</v>
          </cell>
          <cell r="T4286" t="str">
            <v>VINH PHUC</v>
          </cell>
        </row>
        <row r="4287">
          <cell r="L4287">
            <v>5136151</v>
          </cell>
          <cell r="M4287" t="str">
            <v>4966_VM+ VPC 98 NGUYEN TRAI</v>
          </cell>
          <cell r="N4287" t="str">
            <v>VM+ VPC 98 NGUYEN TRAI</v>
          </cell>
          <cell r="O4287">
            <v>98</v>
          </cell>
          <cell r="P4287" t="str">
            <v xml:space="preserve"> </v>
          </cell>
          <cell r="Q4287" t="str">
            <v>NGUYEN TRAI</v>
          </cell>
          <cell r="R4287" t="str">
            <v>HUNG VUONG</v>
          </cell>
          <cell r="S4287" t="str">
            <v>PHUC YEN</v>
          </cell>
          <cell r="T4287" t="str">
            <v>VINH PHUC</v>
          </cell>
        </row>
        <row r="4288">
          <cell r="L4288">
            <v>5277728</v>
          </cell>
          <cell r="M4288" t="str">
            <v>5852-VM+ HNI PHU SON,BA VI</v>
          </cell>
          <cell r="N4288" t="str">
            <v>VM+ HNI PHU SON,BA VI</v>
          </cell>
          <cell r="O4288" t="str">
            <v xml:space="preserve"> </v>
          </cell>
          <cell r="P4288" t="str">
            <v xml:space="preserve"> </v>
          </cell>
          <cell r="Q4288" t="str">
            <v>PHU SON</v>
          </cell>
          <cell r="R4288" t="str">
            <v xml:space="preserve"> </v>
          </cell>
          <cell r="S4288" t="str">
            <v>BA VI</v>
          </cell>
          <cell r="T4288" t="str">
            <v>HA NOI</v>
          </cell>
        </row>
        <row r="4289">
          <cell r="L4289">
            <v>5337802</v>
          </cell>
          <cell r="M4289" t="str">
            <v>3967_VM+ QNH 112 THANH NIEN</v>
          </cell>
          <cell r="N4289" t="str">
            <v>VM+ QNH 112 THANH NIEN</v>
          </cell>
          <cell r="O4289">
            <v>112</v>
          </cell>
          <cell r="P4289" t="str">
            <v xml:space="preserve"> </v>
          </cell>
          <cell r="Q4289" t="str">
            <v>THANH NIEN</v>
          </cell>
          <cell r="R4289" t="str">
            <v>CAM PHA</v>
          </cell>
          <cell r="S4289" t="str">
            <v>CAM PHA</v>
          </cell>
          <cell r="T4289" t="str">
            <v>QUANG NINH</v>
          </cell>
        </row>
        <row r="4290">
          <cell r="L4290">
            <v>5270853</v>
          </cell>
          <cell r="M4290" t="str">
            <v>1677-WINMART CAM PHA</v>
          </cell>
          <cell r="N4290" t="str">
            <v>1677-WINMART CAM PHA</v>
          </cell>
          <cell r="O4290" t="str">
            <v xml:space="preserve"> </v>
          </cell>
          <cell r="P4290" t="str">
            <v>TTTM VINCOM CAM PHA</v>
          </cell>
          <cell r="Q4290" t="str">
            <v xml:space="preserve"> </v>
          </cell>
          <cell r="R4290" t="str">
            <v>CAM BINH</v>
          </cell>
          <cell r="S4290" t="str">
            <v>CAM PHA</v>
          </cell>
          <cell r="T4290" t="str">
            <v>QUANG NINH</v>
          </cell>
        </row>
        <row r="4291">
          <cell r="L4291">
            <v>5338548</v>
          </cell>
          <cell r="M4291" t="str">
            <v>WINMART HNI VC HNI LIEU GIAI</v>
          </cell>
          <cell r="N4291" t="str">
            <v>WINMART HNI VC HNI LIEU GIAI</v>
          </cell>
          <cell r="O4291">
            <v>29</v>
          </cell>
          <cell r="P4291" t="str">
            <v>TANG 1, TTTM VINCOM CENTER LIEU GIAI</v>
          </cell>
          <cell r="Q4291" t="str">
            <v>LIEU GIAI</v>
          </cell>
          <cell r="R4291" t="str">
            <v>NGOC KHANH</v>
          </cell>
          <cell r="S4291" t="str">
            <v>BA DINH</v>
          </cell>
          <cell r="T4291" t="str">
            <v>HA NOI</v>
          </cell>
        </row>
        <row r="4292">
          <cell r="L4292">
            <v>5132788</v>
          </cell>
          <cell r="M4292" t="str">
            <v>4497_VM+ VPC 84 TON DUC THANG</v>
          </cell>
          <cell r="N4292" t="str">
            <v>VM+ VPC  84 TON DUC THANG</v>
          </cell>
          <cell r="O4292">
            <v>84</v>
          </cell>
          <cell r="P4292" t="str">
            <v xml:space="preserve"> </v>
          </cell>
          <cell r="Q4292" t="str">
            <v>TON DUC THANG</v>
          </cell>
          <cell r="R4292" t="str">
            <v>KHAI QUANG</v>
          </cell>
          <cell r="S4292" t="str">
            <v>VINH YEN</v>
          </cell>
          <cell r="T4292" t="str">
            <v>VINH PHUC</v>
          </cell>
        </row>
        <row r="4293">
          <cell r="L4293">
            <v>5295333</v>
          </cell>
          <cell r="M4293" t="str">
            <v>6676-WM+ HNI YEN THANH, BA VI</v>
          </cell>
          <cell r="N4293" t="str">
            <v>WM+ HNI YEN THANH, BA VI</v>
          </cell>
          <cell r="O4293" t="str">
            <v xml:space="preserve"> </v>
          </cell>
          <cell r="P4293" t="str">
            <v xml:space="preserve"> </v>
          </cell>
          <cell r="Q4293" t="str">
            <v>THON YEN THANH</v>
          </cell>
          <cell r="R4293" t="str">
            <v>TAN LINH</v>
          </cell>
          <cell r="S4293" t="str">
            <v>BA VI</v>
          </cell>
          <cell r="T4293" t="str">
            <v>HA NOI</v>
          </cell>
        </row>
        <row r="4294">
          <cell r="L4294">
            <v>5278440</v>
          </cell>
          <cell r="M4294" t="str">
            <v>6050_VM+ HNI 188 QUANG OAI</v>
          </cell>
          <cell r="N4294" t="str">
            <v>VM+ HNI 188 QUANG OAI</v>
          </cell>
          <cell r="O4294">
            <v>188</v>
          </cell>
          <cell r="P4294" t="str">
            <v xml:space="preserve"> </v>
          </cell>
          <cell r="Q4294" t="str">
            <v>QUANG OAI</v>
          </cell>
          <cell r="R4294" t="str">
            <v>TAY DANG</v>
          </cell>
          <cell r="S4294" t="str">
            <v>BA VI</v>
          </cell>
          <cell r="T4294" t="str">
            <v>HA NOI</v>
          </cell>
        </row>
        <row r="4295">
          <cell r="L4295">
            <v>5301191</v>
          </cell>
          <cell r="M4295" t="str">
            <v>2AY8_WM+ RURAL HBH KHU 3, LAC THUY</v>
          </cell>
          <cell r="N4295" t="str">
            <v>WM+ RURAL HBH KHU 3, LAC THUY</v>
          </cell>
          <cell r="O4295" t="str">
            <v xml:space="preserve"> </v>
          </cell>
          <cell r="P4295" t="str">
            <v xml:space="preserve"> </v>
          </cell>
          <cell r="Q4295" t="str">
            <v>KHU 3</v>
          </cell>
          <cell r="R4295" t="str">
            <v>CHI LE</v>
          </cell>
          <cell r="S4295" t="str">
            <v>LAC THUY</v>
          </cell>
          <cell r="T4295" t="str">
            <v>HOA BINH</v>
          </cell>
        </row>
        <row r="4296">
          <cell r="L4296">
            <v>5291548</v>
          </cell>
          <cell r="M4296" t="str">
            <v>6335_WM+ TQG 347 PHAM VAN DONG</v>
          </cell>
          <cell r="N4296" t="str">
            <v>WM+ TQG 347 PHAM VAN DONG</v>
          </cell>
          <cell r="O4296">
            <v>347</v>
          </cell>
          <cell r="P4296" t="str">
            <v xml:space="preserve"> </v>
          </cell>
          <cell r="Q4296" t="str">
            <v>PHAM VAN DONG</v>
          </cell>
          <cell r="R4296" t="str">
            <v>HUNG THANH</v>
          </cell>
          <cell r="S4296" t="str">
            <v>HUNG THANH</v>
          </cell>
          <cell r="T4296" t="str">
            <v>TUYEN QUANG</v>
          </cell>
        </row>
        <row r="4297">
          <cell r="L4297">
            <v>5290594</v>
          </cell>
          <cell r="M4297" t="str">
            <v>6244_WM+ HBH  KHU THONG NHAT,TT BO</v>
          </cell>
          <cell r="N4297" t="str">
            <v>6244-WM+ HBH  KHU THONG NHAT,TT BO</v>
          </cell>
          <cell r="O4297" t="str">
            <v xml:space="preserve"> </v>
          </cell>
          <cell r="P4297" t="str">
            <v xml:space="preserve"> </v>
          </cell>
          <cell r="Q4297" t="str">
            <v>KHU THONG NHAT</v>
          </cell>
          <cell r="R4297" t="str">
            <v>BO</v>
          </cell>
          <cell r="S4297" t="str">
            <v>KIM BOI</v>
          </cell>
          <cell r="T4297" t="str">
            <v>HOA BINH</v>
          </cell>
        </row>
        <row r="4298">
          <cell r="L4298">
            <v>5290127</v>
          </cell>
          <cell r="M4298" t="str">
            <v>6182_VM+ VPC 19 LE XOAY</v>
          </cell>
          <cell r="N4298" t="str">
            <v>VM+ VPC 19 LE XOAY</v>
          </cell>
          <cell r="O4298">
            <v>19</v>
          </cell>
          <cell r="P4298" t="str">
            <v xml:space="preserve"> </v>
          </cell>
          <cell r="Q4298" t="str">
            <v>LE XOAY</v>
          </cell>
          <cell r="R4298" t="str">
            <v>NGO QUYEN</v>
          </cell>
          <cell r="S4298" t="str">
            <v>VINH YEN</v>
          </cell>
          <cell r="T4298" t="str">
            <v>VINH PHUC</v>
          </cell>
        </row>
        <row r="4299">
          <cell r="L4299">
            <v>5279667</v>
          </cell>
          <cell r="M4299" t="str">
            <v>6195_VM+ QNH 270 CAU SEN</v>
          </cell>
          <cell r="N4299" t="str">
            <v>VM+ QNH 270 CAU SEN</v>
          </cell>
          <cell r="O4299">
            <v>270</v>
          </cell>
          <cell r="P4299" t="str">
            <v xml:space="preserve"> </v>
          </cell>
          <cell r="Q4299" t="str">
            <v>CAU SEN</v>
          </cell>
          <cell r="R4299" t="str">
            <v>BI TRUNG 2</v>
          </cell>
          <cell r="S4299" t="str">
            <v>PHUONG DONG, UONG BI</v>
          </cell>
          <cell r="T4299" t="str">
            <v>QUANG NINH</v>
          </cell>
        </row>
        <row r="4300">
          <cell r="L4300">
            <v>5294026</v>
          </cell>
          <cell r="M4300" t="str">
            <v>6543_WM+ HNI VAN PHUC, PHUC THO</v>
          </cell>
          <cell r="N4300" t="str">
            <v>WM+ HNI VAN PHUC, PHUC THO</v>
          </cell>
          <cell r="O4300" t="str">
            <v xml:space="preserve"> </v>
          </cell>
          <cell r="P4300" t="str">
            <v>THON 5</v>
          </cell>
          <cell r="Q4300" t="str">
            <v>VAN PHUC</v>
          </cell>
          <cell r="R4300" t="str">
            <v>PHUC THO</v>
          </cell>
          <cell r="S4300" t="str">
            <v>PHUC THO</v>
          </cell>
          <cell r="T4300" t="str">
            <v>HA NOI</v>
          </cell>
        </row>
        <row r="4301">
          <cell r="L4301">
            <v>3032761</v>
          </cell>
          <cell r="M4301" t="str">
            <v>CIRCLE K TONG KHO BAC NINH</v>
          </cell>
          <cell r="N4301" t="str">
            <v>Tổng Kho Hưng Yên</v>
          </cell>
          <cell r="O4301" t="str">
            <v xml:space="preserve"> </v>
          </cell>
          <cell r="P4301" t="str">
            <v>TS19, KHO DHL SUPPLY CHAIN, TONG KHO BAC KY, KHO BTS 2</v>
          </cell>
          <cell r="Q4301" t="str">
            <v xml:space="preserve"> </v>
          </cell>
          <cell r="R4301" t="str">
            <v>KCN TIEN SON</v>
          </cell>
          <cell r="S4301" t="str">
            <v>TIEN DU</v>
          </cell>
          <cell r="T4301" t="str">
            <v>BAC NINH</v>
          </cell>
        </row>
        <row r="4302">
          <cell r="L4302">
            <v>5131101</v>
          </cell>
          <cell r="M4302" t="str">
            <v>4262_WM+ HNI 18 DOC LA</v>
          </cell>
          <cell r="N4302" t="str">
            <v>WM+ HNI 18 DOC LA</v>
          </cell>
          <cell r="O4302">
            <v>18</v>
          </cell>
          <cell r="P4302" t="str">
            <v xml:space="preserve"> </v>
          </cell>
          <cell r="Q4302" t="str">
            <v>DOC LA</v>
          </cell>
          <cell r="R4302" t="str">
            <v>XA YEN THUONG</v>
          </cell>
          <cell r="S4302" t="str">
            <v>GIA LAM</v>
          </cell>
          <cell r="T4302" t="str">
            <v>HA NOI</v>
          </cell>
        </row>
        <row r="4303">
          <cell r="L4303">
            <v>5292606</v>
          </cell>
          <cell r="M4303" t="str">
            <v>6455_WM+ HNI 136 PHO HAT</v>
          </cell>
          <cell r="N4303" t="str">
            <v>WM+ HNI 136 PHO HAT</v>
          </cell>
          <cell r="O4303">
            <v>136</v>
          </cell>
          <cell r="P4303" t="str">
            <v xml:space="preserve"> </v>
          </cell>
          <cell r="Q4303" t="str">
            <v>PHO HAT</v>
          </cell>
          <cell r="R4303" t="str">
            <v>HAT MON</v>
          </cell>
          <cell r="S4303" t="str">
            <v>PHUC THO</v>
          </cell>
          <cell r="T4303" t="str">
            <v>HA NOI</v>
          </cell>
        </row>
        <row r="4304">
          <cell r="L4304">
            <v>5290594</v>
          </cell>
          <cell r="M4304" t="str">
            <v>6244_WM+ HBH  KHU THONG NHAT,TT BO</v>
          </cell>
          <cell r="N4304" t="str">
            <v>6244-WM+ HBH  KHU THONG NHAT,TT BO</v>
          </cell>
          <cell r="O4304" t="str">
            <v xml:space="preserve"> </v>
          </cell>
          <cell r="P4304" t="str">
            <v xml:space="preserve"> </v>
          </cell>
          <cell r="Q4304" t="str">
            <v>KHU THONG NHAT</v>
          </cell>
          <cell r="R4304" t="str">
            <v>BO</v>
          </cell>
          <cell r="S4304" t="str">
            <v>KIM BOI</v>
          </cell>
          <cell r="T4304" t="str">
            <v>HOA BINH</v>
          </cell>
        </row>
        <row r="4305">
          <cell r="L4305">
            <v>5278440</v>
          </cell>
          <cell r="M4305" t="str">
            <v>6050_VM+ HNI 188 QUANG OAI</v>
          </cell>
          <cell r="N4305" t="str">
            <v>VM+ HNI 188 QUANG OAI</v>
          </cell>
          <cell r="O4305">
            <v>188</v>
          </cell>
          <cell r="P4305" t="str">
            <v xml:space="preserve"> </v>
          </cell>
          <cell r="Q4305" t="str">
            <v>QUANG OAI</v>
          </cell>
          <cell r="R4305" t="str">
            <v>TAY DANG</v>
          </cell>
          <cell r="S4305" t="str">
            <v>BA VI</v>
          </cell>
          <cell r="T4305" t="str">
            <v>HA NOI</v>
          </cell>
        </row>
        <row r="4306">
          <cell r="L4306">
            <v>5293951</v>
          </cell>
          <cell r="M4306" t="str">
            <v>6442_WM+ HBH TIEU KHU 3, MAI CHAU</v>
          </cell>
          <cell r="N4306" t="str">
            <v>WM+ HBH TIEU KHU 3, TT MAI CHAU</v>
          </cell>
          <cell r="O4306" t="str">
            <v xml:space="preserve"> </v>
          </cell>
          <cell r="P4306" t="str">
            <v>TIEU KHU 3</v>
          </cell>
          <cell r="Q4306" t="str">
            <v xml:space="preserve"> </v>
          </cell>
          <cell r="R4306" t="str">
            <v>MAI CHAU</v>
          </cell>
          <cell r="S4306" t="str">
            <v>MAI CHAU</v>
          </cell>
          <cell r="T4306" t="str">
            <v>HOA BINH</v>
          </cell>
        </row>
        <row r="4307">
          <cell r="L4307">
            <v>5297030</v>
          </cell>
          <cell r="M4307" t="str">
            <v>6765-WM+ HNM THI SON, KIM BANG</v>
          </cell>
          <cell r="N4307" t="str">
            <v>WM+ HNM THI SON, KIM BANG</v>
          </cell>
          <cell r="O4307" t="str">
            <v xml:space="preserve"> </v>
          </cell>
          <cell r="P4307" t="str">
            <v xml:space="preserve"> </v>
          </cell>
          <cell r="Q4307" t="str">
            <v>XOM 7</v>
          </cell>
          <cell r="R4307" t="str">
            <v>THI SON</v>
          </cell>
          <cell r="S4307" t="str">
            <v>KIM BANG</v>
          </cell>
          <cell r="T4307" t="str">
            <v>HA NAM</v>
          </cell>
        </row>
        <row r="4308">
          <cell r="L4308">
            <v>5291223</v>
          </cell>
          <cell r="M4308" t="str">
            <v>6293_WM+ HNI TAN PHU MY, BA VI</v>
          </cell>
          <cell r="N4308" t="str">
            <v>WM+ HNI TAN PHU MY, BA VI</v>
          </cell>
          <cell r="O4308" t="str">
            <v>THON TAN PHU MY</v>
          </cell>
          <cell r="P4308" t="str">
            <v xml:space="preserve"> </v>
          </cell>
          <cell r="Q4308" t="str">
            <v>TAN PHU MY</v>
          </cell>
          <cell r="R4308" t="str">
            <v>VAT LAI</v>
          </cell>
          <cell r="S4308" t="str">
            <v>BA VI</v>
          </cell>
          <cell r="T4308" t="str">
            <v>HA NOI</v>
          </cell>
        </row>
        <row r="4309">
          <cell r="L4309">
            <v>5277489</v>
          </cell>
          <cell r="M4309" t="str">
            <v>5722-VM+ HNI THON 6 TAM HIEP,PHUC THO</v>
          </cell>
          <cell r="N4309" t="str">
            <v>VM+ HNI THON 6 TAM HIEP,PHUC THO</v>
          </cell>
          <cell r="O4309" t="str">
            <v xml:space="preserve"> </v>
          </cell>
          <cell r="P4309" t="str">
            <v xml:space="preserve"> </v>
          </cell>
          <cell r="Q4309" t="str">
            <v>THON 6</v>
          </cell>
          <cell r="R4309" t="str">
            <v>TAM HIEP</v>
          </cell>
          <cell r="S4309" t="str">
            <v>PHUC THO</v>
          </cell>
          <cell r="T4309" t="str">
            <v>HA NOI</v>
          </cell>
        </row>
        <row r="4310">
          <cell r="L4310">
            <v>5332959</v>
          </cell>
          <cell r="M4310" t="str">
            <v>3178_VM+ HNI THON 2 NINH HIEP</v>
          </cell>
          <cell r="N4310" t="str">
            <v>VM+ HNI THON 2 NINH HIEP</v>
          </cell>
          <cell r="O4310" t="str">
            <v xml:space="preserve"> </v>
          </cell>
          <cell r="P4310" t="str">
            <v>THON 2</v>
          </cell>
          <cell r="Q4310" t="str">
            <v xml:space="preserve"> </v>
          </cell>
          <cell r="R4310" t="str">
            <v>NINH HIEP</v>
          </cell>
          <cell r="S4310" t="str">
            <v>GIA LAM</v>
          </cell>
          <cell r="T4310" t="str">
            <v>HA NOI</v>
          </cell>
        </row>
        <row r="4311">
          <cell r="L4311">
            <v>3032761</v>
          </cell>
          <cell r="M4311" t="str">
            <v>CIRCLE K TONG KHO BAC NINH</v>
          </cell>
          <cell r="N4311" t="str">
            <v>Tổng Kho Hưng Yên</v>
          </cell>
          <cell r="O4311" t="str">
            <v xml:space="preserve"> </v>
          </cell>
          <cell r="P4311" t="str">
            <v>TS19, KHO DHL SUPPLY CHAIN, TONG KHO BAC KY, KHO BTS 2</v>
          </cell>
          <cell r="Q4311" t="str">
            <v xml:space="preserve"> </v>
          </cell>
          <cell r="R4311" t="str">
            <v>KCN TIEN SON</v>
          </cell>
          <cell r="S4311" t="str">
            <v>TIEN DU</v>
          </cell>
          <cell r="T4311" t="str">
            <v>BAC NINH</v>
          </cell>
        </row>
        <row r="4312">
          <cell r="L4312">
            <v>5136296</v>
          </cell>
          <cell r="M4312" t="str">
            <v>4954_VM+ HNM 173 LE CONG THANH</v>
          </cell>
          <cell r="N4312" t="str">
            <v>VM+ HNM 173 LE CONG THANH</v>
          </cell>
          <cell r="O4312">
            <v>173</v>
          </cell>
          <cell r="P4312" t="str">
            <v xml:space="preserve"> </v>
          </cell>
          <cell r="Q4312" t="str">
            <v>LE CONG THANH</v>
          </cell>
          <cell r="R4312" t="str">
            <v>MINH KHAI</v>
          </cell>
          <cell r="S4312" t="str">
            <v>PHU LY</v>
          </cell>
          <cell r="T4312" t="str">
            <v>HA NAM</v>
          </cell>
        </row>
        <row r="4313">
          <cell r="L4313">
            <v>5279328</v>
          </cell>
          <cell r="M4313" t="str">
            <v>6072_VM+ HNI CHO MO, BA VI</v>
          </cell>
          <cell r="N4313" t="str">
            <v>VM+ HNI CHO MO, BA VI</v>
          </cell>
          <cell r="O4313" t="str">
            <v xml:space="preserve"> </v>
          </cell>
          <cell r="P4313" t="str">
            <v xml:space="preserve"> </v>
          </cell>
          <cell r="Q4313" t="str">
            <v>CHO MO</v>
          </cell>
          <cell r="R4313" t="str">
            <v>VAN THANG</v>
          </cell>
          <cell r="S4313" t="str">
            <v>BA VI</v>
          </cell>
          <cell r="T4313" t="str">
            <v>HA NOI</v>
          </cell>
        </row>
        <row r="4314">
          <cell r="L4314">
            <v>5129746</v>
          </cell>
          <cell r="M4314" t="str">
            <v>WINMART TUYEN QUANG</v>
          </cell>
          <cell r="N4314" t="str">
            <v>WINMART TUYEN QUANG</v>
          </cell>
          <cell r="O4314" t="str">
            <v>TANG 2</v>
          </cell>
          <cell r="P4314" t="str">
            <v>TTTM VINCOM TUYEN QUANG</v>
          </cell>
          <cell r="Q4314" t="str">
            <v>QUANG TRUNG</v>
          </cell>
          <cell r="R4314" t="str">
            <v>PHAN THIET</v>
          </cell>
          <cell r="S4314" t="str">
            <v>TUYEN QUANG</v>
          </cell>
          <cell r="T4314" t="str">
            <v>TUYEN QUANG</v>
          </cell>
        </row>
        <row r="4315">
          <cell r="L4315">
            <v>5320082</v>
          </cell>
          <cell r="M4315" t="str">
            <v>MMVN MEGA HA NOI (TONG KHO)</v>
          </cell>
          <cell r="N4315" t="str">
            <v xml:space="preserve"> </v>
          </cell>
          <cell r="O4315" t="str">
            <v>.</v>
          </cell>
          <cell r="P4315" t="str">
            <v xml:space="preserve"> </v>
          </cell>
          <cell r="Q4315" t="str">
            <v>KCN TIEN SON</v>
          </cell>
          <cell r="R4315" t="str">
            <v xml:space="preserve"> </v>
          </cell>
          <cell r="S4315" t="str">
            <v>BAC NINH</v>
          </cell>
          <cell r="T4315" t="str">
            <v>BAC NINH</v>
          </cell>
        </row>
        <row r="4316">
          <cell r="L4316">
            <v>5336564</v>
          </cell>
          <cell r="M4316" t="str">
            <v>WINMART BAC NINH</v>
          </cell>
          <cell r="N4316" t="str">
            <v>WINMART BAC NINH</v>
          </cell>
          <cell r="O4316" t="str">
            <v xml:space="preserve"> </v>
          </cell>
          <cell r="P4316" t="str">
            <v>TTTM VINCOM BAC NINH</v>
          </cell>
          <cell r="Q4316" t="str">
            <v>TRAN HUNG DAO</v>
          </cell>
          <cell r="R4316" t="str">
            <v>SUOI HOA</v>
          </cell>
          <cell r="S4316" t="str">
            <v>BAC NINH</v>
          </cell>
          <cell r="T4316" t="str">
            <v>BAC NINH</v>
          </cell>
        </row>
        <row r="4317">
          <cell r="L4317">
            <v>3032761</v>
          </cell>
          <cell r="M4317" t="str">
            <v>CIRCLE K TONG KHO BAC NINH</v>
          </cell>
          <cell r="N4317" t="str">
            <v>Tổng Kho Hưng Yên</v>
          </cell>
          <cell r="O4317" t="str">
            <v xml:space="preserve"> </v>
          </cell>
          <cell r="P4317" t="str">
            <v>TS19, KHO DHL SUPPLY CHAIN, TONG KHO BAC KY, KHO BTS 2</v>
          </cell>
          <cell r="Q4317" t="str">
            <v xml:space="preserve"> </v>
          </cell>
          <cell r="R4317" t="str">
            <v>KCN TIEN SON</v>
          </cell>
          <cell r="S4317" t="str">
            <v>TIEN DU</v>
          </cell>
          <cell r="T4317" t="str">
            <v>BAC NINH</v>
          </cell>
        </row>
        <row r="4318">
          <cell r="L4318">
            <v>5320082</v>
          </cell>
          <cell r="M4318" t="str">
            <v>MMVN MEGA HA NOI (TONG KHO)</v>
          </cell>
          <cell r="N4318" t="str">
            <v xml:space="preserve"> </v>
          </cell>
          <cell r="O4318" t="str">
            <v>.</v>
          </cell>
          <cell r="P4318" t="str">
            <v xml:space="preserve"> </v>
          </cell>
          <cell r="Q4318" t="str">
            <v>KCN TIEN SON</v>
          </cell>
          <cell r="R4318" t="str">
            <v xml:space="preserve"> </v>
          </cell>
          <cell r="S4318" t="str">
            <v>BAC NINH</v>
          </cell>
          <cell r="T4318" t="str">
            <v>BAC NINH</v>
          </cell>
        </row>
        <row r="4319">
          <cell r="L4319">
            <v>5320082</v>
          </cell>
          <cell r="M4319" t="str">
            <v>MMVN MEGA HA NOI (TONG KHO)</v>
          </cell>
          <cell r="N4319" t="str">
            <v xml:space="preserve"> </v>
          </cell>
          <cell r="O4319" t="str">
            <v>.</v>
          </cell>
          <cell r="P4319" t="str">
            <v xml:space="preserve"> </v>
          </cell>
          <cell r="Q4319" t="str">
            <v>KCN TIEN SON</v>
          </cell>
          <cell r="R4319" t="str">
            <v xml:space="preserve"> </v>
          </cell>
          <cell r="S4319" t="str">
            <v>BAC NINH</v>
          </cell>
          <cell r="T4319" t="str">
            <v>BAC NINH</v>
          </cell>
        </row>
        <row r="4320">
          <cell r="L4320">
            <v>5132795</v>
          </cell>
          <cell r="M4320" t="str">
            <v>4505_VM+ VPC KHC 15 NGUYEN TAT THANH</v>
          </cell>
          <cell r="N4320" t="str">
            <v>VM+ VPC KHC 15 NGUYEN TAT THANH</v>
          </cell>
          <cell r="O4320" t="str">
            <v>KHC 15</v>
          </cell>
          <cell r="P4320" t="str">
            <v xml:space="preserve"> </v>
          </cell>
          <cell r="Q4320" t="str">
            <v>NGUYEN TAT THANH</v>
          </cell>
          <cell r="R4320" t="str">
            <v>LIEN BAO</v>
          </cell>
          <cell r="S4320" t="str">
            <v>VINH YEN</v>
          </cell>
          <cell r="T4320" t="str">
            <v>VINH PHUC</v>
          </cell>
        </row>
        <row r="4321">
          <cell r="L4321">
            <v>5136414</v>
          </cell>
          <cell r="M4321" t="str">
            <v>4766_VM+ HNI 78 CAU TRI</v>
          </cell>
          <cell r="N4321" t="str">
            <v>VM+ HNI 78 CAU TRI</v>
          </cell>
          <cell r="O4321">
            <v>78</v>
          </cell>
          <cell r="P4321" t="str">
            <v xml:space="preserve"> </v>
          </cell>
          <cell r="Q4321" t="str">
            <v>CAU TRI</v>
          </cell>
          <cell r="R4321" t="str">
            <v>SON LOC</v>
          </cell>
          <cell r="S4321" t="str">
            <v>THI XA SON TAY</v>
          </cell>
          <cell r="T4321" t="str">
            <v>HA NOI</v>
          </cell>
        </row>
        <row r="4322">
          <cell r="L4322">
            <v>5136542</v>
          </cell>
          <cell r="M4322" t="str">
            <v>4887_VM+ HNI CUM 6 TT PHUC THO</v>
          </cell>
          <cell r="N4322" t="str">
            <v>VM+ HNI CUM 6 TT PHUC THO</v>
          </cell>
          <cell r="O4322" t="str">
            <v xml:space="preserve"> </v>
          </cell>
          <cell r="P4322" t="str">
            <v>CUM 6</v>
          </cell>
          <cell r="Q4322" t="str">
            <v xml:space="preserve"> </v>
          </cell>
          <cell r="R4322" t="str">
            <v>PHUC THO</v>
          </cell>
          <cell r="S4322" t="str">
            <v>PHUC THO</v>
          </cell>
          <cell r="T4322" t="str">
            <v>HA NOI</v>
          </cell>
        </row>
        <row r="4323">
          <cell r="L4323">
            <v>5138896</v>
          </cell>
          <cell r="M4323" t="str">
            <v>5134_VM+ HGG SO 65 NGUYEN VAN LINH</v>
          </cell>
          <cell r="N4323" t="str">
            <v>VM+ HGG SO 65 NGUYEN VAN LINH</v>
          </cell>
          <cell r="O4323" t="str">
            <v>SO 65</v>
          </cell>
          <cell r="P4323" t="str">
            <v>TO 1</v>
          </cell>
          <cell r="Q4323" t="str">
            <v>NGUYEN VAN LINH</v>
          </cell>
          <cell r="R4323" t="str">
            <v>QUANG TRUNG</v>
          </cell>
          <cell r="S4323" t="str">
            <v>HA GIANG</v>
          </cell>
          <cell r="T4323" t="str">
            <v>HA GIANG</v>
          </cell>
        </row>
        <row r="4324">
          <cell r="L4324">
            <v>5138896</v>
          </cell>
          <cell r="M4324" t="str">
            <v>5134_VM+ HGG SO 65 NGUYEN VAN LINH</v>
          </cell>
          <cell r="N4324" t="str">
            <v>VM+ HGG SO 65 NGUYEN VAN LINH</v>
          </cell>
          <cell r="O4324" t="str">
            <v>SO 65</v>
          </cell>
          <cell r="P4324" t="str">
            <v>TO 1</v>
          </cell>
          <cell r="Q4324" t="str">
            <v>NGUYEN VAN LINH</v>
          </cell>
          <cell r="R4324" t="str">
            <v>QUANG TRUNG</v>
          </cell>
          <cell r="S4324" t="str">
            <v>HA GIANG</v>
          </cell>
          <cell r="T4324" t="str">
            <v>HA GIANG</v>
          </cell>
        </row>
        <row r="4325">
          <cell r="L4325">
            <v>5292606</v>
          </cell>
          <cell r="M4325" t="str">
            <v>6455_WM+ HNI 136 PHO HAT</v>
          </cell>
          <cell r="N4325" t="str">
            <v>WM+ HNI 136 PHO HAT</v>
          </cell>
          <cell r="O4325">
            <v>136</v>
          </cell>
          <cell r="P4325" t="str">
            <v xml:space="preserve"> </v>
          </cell>
          <cell r="Q4325" t="str">
            <v>PHO HAT</v>
          </cell>
          <cell r="R4325" t="str">
            <v>HAT MON</v>
          </cell>
          <cell r="S4325" t="str">
            <v>PHUC THO</v>
          </cell>
          <cell r="T4325" t="str">
            <v>HA NOI</v>
          </cell>
        </row>
        <row r="4326">
          <cell r="L4326">
            <v>5292765</v>
          </cell>
          <cell r="M4326" t="str">
            <v>6467_WM+ QNH 93A MINH KHAI</v>
          </cell>
          <cell r="N4326" t="str">
            <v>WM+ QNH 93A MINH KHAI</v>
          </cell>
          <cell r="O4326" t="str">
            <v>93A</v>
          </cell>
          <cell r="P4326" t="str">
            <v xml:space="preserve"> </v>
          </cell>
          <cell r="Q4326" t="str">
            <v>MINH KHAI</v>
          </cell>
          <cell r="R4326" t="str">
            <v>DAM HA</v>
          </cell>
          <cell r="S4326" t="str">
            <v>DAM HA</v>
          </cell>
          <cell r="T4326" t="str">
            <v>QUANG NINH</v>
          </cell>
        </row>
        <row r="4327">
          <cell r="L4327">
            <v>5270853</v>
          </cell>
          <cell r="M4327" t="str">
            <v>1677-WINMART CAM PHA</v>
          </cell>
          <cell r="N4327" t="str">
            <v>1677-WINMART CAM PHA</v>
          </cell>
          <cell r="O4327" t="str">
            <v xml:space="preserve"> </v>
          </cell>
          <cell r="P4327" t="str">
            <v>TTTM VINCOM CAM PHA</v>
          </cell>
          <cell r="Q4327" t="str">
            <v xml:space="preserve"> </v>
          </cell>
          <cell r="R4327" t="str">
            <v>CAM BINH</v>
          </cell>
          <cell r="S4327" t="str">
            <v>CAM PHA</v>
          </cell>
          <cell r="T4327" t="str">
            <v>QUANG NINH</v>
          </cell>
        </row>
        <row r="4328">
          <cell r="L4328">
            <v>5339208</v>
          </cell>
          <cell r="M4328" t="str">
            <v>4124_VM+ HNI DINH XUYEN</v>
          </cell>
          <cell r="N4328" t="str">
            <v>VM+ HNI DINH XUYEN</v>
          </cell>
          <cell r="O4328" t="str">
            <v xml:space="preserve"> </v>
          </cell>
          <cell r="P4328" t="str">
            <v>THON CONG DINH</v>
          </cell>
          <cell r="Q4328" t="str">
            <v xml:space="preserve"> </v>
          </cell>
          <cell r="R4328" t="str">
            <v>DINH XUYEN</v>
          </cell>
          <cell r="S4328" t="str">
            <v>GIA LAM</v>
          </cell>
          <cell r="T4328" t="str">
            <v>HA NOI</v>
          </cell>
        </row>
        <row r="4329">
          <cell r="L4329">
            <v>5339239</v>
          </cell>
          <cell r="M4329" t="str">
            <v>4138_VM+ HNI XOM 8 THUY KHE</v>
          </cell>
          <cell r="N4329" t="str">
            <v>VM+ HNI XOM 8 THUY KHE</v>
          </cell>
          <cell r="O4329" t="str">
            <v xml:space="preserve"> </v>
          </cell>
          <cell r="P4329" t="str">
            <v>XOM 8 THON THUY KHE</v>
          </cell>
          <cell r="Q4329" t="str">
            <v xml:space="preserve"> </v>
          </cell>
          <cell r="R4329" t="str">
            <v>SAI SON</v>
          </cell>
          <cell r="S4329" t="str">
            <v>QUOC OAI</v>
          </cell>
          <cell r="T4329" t="str">
            <v>HA NOI</v>
          </cell>
        </row>
        <row r="4330">
          <cell r="L4330">
            <v>5276895</v>
          </cell>
          <cell r="M4330" t="str">
            <v>5843-VM+ HNM 109 QUANG TRUNG</v>
          </cell>
          <cell r="N4330" t="str">
            <v>VM+ HNM 109 QUANG TRUNG</v>
          </cell>
          <cell r="O4330">
            <v>109</v>
          </cell>
          <cell r="P4330" t="str">
            <v xml:space="preserve"> </v>
          </cell>
          <cell r="Q4330" t="str">
            <v>QUANG TRUNG</v>
          </cell>
          <cell r="R4330" t="str">
            <v>QUE</v>
          </cell>
          <cell r="S4330" t="str">
            <v>KIM BANG</v>
          </cell>
          <cell r="T4330" t="str">
            <v>HA NAM</v>
          </cell>
        </row>
        <row r="4331">
          <cell r="L4331">
            <v>5292758</v>
          </cell>
          <cell r="M4331" t="str">
            <v>6440_WM+LIFE HNI 288 XUAN KHANH</v>
          </cell>
          <cell r="N4331" t="str">
            <v>WM+ HNI 288 XUAN KHANH</v>
          </cell>
          <cell r="O4331">
            <v>288</v>
          </cell>
          <cell r="P4331" t="str">
            <v xml:space="preserve"> </v>
          </cell>
          <cell r="Q4331" t="str">
            <v>XUAN KHANH</v>
          </cell>
          <cell r="R4331" t="str">
            <v>XUAN KHANH</v>
          </cell>
          <cell r="S4331" t="str">
            <v>THI XA SON TAY</v>
          </cell>
          <cell r="T4331" t="str">
            <v>HA NOI</v>
          </cell>
        </row>
        <row r="4332">
          <cell r="L4332">
            <v>5295333</v>
          </cell>
          <cell r="M4332" t="str">
            <v>6676-WM+ HNI YEN THANH, BA VI</v>
          </cell>
          <cell r="N4332" t="str">
            <v>WM+ HNI YEN THANH, BA VI</v>
          </cell>
          <cell r="O4332" t="str">
            <v xml:space="preserve"> </v>
          </cell>
          <cell r="P4332" t="str">
            <v xml:space="preserve"> </v>
          </cell>
          <cell r="Q4332" t="str">
            <v>THON YEN THANH</v>
          </cell>
          <cell r="R4332" t="str">
            <v>TAN LINH</v>
          </cell>
          <cell r="S4332" t="str">
            <v>BA VI</v>
          </cell>
          <cell r="T4332" t="str">
            <v>HA NOI</v>
          </cell>
        </row>
        <row r="4333">
          <cell r="L4333">
            <v>5279667</v>
          </cell>
          <cell r="M4333" t="str">
            <v>6195_VM+ QNH 270 CAU SEN</v>
          </cell>
          <cell r="N4333" t="str">
            <v>VM+ QNH 270 CAU SEN</v>
          </cell>
          <cell r="O4333">
            <v>270</v>
          </cell>
          <cell r="P4333" t="str">
            <v xml:space="preserve"> </v>
          </cell>
          <cell r="Q4333" t="str">
            <v>CAU SEN</v>
          </cell>
          <cell r="R4333" t="str">
            <v>BI TRUNG 2</v>
          </cell>
          <cell r="S4333" t="str">
            <v>PHUONG DONG, UONG BI</v>
          </cell>
          <cell r="T4333" t="str">
            <v>QUANG NINH</v>
          </cell>
        </row>
        <row r="4334">
          <cell r="L4334">
            <v>5278440</v>
          </cell>
          <cell r="M4334" t="str">
            <v>6050_VM+ HNI 188 QUANG OAI</v>
          </cell>
          <cell r="N4334" t="str">
            <v>VM+ HNI 188 QUANG OAI</v>
          </cell>
          <cell r="O4334">
            <v>188</v>
          </cell>
          <cell r="P4334" t="str">
            <v xml:space="preserve"> </v>
          </cell>
          <cell r="Q4334" t="str">
            <v>QUANG OAI</v>
          </cell>
          <cell r="R4334" t="str">
            <v>TAY DANG</v>
          </cell>
          <cell r="S4334" t="str">
            <v>BA VI</v>
          </cell>
          <cell r="T4334" t="str">
            <v>HA NOI</v>
          </cell>
        </row>
        <row r="4335">
          <cell r="L4335">
            <v>5296581</v>
          </cell>
          <cell r="M4335" t="str">
            <v>6787-WM+ QNH 998 KHU DUONG NGANG</v>
          </cell>
          <cell r="N4335" t="str">
            <v>WM+ QNH 998 KHU DUONG NGANG</v>
          </cell>
          <cell r="O4335">
            <v>998</v>
          </cell>
          <cell r="P4335" t="str">
            <v xml:space="preserve"> </v>
          </cell>
          <cell r="Q4335" t="str">
            <v>KHU DUONG NGANG</v>
          </cell>
          <cell r="R4335" t="str">
            <v>MINH THANH</v>
          </cell>
          <cell r="S4335" t="str">
            <v>QUANG YEN</v>
          </cell>
          <cell r="T4335" t="str">
            <v>QUANG NINH</v>
          </cell>
        </row>
        <row r="4336">
          <cell r="L4336">
            <v>5301191</v>
          </cell>
          <cell r="M4336" t="str">
            <v>2AY8_WM+ RURAL HBH KHU 3, LAC THUY</v>
          </cell>
          <cell r="N4336" t="str">
            <v>WM+ RURAL HBH KHU 3, LAC THUY</v>
          </cell>
          <cell r="O4336" t="str">
            <v xml:space="preserve"> </v>
          </cell>
          <cell r="P4336" t="str">
            <v xml:space="preserve"> </v>
          </cell>
          <cell r="Q4336" t="str">
            <v>KHU 3</v>
          </cell>
          <cell r="R4336" t="str">
            <v>CHI LE</v>
          </cell>
          <cell r="S4336" t="str">
            <v>LAC THUY</v>
          </cell>
          <cell r="T4336" t="str">
            <v>HOA BINH</v>
          </cell>
        </row>
        <row r="4337">
          <cell r="L4337">
            <v>5290594</v>
          </cell>
          <cell r="M4337" t="str">
            <v>6244_WM+ HBH  KHU THONG NHAT,TT BO</v>
          </cell>
          <cell r="N4337" t="str">
            <v>6244-WM+ HBH  KHU THONG NHAT,TT BO</v>
          </cell>
          <cell r="O4337" t="str">
            <v xml:space="preserve"> </v>
          </cell>
          <cell r="P4337" t="str">
            <v xml:space="preserve"> </v>
          </cell>
          <cell r="Q4337" t="str">
            <v>KHU THONG NHAT</v>
          </cell>
          <cell r="R4337" t="str">
            <v>BO</v>
          </cell>
          <cell r="S4337" t="str">
            <v>KIM BOI</v>
          </cell>
          <cell r="T4337" t="str">
            <v>HOA BINH</v>
          </cell>
        </row>
        <row r="4338">
          <cell r="L4338">
            <v>5301395</v>
          </cell>
          <cell r="M4338" t="str">
            <v>2AW4_WM+ RURAL HNI PHU CHAU, BA VI</v>
          </cell>
          <cell r="N4338" t="str">
            <v>WM+ RURAL HNI PHU CHAU, BA VI</v>
          </cell>
          <cell r="O4338" t="str">
            <v xml:space="preserve"> </v>
          </cell>
          <cell r="P4338" t="str">
            <v>THON PHU XUYEN 1</v>
          </cell>
          <cell r="Q4338" t="str">
            <v xml:space="preserve"> </v>
          </cell>
          <cell r="R4338" t="str">
            <v>PHU CHAU</v>
          </cell>
          <cell r="S4338" t="str">
            <v>BA VI</v>
          </cell>
          <cell r="T4338" t="str">
            <v>HA NOI</v>
          </cell>
        </row>
        <row r="4339">
          <cell r="L4339">
            <v>5297030</v>
          </cell>
          <cell r="M4339" t="str">
            <v>6765-WM+ HNM THI SON, KIM BANG</v>
          </cell>
          <cell r="N4339" t="str">
            <v>WM+ HNM THI SON, KIM BANG</v>
          </cell>
          <cell r="O4339" t="str">
            <v xml:space="preserve"> </v>
          </cell>
          <cell r="P4339" t="str">
            <v xml:space="preserve"> </v>
          </cell>
          <cell r="Q4339" t="str">
            <v>XOM 7</v>
          </cell>
          <cell r="R4339" t="str">
            <v>THI SON</v>
          </cell>
          <cell r="S4339" t="str">
            <v>KIM BANG</v>
          </cell>
          <cell r="T4339" t="str">
            <v>HA NAM</v>
          </cell>
        </row>
        <row r="4340">
          <cell r="L4340">
            <v>5279584</v>
          </cell>
          <cell r="M4340" t="str">
            <v>6166_VM+ QNH 141 NGUYEN VAN CU</v>
          </cell>
          <cell r="N4340" t="str">
            <v>VM+ QNH 141 NGUYEN VAN CU</v>
          </cell>
          <cell r="O4340">
            <v>141</v>
          </cell>
          <cell r="P4340" t="str">
            <v>NGUYEN VAN CU</v>
          </cell>
          <cell r="Q4340" t="str">
            <v>VANG DANH</v>
          </cell>
          <cell r="R4340" t="str">
            <v>UONG BI</v>
          </cell>
          <cell r="S4340" t="str">
            <v>UONG BI</v>
          </cell>
          <cell r="T4340" t="str">
            <v>QUANG NINH</v>
          </cell>
        </row>
        <row r="4341">
          <cell r="L4341">
            <v>5294026</v>
          </cell>
          <cell r="M4341" t="str">
            <v>6543_WM+ HNI VAN PHUC, PHUC THO</v>
          </cell>
          <cell r="N4341" t="str">
            <v>WM+ HNI VAN PHUC, PHUC THO</v>
          </cell>
          <cell r="O4341" t="str">
            <v xml:space="preserve"> </v>
          </cell>
          <cell r="P4341" t="str">
            <v>THON 5</v>
          </cell>
          <cell r="Q4341" t="str">
            <v>VAN PHUC</v>
          </cell>
          <cell r="R4341" t="str">
            <v>PHUC THO</v>
          </cell>
          <cell r="S4341" t="str">
            <v>PHUC THO</v>
          </cell>
          <cell r="T4341" t="str">
            <v>HA NOI</v>
          </cell>
        </row>
        <row r="4342">
          <cell r="L4342">
            <v>5291223</v>
          </cell>
          <cell r="M4342" t="str">
            <v>6293_WM+ HNI TAN PHU MY, BA VI</v>
          </cell>
          <cell r="N4342" t="str">
            <v>WM+ HNI TAN PHU MY, BA VI</v>
          </cell>
          <cell r="O4342" t="str">
            <v>THON TAN PHU MY</v>
          </cell>
          <cell r="P4342" t="str">
            <v xml:space="preserve"> </v>
          </cell>
          <cell r="Q4342" t="str">
            <v>TAN PHU MY</v>
          </cell>
          <cell r="R4342" t="str">
            <v>VAT LAI</v>
          </cell>
          <cell r="S4342" t="str">
            <v>BA VI</v>
          </cell>
          <cell r="T4342" t="str">
            <v>HA NOI</v>
          </cell>
        </row>
        <row r="4343">
          <cell r="L4343">
            <v>5336564</v>
          </cell>
          <cell r="M4343" t="str">
            <v>WINMART BAC NINH</v>
          </cell>
          <cell r="N4343" t="str">
            <v>WINMART BAC NINH</v>
          </cell>
          <cell r="O4343" t="str">
            <v xml:space="preserve"> </v>
          </cell>
          <cell r="P4343" t="str">
            <v>TTTM VINCOM BAC NINH</v>
          </cell>
          <cell r="Q4343" t="str">
            <v>TRAN HUNG DAO</v>
          </cell>
          <cell r="R4343" t="str">
            <v>SUOI HOA</v>
          </cell>
          <cell r="S4343" t="str">
            <v>BAC NINH</v>
          </cell>
          <cell r="T4343" t="str">
            <v>BAC NINH</v>
          </cell>
        </row>
        <row r="4344">
          <cell r="L4344">
            <v>5297452</v>
          </cell>
          <cell r="M4344" t="str">
            <v>6888-WM+ HNI VI THUY, SON TAY</v>
          </cell>
          <cell r="N4344" t="str">
            <v>WM+ HNI VI THUY, SON TAY</v>
          </cell>
          <cell r="O4344" t="str">
            <v xml:space="preserve"> </v>
          </cell>
          <cell r="P4344" t="str">
            <v xml:space="preserve"> </v>
          </cell>
          <cell r="Q4344" t="str">
            <v>THON VI THUY</v>
          </cell>
          <cell r="R4344" t="str">
            <v>THANH MY</v>
          </cell>
          <cell r="S4344" t="str">
            <v>SON TAY</v>
          </cell>
          <cell r="T4344" t="str">
            <v>HA NOI</v>
          </cell>
        </row>
        <row r="4345">
          <cell r="L4345">
            <v>5132788</v>
          </cell>
          <cell r="M4345" t="str">
            <v>4497_VM+ VPC 84 TON DUC THANG</v>
          </cell>
          <cell r="N4345" t="str">
            <v>VM+ VPC  84 TON DUC THANG</v>
          </cell>
          <cell r="O4345">
            <v>84</v>
          </cell>
          <cell r="P4345" t="str">
            <v xml:space="preserve"> </v>
          </cell>
          <cell r="Q4345" t="str">
            <v>TON DUC THANG</v>
          </cell>
          <cell r="R4345" t="str">
            <v>KHAI QUANG</v>
          </cell>
          <cell r="S4345" t="str">
            <v>VINH YEN</v>
          </cell>
          <cell r="T4345" t="str">
            <v>VINH PHUC</v>
          </cell>
        </row>
        <row r="4346">
          <cell r="L4346">
            <v>5131101</v>
          </cell>
          <cell r="M4346" t="str">
            <v>4262_WM+ HNI 18 DOC LA</v>
          </cell>
          <cell r="N4346" t="str">
            <v>WM+ HNI 18 DOC LA</v>
          </cell>
          <cell r="O4346">
            <v>18</v>
          </cell>
          <cell r="P4346" t="str">
            <v xml:space="preserve"> </v>
          </cell>
          <cell r="Q4346" t="str">
            <v>DOC LA</v>
          </cell>
          <cell r="R4346" t="str">
            <v>XA YEN THUONG</v>
          </cell>
          <cell r="S4346" t="str">
            <v>GIA LAM</v>
          </cell>
          <cell r="T4346" t="str">
            <v>HA NOI</v>
          </cell>
        </row>
        <row r="4347">
          <cell r="L4347">
            <v>5133860</v>
          </cell>
          <cell r="M4347" t="str">
            <v>4491_VM+ VPC 2 NGUYEN VAN LINH</v>
          </cell>
          <cell r="N4347" t="str">
            <v>VM+ VPC 2 NGUYEN VAN LINH</v>
          </cell>
          <cell r="O4347">
            <v>2</v>
          </cell>
          <cell r="P4347" t="str">
            <v xml:space="preserve"> </v>
          </cell>
          <cell r="Q4347" t="str">
            <v>NGUYEN VAN LINH</v>
          </cell>
          <cell r="R4347" t="str">
            <v>PXUAN HOA</v>
          </cell>
          <cell r="S4347" t="str">
            <v>PHUC YEN</v>
          </cell>
          <cell r="T4347" t="str">
            <v>VINH PHUC</v>
          </cell>
        </row>
        <row r="4348">
          <cell r="L4348">
            <v>5290556</v>
          </cell>
          <cell r="M4348" t="str">
            <v>6237_WM+ HGG 16P TO 12  VIET QUANG</v>
          </cell>
          <cell r="N4348" t="str">
            <v>WM+ HGG 16P TO 12 TT VIET QUANG</v>
          </cell>
          <cell r="O4348" t="str">
            <v>16B</v>
          </cell>
          <cell r="P4348" t="str">
            <v>TO 12</v>
          </cell>
          <cell r="Q4348" t="str">
            <v xml:space="preserve"> </v>
          </cell>
          <cell r="R4348" t="str">
            <v>VIET QUANG</v>
          </cell>
          <cell r="S4348" t="str">
            <v>BAC QUANG</v>
          </cell>
          <cell r="T4348" t="str">
            <v>HA GIANG</v>
          </cell>
        </row>
        <row r="4349">
          <cell r="L4349">
            <v>5273137</v>
          </cell>
          <cell r="M4349" t="str">
            <v>5543-VM+ QNH 154 DANG CHAU TUE</v>
          </cell>
          <cell r="N4349" t="str">
            <v>5543-VM+ QNH 154 DANG CHAU TUE</v>
          </cell>
          <cell r="O4349">
            <v>154</v>
          </cell>
          <cell r="P4349" t="str">
            <v xml:space="preserve"> </v>
          </cell>
          <cell r="Q4349" t="str">
            <v>DANG CHAU TUE</v>
          </cell>
          <cell r="R4349" t="str">
            <v>QUANG HANH</v>
          </cell>
          <cell r="S4349" t="str">
            <v>CAM PHA</v>
          </cell>
          <cell r="T4349" t="str">
            <v>QUANG NINH</v>
          </cell>
        </row>
        <row r="4350">
          <cell r="L4350">
            <v>5271724</v>
          </cell>
          <cell r="M4350" t="str">
            <v>5369-VM+ HNI KHU PHO, TT LIEN QUAN</v>
          </cell>
          <cell r="N4350" t="str">
            <v>VM+ HNI KHU PHO, TT LIEN QUAN</v>
          </cell>
          <cell r="O4350" t="str">
            <v xml:space="preserve"> </v>
          </cell>
          <cell r="P4350" t="str">
            <v>KHU PHO</v>
          </cell>
          <cell r="Q4350" t="str">
            <v xml:space="preserve"> </v>
          </cell>
          <cell r="R4350" t="str">
            <v>LIEN QUAN</v>
          </cell>
          <cell r="S4350" t="str">
            <v>THACH THAT</v>
          </cell>
          <cell r="T4350" t="str">
            <v>HA NOI</v>
          </cell>
        </row>
        <row r="4351">
          <cell r="L4351">
            <v>5271748</v>
          </cell>
          <cell r="M4351" t="str">
            <v>5497-VM+ HBH 665 CU CHINH LAN</v>
          </cell>
          <cell r="N4351" t="str">
            <v>VM+ HBH 665 CU CHINH LAN</v>
          </cell>
          <cell r="O4351">
            <v>665</v>
          </cell>
          <cell r="P4351" t="str">
            <v xml:space="preserve"> </v>
          </cell>
          <cell r="Q4351" t="str">
            <v>CU CHINH LAN</v>
          </cell>
          <cell r="R4351" t="str">
            <v>LAM</v>
          </cell>
          <cell r="S4351" t="str">
            <v>HOA BINH</v>
          </cell>
          <cell r="T4351" t="str">
            <v>HOA BINH</v>
          </cell>
        </row>
        <row r="4352">
          <cell r="L4352">
            <v>5276978</v>
          </cell>
          <cell r="M4352" t="str">
            <v>5773-VM+ QNH 334 BACH DANG, NAM SON</v>
          </cell>
          <cell r="N4352" t="str">
            <v>VM+ QNH 334 BACH DANG, NAM SON</v>
          </cell>
          <cell r="O4352">
            <v>334</v>
          </cell>
          <cell r="P4352" t="str">
            <v xml:space="preserve"> </v>
          </cell>
          <cell r="Q4352" t="str">
            <v>BACH DANG</v>
          </cell>
          <cell r="R4352" t="str">
            <v>NAM SON</v>
          </cell>
          <cell r="S4352" t="str">
            <v>UONG BI</v>
          </cell>
          <cell r="T4352" t="str">
            <v>QUANG NINH</v>
          </cell>
        </row>
        <row r="4353">
          <cell r="L4353">
            <v>5293944</v>
          </cell>
          <cell r="M4353" t="str">
            <v>6539_WM+ QNH 44-46 NGUYEN DU</v>
          </cell>
          <cell r="N4353" t="str">
            <v>WM+ QNH 44-46 NGUYEN DU</v>
          </cell>
          <cell r="O4353" t="str">
            <v>44-46</v>
          </cell>
          <cell r="P4353" t="str">
            <v xml:space="preserve"> </v>
          </cell>
          <cell r="Q4353" t="str">
            <v>NGUYEN DU</v>
          </cell>
          <cell r="R4353" t="str">
            <v>QUANG HA</v>
          </cell>
          <cell r="S4353" t="str">
            <v>HAI HA</v>
          </cell>
          <cell r="T4353" t="str">
            <v>QUANG NINH</v>
          </cell>
        </row>
        <row r="4354">
          <cell r="L4354">
            <v>5293951</v>
          </cell>
          <cell r="M4354" t="str">
            <v>6442_WM+ HBH TIEU KHU 3, MAI CHAU</v>
          </cell>
          <cell r="N4354" t="str">
            <v>WM+ HBH TIEU KHU 3, TT MAI CHAU</v>
          </cell>
          <cell r="O4354" t="str">
            <v xml:space="preserve"> </v>
          </cell>
          <cell r="P4354" t="str">
            <v>TIEU KHU 3</v>
          </cell>
          <cell r="Q4354" t="str">
            <v xml:space="preserve"> </v>
          </cell>
          <cell r="R4354" t="str">
            <v>MAI CHAU</v>
          </cell>
          <cell r="S4354" t="str">
            <v>MAI CHAU</v>
          </cell>
          <cell r="T4354" t="str">
            <v>HOA BINH</v>
          </cell>
        </row>
        <row r="4355">
          <cell r="L4355">
            <v>5133853</v>
          </cell>
          <cell r="M4355" t="str">
            <v>4482_VM+ VPC 150 CHUA CAM</v>
          </cell>
          <cell r="N4355" t="str">
            <v>VM+ VPC 150 CHUA CAM</v>
          </cell>
          <cell r="O4355">
            <v>150</v>
          </cell>
          <cell r="P4355" t="str">
            <v xml:space="preserve"> </v>
          </cell>
          <cell r="Q4355" t="str">
            <v>CHUA CAM</v>
          </cell>
          <cell r="R4355" t="str">
            <v>TRUNG NHI</v>
          </cell>
          <cell r="S4355" t="str">
            <v>PHUC YEN</v>
          </cell>
          <cell r="T4355" t="str">
            <v>VINH PHUC</v>
          </cell>
        </row>
        <row r="4356">
          <cell r="L4356">
            <v>5276985</v>
          </cell>
          <cell r="M4356" t="str">
            <v>5820-VM+ QNH 1 TRAN QUANG TRIEU</v>
          </cell>
          <cell r="N4356" t="str">
            <v>VM+ QNH 1 TRAN QUANG TRIEU</v>
          </cell>
          <cell r="O4356">
            <v>1</v>
          </cell>
          <cell r="P4356" t="str">
            <v>YEN LAM 3</v>
          </cell>
          <cell r="Q4356" t="str">
            <v>TRAN QUANG TRIEU</v>
          </cell>
          <cell r="R4356" t="str">
            <v>DUC CHINH</v>
          </cell>
          <cell r="S4356" t="str">
            <v>DONG TRIEU</v>
          </cell>
          <cell r="T4356" t="str">
            <v>QUANG NINH</v>
          </cell>
        </row>
        <row r="4357">
          <cell r="L4357">
            <v>5130313</v>
          </cell>
          <cell r="M4357" t="str">
            <v>4129_WM+LIFE HNI 22 HOANG DIEU</v>
          </cell>
          <cell r="N4357" t="str">
            <v>4129_WM+ HNI 22 HOANG DIEU</v>
          </cell>
          <cell r="O4357" t="str">
            <v>SO 22</v>
          </cell>
          <cell r="P4357" t="str">
            <v xml:space="preserve"> </v>
          </cell>
          <cell r="Q4357" t="str">
            <v>HOANG DIEU</v>
          </cell>
          <cell r="R4357" t="str">
            <v>QUANG TRUNG</v>
          </cell>
          <cell r="S4357" t="str">
            <v>THI XA SON TAY</v>
          </cell>
          <cell r="T4357" t="str">
            <v>HA NOI</v>
          </cell>
        </row>
        <row r="4358">
          <cell r="L4358">
            <v>5336090</v>
          </cell>
          <cell r="M4358" t="str">
            <v>WINMART SON LA</v>
          </cell>
          <cell r="N4358" t="str">
            <v>WINMART SON LA</v>
          </cell>
          <cell r="O4358" t="str">
            <v>TO 3</v>
          </cell>
          <cell r="P4358" t="str">
            <v>TTTM VINCOM SON LA</v>
          </cell>
          <cell r="Q4358" t="str">
            <v xml:space="preserve"> </v>
          </cell>
          <cell r="R4358" t="str">
            <v>QUYET THANG</v>
          </cell>
          <cell r="S4358" t="str">
            <v>SON LA</v>
          </cell>
          <cell r="T4358" t="str">
            <v>SON LA</v>
          </cell>
        </row>
        <row r="4359">
          <cell r="L4359">
            <v>5334265</v>
          </cell>
          <cell r="M4359" t="str">
            <v>WINMART THANH HOA</v>
          </cell>
          <cell r="N4359" t="str">
            <v>WINMART THANH HOA</v>
          </cell>
          <cell r="O4359" t="str">
            <v xml:space="preserve"> </v>
          </cell>
          <cell r="P4359" t="str">
            <v xml:space="preserve"> </v>
          </cell>
          <cell r="Q4359" t="str">
            <v>NGA TU HUNG VUONG</v>
          </cell>
          <cell r="R4359" t="str">
            <v>TRIEU QUOC DAT</v>
          </cell>
          <cell r="T4359" t="str">
            <v>THANH HOA</v>
          </cell>
        </row>
        <row r="4360">
          <cell r="L4360">
            <v>5271212</v>
          </cell>
          <cell r="M4360" t="str">
            <v>5347-VM+ HNI KHU AO ONG SAU</v>
          </cell>
          <cell r="N4360" t="str">
            <v>VM+ HNI KHU AO ONG SAU</v>
          </cell>
          <cell r="O4360" t="str">
            <v xml:space="preserve"> </v>
          </cell>
          <cell r="P4360" t="str">
            <v>KHU AO ONG SAU</v>
          </cell>
          <cell r="Q4360" t="str">
            <v xml:space="preserve"> </v>
          </cell>
          <cell r="R4360" t="str">
            <v>TRUNG MAU</v>
          </cell>
          <cell r="S4360" t="str">
            <v>GIA LAM</v>
          </cell>
          <cell r="T4360" t="str">
            <v>HA NOI</v>
          </cell>
        </row>
        <row r="4361">
          <cell r="L4361">
            <v>5139798</v>
          </cell>
          <cell r="M4361" t="str">
            <v>5395-VM+ QNH DU AN QUY DAT DUONG SAT</v>
          </cell>
          <cell r="N4361" t="str">
            <v>VM+ QNH QUY DAT DUONG SAT</v>
          </cell>
          <cell r="O4361" t="str">
            <v xml:space="preserve"> </v>
          </cell>
          <cell r="P4361" t="str">
            <v>TO 3, KHU 2, DU AN QUY DAT DOC BEN TUYEN DUONG SAT</v>
          </cell>
          <cell r="Q4361" t="str">
            <v xml:space="preserve"> </v>
          </cell>
          <cell r="R4361" t="str">
            <v>CAM SON</v>
          </cell>
          <cell r="T4361" t="str">
            <v>QUANG NINH</v>
          </cell>
        </row>
        <row r="4362">
          <cell r="L4362">
            <v>5277489</v>
          </cell>
          <cell r="M4362" t="str">
            <v>5722-VM+ HNI THON 6 TAM HIEP,PHUC THO</v>
          </cell>
          <cell r="N4362" t="str">
            <v>VM+ HNI THON 6 TAM HIEP,PHUC THO</v>
          </cell>
          <cell r="O4362" t="str">
            <v xml:space="preserve"> </v>
          </cell>
          <cell r="P4362" t="str">
            <v xml:space="preserve"> </v>
          </cell>
          <cell r="Q4362" t="str">
            <v>THON 6</v>
          </cell>
          <cell r="R4362" t="str">
            <v>TAM HIEP</v>
          </cell>
          <cell r="S4362" t="str">
            <v>PHUC THO</v>
          </cell>
          <cell r="T4362" t="str">
            <v>HA NOI</v>
          </cell>
        </row>
        <row r="4363">
          <cell r="L4363">
            <v>5277500</v>
          </cell>
          <cell r="M4363" t="str">
            <v>5878-VM+ HNI KHOANG SAU, SON DONG</v>
          </cell>
          <cell r="N4363" t="str">
            <v>VM+ HNI KHOANG SAU, SON DONG</v>
          </cell>
          <cell r="O4363" t="str">
            <v xml:space="preserve"> </v>
          </cell>
          <cell r="P4363" t="str">
            <v xml:space="preserve"> </v>
          </cell>
          <cell r="Q4363" t="str">
            <v>KHOANG SAU</v>
          </cell>
          <cell r="R4363" t="str">
            <v>SON DONG</v>
          </cell>
          <cell r="S4363" t="str">
            <v>SON TAY</v>
          </cell>
          <cell r="T4363" t="str">
            <v>HA NOI</v>
          </cell>
        </row>
        <row r="4364">
          <cell r="L4364">
            <v>5334694</v>
          </cell>
          <cell r="M4364" t="str">
            <v>3381_VM+ QNH 338 UONG BI</v>
          </cell>
          <cell r="N4364" t="str">
            <v>VM+ QNH 338 UONG BI</v>
          </cell>
          <cell r="O4364">
            <v>338</v>
          </cell>
          <cell r="P4364" t="str">
            <v xml:space="preserve"> </v>
          </cell>
          <cell r="Q4364" t="str">
            <v xml:space="preserve"> </v>
          </cell>
          <cell r="R4364" t="str">
            <v>QUANG TRUNG</v>
          </cell>
          <cell r="S4364" t="str">
            <v>UONG BI</v>
          </cell>
          <cell r="T4364" t="str">
            <v>QUANG NINH</v>
          </cell>
        </row>
        <row r="4365">
          <cell r="L4365">
            <v>5277102</v>
          </cell>
          <cell r="M4365" t="str">
            <v>5872-VM+ QNH DONG TRUNG, DONG XA</v>
          </cell>
          <cell r="N4365" t="str">
            <v>VM+ QNH DONG TRUNG, DONG XA</v>
          </cell>
          <cell r="O4365" t="str">
            <v xml:space="preserve"> </v>
          </cell>
          <cell r="P4365" t="str">
            <v>DONG TRUNG</v>
          </cell>
          <cell r="Q4365" t="str">
            <v xml:space="preserve"> </v>
          </cell>
          <cell r="R4365" t="str">
            <v>DONG XA</v>
          </cell>
          <cell r="S4365" t="str">
            <v>VAN DON</v>
          </cell>
          <cell r="T4365" t="str">
            <v>QUANG NINH</v>
          </cell>
        </row>
        <row r="4366">
          <cell r="L4366">
            <v>5133545</v>
          </cell>
          <cell r="M4366" t="str">
            <v>4603_VM+ HNI 31 TUNG THIEN</v>
          </cell>
          <cell r="N4366" t="str">
            <v>VM+ HNI 31 TUNG THIEN</v>
          </cell>
          <cell r="O4366" t="str">
            <v>SO 31</v>
          </cell>
          <cell r="P4366" t="str">
            <v xml:space="preserve"> </v>
          </cell>
          <cell r="Q4366" t="str">
            <v>PHO TUNG THIEN</v>
          </cell>
          <cell r="R4366" t="str">
            <v>TRUNG SON TRAM</v>
          </cell>
          <cell r="S4366" t="str">
            <v>THI XA SON TAY</v>
          </cell>
          <cell r="T4366" t="str">
            <v>HA NOI</v>
          </cell>
        </row>
        <row r="4367">
          <cell r="L4367">
            <v>5134672</v>
          </cell>
          <cell r="M4367" t="str">
            <v>4809_VM+ VPC 162 TRUNG TRAC</v>
          </cell>
          <cell r="N4367" t="str">
            <v>VM+ VPC 162 TRUNG TRAC</v>
          </cell>
          <cell r="O4367">
            <v>162</v>
          </cell>
          <cell r="P4367" t="str">
            <v xml:space="preserve"> </v>
          </cell>
          <cell r="Q4367" t="str">
            <v>TRUNG TRAC</v>
          </cell>
          <cell r="R4367" t="str">
            <v>TRUNG TRAC</v>
          </cell>
          <cell r="S4367" t="str">
            <v>PHUC YEN</v>
          </cell>
          <cell r="T4367" t="str">
            <v>VINH PHUC</v>
          </cell>
        </row>
        <row r="4368">
          <cell r="L4368">
            <v>5277074</v>
          </cell>
          <cell r="M4368" t="str">
            <v>5853-VM+ QNH TO 4 KHU 2 MONG DUONG</v>
          </cell>
          <cell r="N4368" t="str">
            <v>VM+  QNH TO 4 KHU 2 MONG DUONG</v>
          </cell>
          <cell r="O4368" t="str">
            <v>TO 4</v>
          </cell>
          <cell r="P4368" t="str">
            <v>KHU 2</v>
          </cell>
          <cell r="Q4368" t="str">
            <v>MONG DUONG</v>
          </cell>
          <cell r="R4368" t="str">
            <v>CAM PHA</v>
          </cell>
          <cell r="S4368" t="str">
            <v>QUANG NINH</v>
          </cell>
          <cell r="T4368" t="str">
            <v>QUANG NINH</v>
          </cell>
        </row>
        <row r="4369">
          <cell r="L4369">
            <v>5132861</v>
          </cell>
          <cell r="M4369" t="str">
            <v>4480_VM+ VPC 134B TRAN PHU</v>
          </cell>
          <cell r="N4369" t="str">
            <v>VM+ VPC 134B TRAN PHU</v>
          </cell>
          <cell r="O4369" t="str">
            <v>134B</v>
          </cell>
          <cell r="P4369" t="str">
            <v xml:space="preserve"> </v>
          </cell>
          <cell r="Q4369" t="str">
            <v>TRAN PHU</v>
          </cell>
          <cell r="R4369" t="str">
            <v>NGUYEN BAO</v>
          </cell>
          <cell r="S4369" t="str">
            <v>VINH YEN</v>
          </cell>
          <cell r="T4369" t="str">
            <v>VINH PHUC</v>
          </cell>
        </row>
        <row r="4370">
          <cell r="L4370">
            <v>5133756</v>
          </cell>
          <cell r="M4370" t="str">
            <v>4583_VM+ HNI 38 NGO QUYEN</v>
          </cell>
          <cell r="N4370" t="str">
            <v>VM+ HNI 38 NGO QUYEN</v>
          </cell>
          <cell r="O4370">
            <v>38</v>
          </cell>
          <cell r="P4370" t="str">
            <v xml:space="preserve"> </v>
          </cell>
          <cell r="Q4370" t="str">
            <v>NGO QUYEN</v>
          </cell>
          <cell r="R4370" t="str">
            <v>NGO QUYEN</v>
          </cell>
          <cell r="S4370" t="str">
            <v>THI XA SON TAY</v>
          </cell>
          <cell r="T4370" t="str">
            <v>HA NOI</v>
          </cell>
        </row>
        <row r="4371">
          <cell r="L4371">
            <v>5130773</v>
          </cell>
          <cell r="M4371" t="str">
            <v>4222_WM+LIFE HNI 429 CHUA THONG</v>
          </cell>
          <cell r="N4371" t="str">
            <v>4222_WM+ HNI 429 CHUA THONG</v>
          </cell>
          <cell r="O4371">
            <v>429</v>
          </cell>
          <cell r="P4371" t="str">
            <v xml:space="preserve"> </v>
          </cell>
          <cell r="Q4371" t="str">
            <v>CHUA THONG</v>
          </cell>
          <cell r="R4371" t="str">
            <v>SON LOC</v>
          </cell>
          <cell r="S4371" t="str">
            <v>THI XA SON TAY</v>
          </cell>
          <cell r="T4371" t="str">
            <v>HA NOI</v>
          </cell>
        </row>
        <row r="4372">
          <cell r="L4372">
            <v>5332267</v>
          </cell>
          <cell r="M4372" t="str">
            <v>VM+ QHN KHU 1 TRUNG VUONG</v>
          </cell>
          <cell r="N4372" t="str">
            <v>VM+ QHN KHU 1 TRUNG VUONG</v>
          </cell>
          <cell r="O4372" t="str">
            <v xml:space="preserve"> </v>
          </cell>
          <cell r="P4372" t="str">
            <v>TO 1</v>
          </cell>
          <cell r="Q4372" t="str">
            <v xml:space="preserve"> </v>
          </cell>
          <cell r="R4372" t="str">
            <v>TRUNG VUONG</v>
          </cell>
          <cell r="S4372" t="str">
            <v>UONG BI</v>
          </cell>
          <cell r="T4372" t="str">
            <v>QUANG NINH</v>
          </cell>
        </row>
        <row r="4373">
          <cell r="L4373">
            <v>5137219</v>
          </cell>
          <cell r="M4373" t="str">
            <v>4670_VM+ QNH 507 - 509 LY THUONG KIET</v>
          </cell>
          <cell r="N4373" t="str">
            <v>VM+ QNH 507 - 509 LY THUONG KIET</v>
          </cell>
          <cell r="O4373" t="str">
            <v>SO 507 - 509</v>
          </cell>
          <cell r="P4373" t="str">
            <v xml:space="preserve"> </v>
          </cell>
          <cell r="Q4373" t="str">
            <v>LY THUONG KIET</v>
          </cell>
          <cell r="R4373" t="str">
            <v>CUA ONG</v>
          </cell>
          <cell r="S4373" t="str">
            <v>CAM PHA</v>
          </cell>
          <cell r="T4373" t="str">
            <v>QUANG NINH</v>
          </cell>
        </row>
        <row r="4374">
          <cell r="L4374">
            <v>5332959</v>
          </cell>
          <cell r="M4374" t="str">
            <v>3178_VM+ HNI THON 2 NINH HIEP</v>
          </cell>
          <cell r="N4374" t="str">
            <v>VM+ HNI THON 2 NINH HIEP</v>
          </cell>
          <cell r="O4374" t="str">
            <v xml:space="preserve"> </v>
          </cell>
          <cell r="P4374" t="str">
            <v>THON 2</v>
          </cell>
          <cell r="Q4374" t="str">
            <v xml:space="preserve"> </v>
          </cell>
          <cell r="R4374" t="str">
            <v>NINH HIEP</v>
          </cell>
          <cell r="S4374" t="str">
            <v>GIA LAM</v>
          </cell>
          <cell r="T4374" t="str">
            <v>HA NOI</v>
          </cell>
        </row>
        <row r="4375">
          <cell r="L4375">
            <v>5137219</v>
          </cell>
          <cell r="M4375" t="str">
            <v>4670_VM+ QNH 507 - 509 LY THUONG KIET</v>
          </cell>
          <cell r="N4375" t="str">
            <v>VM+ QNH 507 - 509 LY THUONG KIET</v>
          </cell>
          <cell r="O4375" t="str">
            <v>SO 507 - 509</v>
          </cell>
          <cell r="P4375" t="str">
            <v xml:space="preserve"> </v>
          </cell>
          <cell r="Q4375" t="str">
            <v>LY THUONG KIET</v>
          </cell>
          <cell r="R4375" t="str">
            <v>CUA ONG</v>
          </cell>
          <cell r="S4375" t="str">
            <v>CAM PHA</v>
          </cell>
          <cell r="T4375" t="str">
            <v>QUANG NINH</v>
          </cell>
        </row>
        <row r="4376">
          <cell r="L4376">
            <v>5070824</v>
          </cell>
          <cell r="M4376" t="str">
            <v>BRG MART ECOHOME3</v>
          </cell>
          <cell r="N4376" t="str">
            <v>BRG MART ECOHOME3</v>
          </cell>
          <cell r="O4376" t="str">
            <v>N03</v>
          </cell>
          <cell r="P4376" t="str">
            <v>ECOHOME 3</v>
          </cell>
          <cell r="Q4376" t="str">
            <v>TAN XUAN</v>
          </cell>
          <cell r="R4376" t="str">
            <v>DONG NGAC</v>
          </cell>
          <cell r="S4376" t="str">
            <v>BAC TU LIEM</v>
          </cell>
          <cell r="T4376" t="str">
            <v>HA NOI</v>
          </cell>
        </row>
        <row r="4377">
          <cell r="L4377">
            <v>5139802</v>
          </cell>
          <cell r="M4377" t="str">
            <v>5310-VM+ QNH TO 1 KHU 5 MONG DUONG</v>
          </cell>
          <cell r="N4377" t="str">
            <v>VM+ QNH TO 1 KHU 5 MD</v>
          </cell>
          <cell r="O4377" t="str">
            <v xml:space="preserve"> </v>
          </cell>
          <cell r="P4377" t="str">
            <v>TO 1 KHU 5</v>
          </cell>
          <cell r="Q4377" t="str">
            <v xml:space="preserve"> </v>
          </cell>
          <cell r="R4377" t="str">
            <v>MONG DUONG</v>
          </cell>
          <cell r="S4377" t="str">
            <v>CAM PHA</v>
          </cell>
          <cell r="T4377" t="str">
            <v>QUANG NINH</v>
          </cell>
        </row>
        <row r="4378">
          <cell r="L4378">
            <v>5139895</v>
          </cell>
          <cell r="M4378" t="str">
            <v>5285-VM+ HNI THON LA COI</v>
          </cell>
          <cell r="N4378" t="str">
            <v>VM+ HNI THON LA COI</v>
          </cell>
          <cell r="O4378" t="str">
            <v xml:space="preserve"> </v>
          </cell>
          <cell r="P4378" t="str">
            <v>THON LA COI</v>
          </cell>
          <cell r="Q4378" t="str">
            <v xml:space="preserve"> </v>
          </cell>
          <cell r="R4378" t="str">
            <v>YEN VIEN</v>
          </cell>
          <cell r="S4378" t="str">
            <v>GIA LAM</v>
          </cell>
          <cell r="T4378" t="str">
            <v>HA NOI</v>
          </cell>
        </row>
        <row r="4379">
          <cell r="L4379">
            <v>5139947</v>
          </cell>
          <cell r="M4379" t="str">
            <v>5075-VM+ HNI THON THAI HOA, THACH THAT</v>
          </cell>
          <cell r="N4379" t="str">
            <v>VM+ HNI THAI HOA T.THAT</v>
          </cell>
          <cell r="O4379" t="str">
            <v xml:space="preserve"> </v>
          </cell>
          <cell r="P4379" t="str">
            <v>THON THAI HOA</v>
          </cell>
          <cell r="Q4379" t="str">
            <v xml:space="preserve"> </v>
          </cell>
          <cell r="R4379" t="str">
            <v>BINH PHU</v>
          </cell>
          <cell r="S4379" t="str">
            <v>THACH THAT</v>
          </cell>
          <cell r="T4379" t="str">
            <v>HA NOI</v>
          </cell>
        </row>
        <row r="4380">
          <cell r="L4380">
            <v>5130742</v>
          </cell>
          <cell r="M4380" t="str">
            <v>4241_WM+ HNI CT9A SUNNY GARDEN</v>
          </cell>
          <cell r="N4380" t="str">
            <v>WM+ HNI CT9A SUNNY GARDEN</v>
          </cell>
          <cell r="O4380" t="str">
            <v>TM 11-A TANG 1</v>
          </cell>
          <cell r="P4380" t="str">
            <v>TOA NHA HH CAO TANG CT9A, KĐT SUNNY GARDEN CITY</v>
          </cell>
          <cell r="Q4380" t="str">
            <v xml:space="preserve"> </v>
          </cell>
          <cell r="R4380" t="str">
            <v xml:space="preserve"> </v>
          </cell>
          <cell r="S4380" t="str">
            <v>QUOC OAI</v>
          </cell>
          <cell r="T4380" t="str">
            <v>HA NOI</v>
          </cell>
        </row>
        <row r="4381">
          <cell r="L4381">
            <v>5272031</v>
          </cell>
          <cell r="M4381" t="str">
            <v>5374-VM+ QNH TO 6 KHU 7 P MONG DUONG</v>
          </cell>
          <cell r="N4381" t="str">
            <v>VM+ QNH TO 6 KHU 7 P MONG DUONG</v>
          </cell>
          <cell r="O4381" t="str">
            <v>TO 6</v>
          </cell>
          <cell r="P4381" t="str">
            <v>KHU 7</v>
          </cell>
          <cell r="Q4381" t="str">
            <v xml:space="preserve"> </v>
          </cell>
          <cell r="R4381" t="str">
            <v>MONG DUONG</v>
          </cell>
          <cell r="S4381" t="str">
            <v>CAM PHA</v>
          </cell>
          <cell r="T4381" t="str">
            <v>QUANG NINH</v>
          </cell>
        </row>
        <row r="4382">
          <cell r="L4382">
            <v>5291458</v>
          </cell>
          <cell r="M4382" t="str">
            <v>6327_WM+ 613 PHO MIA</v>
          </cell>
          <cell r="N4382" t="str">
            <v>WM+ 613 PHO MIA</v>
          </cell>
          <cell r="O4382">
            <v>613</v>
          </cell>
          <cell r="P4382" t="str">
            <v xml:space="preserve"> </v>
          </cell>
          <cell r="Q4382" t="str">
            <v>PHO MIA</v>
          </cell>
          <cell r="R4382" t="str">
            <v>DUONG LAM</v>
          </cell>
          <cell r="S4382" t="str">
            <v>SON TAY</v>
          </cell>
          <cell r="T4382" t="str">
            <v>HA NOI</v>
          </cell>
        </row>
        <row r="4383">
          <cell r="L4383">
            <v>5129092</v>
          </cell>
          <cell r="M4383" t="str">
            <v>WINMART CHI LINH</v>
          </cell>
          <cell r="N4383" t="str">
            <v>WINMART CHI LINH</v>
          </cell>
          <cell r="O4383" t="str">
            <v xml:space="preserve"> </v>
          </cell>
          <cell r="P4383" t="str">
            <v xml:space="preserve"> </v>
          </cell>
          <cell r="Q4383" t="str">
            <v>THAI HOC II</v>
          </cell>
          <cell r="R4383" t="str">
            <v>SAO DO</v>
          </cell>
          <cell r="S4383" t="str">
            <v>CHI LINH</v>
          </cell>
          <cell r="T4383" t="str">
            <v>HAI DUONG</v>
          </cell>
        </row>
        <row r="4384">
          <cell r="L4384">
            <v>5273940</v>
          </cell>
          <cell r="M4384" t="str">
            <v>5656 -VM + VPC 50 NGUYEN VAN LINH</v>
          </cell>
          <cell r="N4384" t="str">
            <v>5656 -VM + VPC 50 NGUYEN VAN LINH</v>
          </cell>
          <cell r="O4384">
            <v>50</v>
          </cell>
          <cell r="P4384" t="str">
            <v xml:space="preserve"> </v>
          </cell>
          <cell r="Q4384" t="str">
            <v>NGUYEN VAN LINH</v>
          </cell>
          <cell r="R4384" t="str">
            <v>XUAN HOA</v>
          </cell>
          <cell r="S4384" t="str">
            <v>PHUC YEN</v>
          </cell>
          <cell r="T4384" t="str">
            <v>VINH PHUC</v>
          </cell>
        </row>
        <row r="4385">
          <cell r="L4385">
            <v>5296820</v>
          </cell>
          <cell r="M4385" t="str">
            <v>6883_WM+LIFE HNI 161 PHU NHI</v>
          </cell>
          <cell r="N4385" t="str">
            <v>WM+ HNI 161 PHU NHI</v>
          </cell>
          <cell r="O4385">
            <v>161</v>
          </cell>
          <cell r="P4385" t="str">
            <v xml:space="preserve"> </v>
          </cell>
          <cell r="Q4385" t="str">
            <v>PHU NHI 2</v>
          </cell>
          <cell r="R4385" t="str">
            <v>PHU THINH</v>
          </cell>
          <cell r="S4385" t="str">
            <v>THI XA SON TAY</v>
          </cell>
          <cell r="T4385" t="str">
            <v>HA NOI</v>
          </cell>
        </row>
        <row r="4386">
          <cell r="L4386">
            <v>5301281</v>
          </cell>
          <cell r="M4386" t="str">
            <v>2AZ2_WM+ RURAL NBH THON TRUNG, TRUONG YEN</v>
          </cell>
          <cell r="N4386" t="str">
            <v>WM+ RURAL NBH THON TRUNG, TRUONG YEN</v>
          </cell>
          <cell r="O4386" t="str">
            <v xml:space="preserve"> </v>
          </cell>
          <cell r="P4386" t="str">
            <v xml:space="preserve"> </v>
          </cell>
          <cell r="Q4386" t="str">
            <v>THON TRUNG</v>
          </cell>
          <cell r="R4386" t="str">
            <v>TRUONG YEN</v>
          </cell>
          <cell r="S4386" t="str">
            <v>HOA LU</v>
          </cell>
          <cell r="T4386" t="str">
            <v>NINH BINH</v>
          </cell>
        </row>
        <row r="4387">
          <cell r="L4387">
            <v>5136151</v>
          </cell>
          <cell r="M4387" t="str">
            <v>4966_VM+ VPC 98 NGUYEN TRAI</v>
          </cell>
          <cell r="N4387" t="str">
            <v>VM+ VPC 98 NGUYEN TRAI</v>
          </cell>
          <cell r="O4387">
            <v>98</v>
          </cell>
          <cell r="P4387" t="str">
            <v xml:space="preserve"> </v>
          </cell>
          <cell r="Q4387" t="str">
            <v>NGUYEN TRAI</v>
          </cell>
          <cell r="R4387" t="str">
            <v>HUNG VUONG</v>
          </cell>
          <cell r="S4387" t="str">
            <v>PHUC YEN</v>
          </cell>
          <cell r="T4387" t="str">
            <v>VINH PHUC</v>
          </cell>
        </row>
        <row r="4388">
          <cell r="L4388">
            <v>5270974</v>
          </cell>
          <cell r="M4388" t="str">
            <v>5323-VM+ HNI THON 5 CONG HOA</v>
          </cell>
          <cell r="N4388" t="str">
            <v>VM+ HNI THON 5 CONG HOA</v>
          </cell>
          <cell r="O4388" t="str">
            <v xml:space="preserve"> </v>
          </cell>
          <cell r="P4388" t="str">
            <v>THON 5</v>
          </cell>
          <cell r="Q4388" t="str">
            <v xml:space="preserve"> </v>
          </cell>
          <cell r="R4388" t="str">
            <v>CONG HOA</v>
          </cell>
          <cell r="S4388" t="str">
            <v>QUOC OAI</v>
          </cell>
          <cell r="T4388" t="str">
            <v>HA NOI</v>
          </cell>
        </row>
        <row r="4389">
          <cell r="L4389">
            <v>5277728</v>
          </cell>
          <cell r="M4389" t="str">
            <v>5852-VM+ HNI PHU SON,BA VI</v>
          </cell>
          <cell r="N4389" t="str">
            <v>VM+ HNI PHU SON,BA VI</v>
          </cell>
          <cell r="O4389" t="str">
            <v xml:space="preserve"> </v>
          </cell>
          <cell r="P4389" t="str">
            <v xml:space="preserve"> </v>
          </cell>
          <cell r="Q4389" t="str">
            <v>PHU SON</v>
          </cell>
          <cell r="R4389" t="str">
            <v xml:space="preserve"> </v>
          </cell>
          <cell r="S4389" t="str">
            <v>BA VI</v>
          </cell>
          <cell r="T4389" t="str">
            <v>HA NOI</v>
          </cell>
        </row>
        <row r="4390">
          <cell r="L4390">
            <v>3032761</v>
          </cell>
          <cell r="M4390" t="str">
            <v>CIRCLE K TONG KHO BAC NINH</v>
          </cell>
          <cell r="N4390" t="str">
            <v>Tổng Kho Hưng Yên</v>
          </cell>
          <cell r="O4390" t="str">
            <v xml:space="preserve"> </v>
          </cell>
          <cell r="P4390" t="str">
            <v>TS19, KHO DHL SUPPLY CHAIN, TONG KHO BAC KY, KHO BTS 2</v>
          </cell>
          <cell r="Q4390" t="str">
            <v xml:space="preserve"> </v>
          </cell>
          <cell r="R4390" t="str">
            <v>KCN TIEN SON</v>
          </cell>
          <cell r="S4390" t="str">
            <v>TIEN DU</v>
          </cell>
          <cell r="T4390" t="str">
            <v>BAC NINH</v>
          </cell>
        </row>
        <row r="4391">
          <cell r="L4391">
            <v>5050211</v>
          </cell>
          <cell r="M4391" t="str">
            <v>WINMART FIVI VU TRONG PHUNG</v>
          </cell>
          <cell r="N4391" t="str">
            <v>WINMART FIVI  VU TRONG PHUNG</v>
          </cell>
          <cell r="O4391">
            <v>172</v>
          </cell>
          <cell r="P4391" t="str">
            <v xml:space="preserve"> </v>
          </cell>
          <cell r="Q4391" t="str">
            <v>VU TRONG PHUNG</v>
          </cell>
          <cell r="R4391" t="str">
            <v xml:space="preserve"> </v>
          </cell>
          <cell r="S4391" t="str">
            <v>THANH XUAN</v>
          </cell>
          <cell r="T4391" t="str">
            <v>HA NOI</v>
          </cell>
        </row>
        <row r="4392">
          <cell r="L4392">
            <v>5279003</v>
          </cell>
          <cell r="M4392" t="str">
            <v>6108_VM+ HNI PHU MY, QUOC OAI</v>
          </cell>
          <cell r="N4392" t="str">
            <v>VM+ HNI PHU MY, QUOC OAI</v>
          </cell>
          <cell r="O4392" t="str">
            <v>XOM DONG</v>
          </cell>
          <cell r="P4392" t="str">
            <v xml:space="preserve"> </v>
          </cell>
          <cell r="Q4392" t="str">
            <v>PHU MY</v>
          </cell>
          <cell r="R4392" t="str">
            <v>NGOC MY</v>
          </cell>
          <cell r="S4392" t="str">
            <v>QUOC OAI</v>
          </cell>
          <cell r="T4392" t="str">
            <v>HA NOI</v>
          </cell>
        </row>
        <row r="4393">
          <cell r="L4393">
            <v>5337802</v>
          </cell>
          <cell r="M4393" t="str">
            <v>3967_VM+ QNH 112 THANH NIEN</v>
          </cell>
          <cell r="N4393" t="str">
            <v>VM+ QNH 112 THANH NIEN</v>
          </cell>
          <cell r="O4393">
            <v>112</v>
          </cell>
          <cell r="P4393" t="str">
            <v xml:space="preserve"> </v>
          </cell>
          <cell r="Q4393" t="str">
            <v>THANH NIEN</v>
          </cell>
          <cell r="R4393" t="str">
            <v>CAM PHA</v>
          </cell>
          <cell r="S4393" t="str">
            <v>CAM PHA</v>
          </cell>
          <cell r="T4393" t="str">
            <v>QUANG NINH</v>
          </cell>
        </row>
        <row r="4394">
          <cell r="L4394">
            <v>5279328</v>
          </cell>
          <cell r="M4394" t="str">
            <v>6072_VM+ HNI CHO MO, BA VI</v>
          </cell>
          <cell r="N4394" t="str">
            <v>VM+ HNI CHO MO, BA VI</v>
          </cell>
          <cell r="O4394" t="str">
            <v xml:space="preserve"> </v>
          </cell>
          <cell r="P4394" t="str">
            <v xml:space="preserve"> </v>
          </cell>
          <cell r="Q4394" t="str">
            <v>CHO MO</v>
          </cell>
          <cell r="R4394" t="str">
            <v>VAN THANG</v>
          </cell>
          <cell r="S4394" t="str">
            <v>BA VI</v>
          </cell>
          <cell r="T4394" t="str">
            <v>HA NOI</v>
          </cell>
        </row>
        <row r="4395">
          <cell r="L4395">
            <v>5050107</v>
          </cell>
          <cell r="M4395" t="str">
            <v>WINMART FIVI MY DINH</v>
          </cell>
          <cell r="N4395" t="str">
            <v>WINMART FIVI  MY DINH</v>
          </cell>
          <cell r="O4395" t="str">
            <v xml:space="preserve"> </v>
          </cell>
          <cell r="P4395" t="str">
            <v>TOA NHA</v>
          </cell>
          <cell r="Q4395" t="str">
            <v>LE DUC THO</v>
          </cell>
          <cell r="R4395" t="str">
            <v>MY DINH</v>
          </cell>
          <cell r="S4395" t="str">
            <v>NAM TU LIEM</v>
          </cell>
          <cell r="T4395" t="str">
            <v>HA NOI</v>
          </cell>
        </row>
        <row r="4396">
          <cell r="L4396">
            <v>5336564</v>
          </cell>
          <cell r="M4396" t="str">
            <v>WINMART BAC NINH</v>
          </cell>
          <cell r="N4396" t="str">
            <v>WINMART BAC NINH</v>
          </cell>
          <cell r="O4396" t="str">
            <v xml:space="preserve"> </v>
          </cell>
          <cell r="P4396" t="str">
            <v>TTTM VINCOM BAC NINH</v>
          </cell>
          <cell r="Q4396" t="str">
            <v>TRAN HUNG DAO</v>
          </cell>
          <cell r="R4396" t="str">
            <v>SUOI HOA</v>
          </cell>
          <cell r="S4396" t="str">
            <v>BAC NINH</v>
          </cell>
          <cell r="T4396" t="str">
            <v>BAC NINH</v>
          </cell>
        </row>
        <row r="4397">
          <cell r="L4397">
            <v>5133071</v>
          </cell>
          <cell r="M4397" t="str">
            <v>WINMART MONG CAI</v>
          </cell>
          <cell r="N4397" t="str">
            <v>WINMART MONG CAI</v>
          </cell>
          <cell r="O4397" t="str">
            <v xml:space="preserve"> </v>
          </cell>
          <cell r="P4397" t="str">
            <v>TANG 2, TTTM VINCOM PLAZA MONG CAI</v>
          </cell>
          <cell r="Q4397" t="str">
            <v xml:space="preserve"> </v>
          </cell>
          <cell r="R4397" t="str">
            <v>TRAN PHU</v>
          </cell>
          <cell r="S4397" t="str">
            <v>MONG CAI</v>
          </cell>
          <cell r="T4397" t="str">
            <v>QUANG NINH</v>
          </cell>
        </row>
        <row r="4398">
          <cell r="L4398">
            <v>5320082</v>
          </cell>
          <cell r="M4398" t="str">
            <v>MMVN MEGA HA NOI (TONG KHO)</v>
          </cell>
          <cell r="N4398" t="str">
            <v xml:space="preserve"> </v>
          </cell>
          <cell r="O4398" t="str">
            <v>.</v>
          </cell>
          <cell r="P4398" t="str">
            <v xml:space="preserve"> </v>
          </cell>
          <cell r="Q4398" t="str">
            <v>KCN TIEN SON</v>
          </cell>
          <cell r="R4398" t="str">
            <v xml:space="preserve"> </v>
          </cell>
          <cell r="S4398" t="str">
            <v>BAC NINH</v>
          </cell>
          <cell r="T4398" t="str">
            <v>BAC NINH</v>
          </cell>
        </row>
        <row r="4399">
          <cell r="L4399">
            <v>5320082</v>
          </cell>
          <cell r="M4399" t="str">
            <v>MMVN MEGA HA NOI (TONG KHO)</v>
          </cell>
          <cell r="N4399" t="str">
            <v xml:space="preserve"> </v>
          </cell>
          <cell r="O4399" t="str">
            <v>.</v>
          </cell>
          <cell r="P4399" t="str">
            <v xml:space="preserve"> </v>
          </cell>
          <cell r="Q4399" t="str">
            <v>KCN TIEN SON</v>
          </cell>
          <cell r="R4399" t="str">
            <v xml:space="preserve"> </v>
          </cell>
          <cell r="S4399" t="str">
            <v>BAC NINH</v>
          </cell>
          <cell r="T4399" t="str">
            <v>BAC NINH</v>
          </cell>
        </row>
        <row r="4400">
          <cell r="L4400">
            <v>3032761</v>
          </cell>
          <cell r="M4400" t="str">
            <v>CIRCLE K TONG KHO BAC NINH</v>
          </cell>
          <cell r="N4400" t="str">
            <v>Tổng Kho Hưng Yên</v>
          </cell>
          <cell r="O4400" t="str">
            <v xml:space="preserve"> </v>
          </cell>
          <cell r="P4400" t="str">
            <v>TS19, KHO DHL SUPPLY CHAIN, TONG KHO BAC KY, KHO BTS 2</v>
          </cell>
          <cell r="Q4400" t="str">
            <v xml:space="preserve"> </v>
          </cell>
          <cell r="R4400" t="str">
            <v>KCN TIEN SON</v>
          </cell>
          <cell r="S4400" t="str">
            <v>TIEN DU</v>
          </cell>
          <cell r="T4400" t="str">
            <v>BAC NINH</v>
          </cell>
        </row>
        <row r="4401">
          <cell r="L4401">
            <v>5336564</v>
          </cell>
          <cell r="M4401" t="str">
            <v>WINMART BAC NINH</v>
          </cell>
          <cell r="N4401" t="str">
            <v>WINMART BAC NINH</v>
          </cell>
          <cell r="O4401" t="str">
            <v xml:space="preserve"> </v>
          </cell>
          <cell r="P4401" t="str">
            <v>TTTM VINCOM BAC NINH</v>
          </cell>
          <cell r="Q4401" t="str">
            <v>TRAN HUNG DAO</v>
          </cell>
          <cell r="R4401" t="str">
            <v>SUOI HOA</v>
          </cell>
          <cell r="S4401" t="str">
            <v>BAC NINH</v>
          </cell>
          <cell r="T4401" t="str">
            <v>BAC NINH</v>
          </cell>
        </row>
        <row r="4402">
          <cell r="L4402">
            <v>5132788</v>
          </cell>
          <cell r="M4402" t="str">
            <v>4497_VM+ VPC 84 TON DUC THANG</v>
          </cell>
          <cell r="N4402" t="str">
            <v>VM+ VPC  84 TON DUC THANG</v>
          </cell>
          <cell r="O4402">
            <v>84</v>
          </cell>
          <cell r="P4402" t="str">
            <v xml:space="preserve"> </v>
          </cell>
          <cell r="Q4402" t="str">
            <v>TON DUC THANG</v>
          </cell>
          <cell r="R4402" t="str">
            <v>KHAI QUANG</v>
          </cell>
          <cell r="S4402" t="str">
            <v>VINH YEN</v>
          </cell>
          <cell r="T4402" t="str">
            <v>VINH PHUC</v>
          </cell>
        </row>
        <row r="4403">
          <cell r="L4403">
            <v>5133860</v>
          </cell>
          <cell r="M4403" t="str">
            <v>4491_VM+ VPC 2 NGUYEN VAN LINH</v>
          </cell>
          <cell r="N4403" t="str">
            <v>VM+ VPC 2 NGUYEN VAN LINH</v>
          </cell>
          <cell r="O4403">
            <v>2</v>
          </cell>
          <cell r="P4403" t="str">
            <v xml:space="preserve"> </v>
          </cell>
          <cell r="Q4403" t="str">
            <v>NGUYEN VAN LINH</v>
          </cell>
          <cell r="R4403" t="str">
            <v>PXUAN HOA</v>
          </cell>
          <cell r="S4403" t="str">
            <v>PHUC YEN</v>
          </cell>
          <cell r="T4403" t="str">
            <v>VINH PHUC</v>
          </cell>
        </row>
        <row r="4404">
          <cell r="L4404">
            <v>5133071</v>
          </cell>
          <cell r="M4404" t="str">
            <v>WINMART MONG CAI</v>
          </cell>
          <cell r="N4404" t="str">
            <v>WINMART MONG CAI</v>
          </cell>
          <cell r="O4404" t="str">
            <v xml:space="preserve"> </v>
          </cell>
          <cell r="P4404" t="str">
            <v>TANG 2, TTTM VINCOM PLAZA MONG CAI</v>
          </cell>
          <cell r="Q4404" t="str">
            <v xml:space="preserve"> </v>
          </cell>
          <cell r="R4404" t="str">
            <v>TRAN PHU</v>
          </cell>
          <cell r="S4404" t="str">
            <v>MONG CAI</v>
          </cell>
          <cell r="T4404" t="str">
            <v>QUANG NINH</v>
          </cell>
        </row>
        <row r="4405">
          <cell r="L4405">
            <v>5336090</v>
          </cell>
          <cell r="M4405" t="str">
            <v>WINMART SON LA</v>
          </cell>
          <cell r="N4405" t="str">
            <v>WINMART SON LA</v>
          </cell>
          <cell r="O4405" t="str">
            <v>TO 3</v>
          </cell>
          <cell r="P4405" t="str">
            <v>TTTM VINCOM SON LA</v>
          </cell>
          <cell r="Q4405" t="str">
            <v xml:space="preserve"> </v>
          </cell>
          <cell r="R4405" t="str">
            <v>QUYET THANG</v>
          </cell>
          <cell r="S4405" t="str">
            <v>SON LA</v>
          </cell>
          <cell r="T4405" t="str">
            <v>SON LA</v>
          </cell>
        </row>
        <row r="4406">
          <cell r="L4406">
            <v>5134250</v>
          </cell>
          <cell r="M4406" t="str">
            <v>4656_VM+ HNI 126A THANH VI</v>
          </cell>
          <cell r="N4406" t="str">
            <v>VM+ HNI 126A THANH VI</v>
          </cell>
          <cell r="O4406" t="str">
            <v>126A</v>
          </cell>
          <cell r="P4406" t="str">
            <v xml:space="preserve"> </v>
          </cell>
          <cell r="Q4406" t="str">
            <v>THANH VI</v>
          </cell>
          <cell r="R4406" t="str">
            <v>SON LOC</v>
          </cell>
          <cell r="S4406" t="str">
            <v>THI XA SON TAY</v>
          </cell>
          <cell r="T4406" t="str">
            <v>HA NOI</v>
          </cell>
        </row>
        <row r="4407">
          <cell r="L4407">
            <v>5137219</v>
          </cell>
          <cell r="M4407" t="str">
            <v>4670_VM+ QNH 507 - 509 LY THUONG KIET</v>
          </cell>
          <cell r="N4407" t="str">
            <v>VM+ QNH 507 - 509 LY THUONG KIET</v>
          </cell>
          <cell r="O4407" t="str">
            <v>SO 507 - 509</v>
          </cell>
          <cell r="P4407" t="str">
            <v xml:space="preserve"> </v>
          </cell>
          <cell r="Q4407" t="str">
            <v>LY THUONG KIET</v>
          </cell>
          <cell r="R4407" t="str">
            <v>CUA ONG</v>
          </cell>
          <cell r="S4407" t="str">
            <v>CAM PHA</v>
          </cell>
          <cell r="T4407" t="str">
            <v>QUANG NINH</v>
          </cell>
        </row>
        <row r="4408">
          <cell r="L4408">
            <v>5291458</v>
          </cell>
          <cell r="M4408" t="str">
            <v>6327_WM+ 613 PHO MIA</v>
          </cell>
          <cell r="N4408" t="str">
            <v>WM+ 613 PHO MIA</v>
          </cell>
          <cell r="O4408">
            <v>613</v>
          </cell>
          <cell r="P4408" t="str">
            <v xml:space="preserve"> </v>
          </cell>
          <cell r="Q4408" t="str">
            <v>PHO MIA</v>
          </cell>
          <cell r="R4408" t="str">
            <v>DUONG LAM</v>
          </cell>
          <cell r="S4408" t="str">
            <v>SON TAY</v>
          </cell>
          <cell r="T4408" t="str">
            <v>HA NOI</v>
          </cell>
        </row>
        <row r="4409">
          <cell r="L4409">
            <v>5273940</v>
          </cell>
          <cell r="M4409" t="str">
            <v>5656 -VM + VPC 50 NGUYEN VAN LINH</v>
          </cell>
          <cell r="N4409" t="str">
            <v>5656 -VM + VPC 50 NGUYEN VAN LINH</v>
          </cell>
          <cell r="O4409">
            <v>50</v>
          </cell>
          <cell r="P4409" t="str">
            <v xml:space="preserve"> </v>
          </cell>
          <cell r="Q4409" t="str">
            <v>NGUYEN VAN LINH</v>
          </cell>
          <cell r="R4409" t="str">
            <v>XUAN HOA</v>
          </cell>
          <cell r="S4409" t="str">
            <v>PHUC YEN</v>
          </cell>
          <cell r="T4409" t="str">
            <v>VINH PHUC</v>
          </cell>
        </row>
        <row r="4410">
          <cell r="L4410">
            <v>5132788</v>
          </cell>
          <cell r="M4410" t="str">
            <v>4497_VM+ VPC 84 TON DUC THANG</v>
          </cell>
          <cell r="N4410" t="str">
            <v>VM+ VPC  84 TON DUC THANG</v>
          </cell>
          <cell r="O4410">
            <v>84</v>
          </cell>
          <cell r="P4410" t="str">
            <v xml:space="preserve"> </v>
          </cell>
          <cell r="Q4410" t="str">
            <v>TON DUC THANG</v>
          </cell>
          <cell r="R4410" t="str">
            <v>KHAI QUANG</v>
          </cell>
          <cell r="S4410" t="str">
            <v>VINH YEN</v>
          </cell>
          <cell r="T4410" t="str">
            <v>VINH PHUC</v>
          </cell>
        </row>
        <row r="4411">
          <cell r="L4411">
            <v>3032761</v>
          </cell>
          <cell r="M4411" t="str">
            <v>CIRCLE K TONG KHO BAC NINH</v>
          </cell>
          <cell r="N4411" t="str">
            <v>Tổng Kho Hưng Yên</v>
          </cell>
          <cell r="O4411" t="str">
            <v xml:space="preserve"> </v>
          </cell>
          <cell r="P4411" t="str">
            <v>TS19, KHO DHL SUPPLY CHAIN, TONG KHO BAC KY, KHO BTS 2</v>
          </cell>
          <cell r="Q4411" t="str">
            <v xml:space="preserve"> </v>
          </cell>
          <cell r="R4411" t="str">
            <v>KCN TIEN SON</v>
          </cell>
          <cell r="S4411" t="str">
            <v>TIEN DU</v>
          </cell>
          <cell r="T4411" t="str">
            <v>BAC NINH</v>
          </cell>
        </row>
        <row r="4412">
          <cell r="L4412">
            <v>5336564</v>
          </cell>
          <cell r="M4412" t="str">
            <v>WINMART BAC NINH</v>
          </cell>
          <cell r="N4412" t="str">
            <v>WINMART BAC NINH</v>
          </cell>
          <cell r="O4412" t="str">
            <v xml:space="preserve"> </v>
          </cell>
          <cell r="P4412" t="str">
            <v>TTTM VINCOM BAC NINH</v>
          </cell>
          <cell r="Q4412" t="str">
            <v>TRAN HUNG DAO</v>
          </cell>
          <cell r="R4412" t="str">
            <v>SUOI HOA</v>
          </cell>
          <cell r="S4412" t="str">
            <v>BAC NINH</v>
          </cell>
          <cell r="T4412" t="str">
            <v>BAC NINH</v>
          </cell>
        </row>
        <row r="4413">
          <cell r="L4413">
            <v>5273940</v>
          </cell>
          <cell r="M4413" t="str">
            <v>5656 -VM + VPC 50 NGUYEN VAN LINH</v>
          </cell>
          <cell r="N4413" t="str">
            <v>5656 -VM + VPC 50 NGUYEN VAN LINH</v>
          </cell>
          <cell r="O4413">
            <v>50</v>
          </cell>
          <cell r="P4413" t="str">
            <v xml:space="preserve"> </v>
          </cell>
          <cell r="Q4413" t="str">
            <v>NGUYEN VAN LINH</v>
          </cell>
          <cell r="R4413" t="str">
            <v>XUAN HOA</v>
          </cell>
          <cell r="S4413" t="str">
            <v>PHUC YEN</v>
          </cell>
          <cell r="T4413" t="str">
            <v>VINH PHUC</v>
          </cell>
        </row>
        <row r="4414">
          <cell r="L4414">
            <v>5320082</v>
          </cell>
          <cell r="M4414" t="str">
            <v>MMVN MEGA HA NOI (TONG KHO)</v>
          </cell>
          <cell r="N4414" t="str">
            <v xml:space="preserve"> </v>
          </cell>
          <cell r="O4414" t="str">
            <v>.</v>
          </cell>
          <cell r="P4414" t="str">
            <v xml:space="preserve"> </v>
          </cell>
          <cell r="Q4414" t="str">
            <v>KCN TIEN SON</v>
          </cell>
          <cell r="R4414" t="str">
            <v xml:space="preserve"> </v>
          </cell>
          <cell r="S4414" t="str">
            <v>BAC NINH</v>
          </cell>
          <cell r="T4414" t="str">
            <v>BAC NINH</v>
          </cell>
        </row>
        <row r="4415">
          <cell r="L4415">
            <v>5270853</v>
          </cell>
          <cell r="M4415" t="str">
            <v>1677-WINMART CAM PHA</v>
          </cell>
          <cell r="N4415" t="str">
            <v>1677-WINMART CAM PHA</v>
          </cell>
          <cell r="O4415" t="str">
            <v xml:space="preserve"> </v>
          </cell>
          <cell r="P4415" t="str">
            <v>TTTM VINCOM CAM PHA</v>
          </cell>
          <cell r="Q4415" t="str">
            <v xml:space="preserve"> </v>
          </cell>
          <cell r="R4415" t="str">
            <v>CAM BINH</v>
          </cell>
          <cell r="S4415" t="str">
            <v>CAM PHA</v>
          </cell>
          <cell r="T4415" t="str">
            <v>QUANG NINH</v>
          </cell>
        </row>
        <row r="4416">
          <cell r="L4416">
            <v>5292758</v>
          </cell>
          <cell r="M4416" t="str">
            <v>6440_WM+LIFE HNI 288 XUAN KHANH</v>
          </cell>
          <cell r="N4416" t="str">
            <v>WM+ HNI 288 XUAN KHANH</v>
          </cell>
          <cell r="O4416">
            <v>288</v>
          </cell>
          <cell r="P4416" t="str">
            <v xml:space="preserve"> </v>
          </cell>
          <cell r="Q4416" t="str">
            <v>XUAN KHANH</v>
          </cell>
          <cell r="R4416" t="str">
            <v>XUAN KHANH</v>
          </cell>
          <cell r="S4416" t="str">
            <v>THI XA SON TAY</v>
          </cell>
          <cell r="T4416" t="str">
            <v>HA NOI</v>
          </cell>
        </row>
        <row r="4417">
          <cell r="L4417">
            <v>5336564</v>
          </cell>
          <cell r="M4417" t="str">
            <v>WINMART BAC NINH</v>
          </cell>
          <cell r="N4417" t="str">
            <v>WINMART BAC NINH</v>
          </cell>
          <cell r="O4417" t="str">
            <v xml:space="preserve"> </v>
          </cell>
          <cell r="P4417" t="str">
            <v>TTTM VINCOM BAC NINH</v>
          </cell>
          <cell r="Q4417" t="str">
            <v>TRAN HUNG DAO</v>
          </cell>
          <cell r="R4417" t="str">
            <v>SUOI HOA</v>
          </cell>
          <cell r="S4417" t="str">
            <v>BAC NINH</v>
          </cell>
          <cell r="T4417" t="str">
            <v>BAC NINH</v>
          </cell>
        </row>
        <row r="4418">
          <cell r="L4418">
            <v>5133545</v>
          </cell>
          <cell r="M4418" t="str">
            <v>4603_VM+ HNI 31 TUNG THIEN</v>
          </cell>
          <cell r="N4418" t="str">
            <v>VM+ HNI 31 TUNG THIEN</v>
          </cell>
          <cell r="O4418" t="str">
            <v>SO 31</v>
          </cell>
          <cell r="P4418" t="str">
            <v xml:space="preserve"> </v>
          </cell>
          <cell r="Q4418" t="str">
            <v>PHO TUNG THIEN</v>
          </cell>
          <cell r="R4418" t="str">
            <v>TRUNG SON TRAM</v>
          </cell>
          <cell r="S4418" t="str">
            <v>THI XA SON TAY</v>
          </cell>
          <cell r="T4418" t="str">
            <v>HA NOI</v>
          </cell>
        </row>
        <row r="4419">
          <cell r="L4419">
            <v>5334694</v>
          </cell>
          <cell r="M4419" t="str">
            <v>3381_VM+ QNH 338 UONG BI</v>
          </cell>
          <cell r="N4419" t="str">
            <v>VM+ QNH 338 UONG BI</v>
          </cell>
          <cell r="O4419">
            <v>338</v>
          </cell>
          <cell r="P4419" t="str">
            <v xml:space="preserve"> </v>
          </cell>
          <cell r="Q4419" t="str">
            <v xml:space="preserve"> </v>
          </cell>
          <cell r="R4419" t="str">
            <v>QUANG TRUNG</v>
          </cell>
          <cell r="S4419" t="str">
            <v>UONG BI</v>
          </cell>
          <cell r="T4419" t="str">
            <v>QUANG NINH</v>
          </cell>
        </row>
        <row r="4420">
          <cell r="L4420">
            <v>5273940</v>
          </cell>
          <cell r="M4420" t="str">
            <v>5656 -VM + VPC 50 NGUYEN VAN LINH</v>
          </cell>
          <cell r="N4420" t="str">
            <v>5656 -VM + VPC 50 NGUYEN VAN LINH</v>
          </cell>
          <cell r="O4420">
            <v>50</v>
          </cell>
          <cell r="P4420" t="str">
            <v xml:space="preserve"> </v>
          </cell>
          <cell r="Q4420" t="str">
            <v>NGUYEN VAN LINH</v>
          </cell>
          <cell r="R4420" t="str">
            <v>XUAN HOA</v>
          </cell>
          <cell r="S4420" t="str">
            <v>PHUC YEN</v>
          </cell>
          <cell r="T4420" t="str">
            <v>VINH PHUC</v>
          </cell>
        </row>
        <row r="4421">
          <cell r="L4421">
            <v>5337802</v>
          </cell>
          <cell r="M4421" t="str">
            <v>3967_VM+ QNH 112 THANH NIEN</v>
          </cell>
          <cell r="N4421" t="str">
            <v>VM+ QNH 112 THANH NIEN</v>
          </cell>
          <cell r="O4421">
            <v>112</v>
          </cell>
          <cell r="P4421" t="str">
            <v xml:space="preserve"> </v>
          </cell>
          <cell r="Q4421" t="str">
            <v>THANH NIEN</v>
          </cell>
          <cell r="R4421" t="str">
            <v>CAM PHA</v>
          </cell>
          <cell r="S4421" t="str">
            <v>CAM PHA</v>
          </cell>
          <cell r="T4421" t="str">
            <v>QUANG NINH</v>
          </cell>
        </row>
        <row r="4422">
          <cell r="L4422">
            <v>5271748</v>
          </cell>
          <cell r="M4422" t="str">
            <v>5497-VM+ HBH 665 CU CHINH LAN</v>
          </cell>
          <cell r="N4422" t="str">
            <v>VM+ HBH 665 CU CHINH LAN</v>
          </cell>
          <cell r="O4422">
            <v>665</v>
          </cell>
          <cell r="P4422" t="str">
            <v xml:space="preserve"> </v>
          </cell>
          <cell r="Q4422" t="str">
            <v>CU CHINH LAN</v>
          </cell>
          <cell r="R4422" t="str">
            <v>LAM</v>
          </cell>
          <cell r="S4422" t="str">
            <v>HOA BINH</v>
          </cell>
          <cell r="T4422" t="str">
            <v>HOA BINH</v>
          </cell>
        </row>
        <row r="4423">
          <cell r="L4423">
            <v>5139802</v>
          </cell>
          <cell r="M4423" t="str">
            <v>5310-VM+ QNH TO 1 KHU 5 MONG DUONG</v>
          </cell>
          <cell r="N4423" t="str">
            <v>VM+ QNH TO 1 KHU 5 MD</v>
          </cell>
          <cell r="O4423" t="str">
            <v xml:space="preserve"> </v>
          </cell>
          <cell r="P4423" t="str">
            <v>TO 1 KHU 5</v>
          </cell>
          <cell r="Q4423" t="str">
            <v xml:space="preserve"> </v>
          </cell>
          <cell r="R4423" t="str">
            <v>MONG DUONG</v>
          </cell>
          <cell r="S4423" t="str">
            <v>CAM PHA</v>
          </cell>
          <cell r="T4423" t="str">
            <v>QUANG NINH</v>
          </cell>
        </row>
        <row r="4424">
          <cell r="L4424">
            <v>5334694</v>
          </cell>
          <cell r="M4424" t="str">
            <v>3381_VM+ QNH 338 UONG BI</v>
          </cell>
          <cell r="N4424" t="str">
            <v>VM+ QNH 338 UONG BI</v>
          </cell>
          <cell r="O4424">
            <v>338</v>
          </cell>
          <cell r="P4424" t="str">
            <v xml:space="preserve"> </v>
          </cell>
          <cell r="Q4424" t="str">
            <v xml:space="preserve"> </v>
          </cell>
          <cell r="R4424" t="str">
            <v>QUANG TRUNG</v>
          </cell>
          <cell r="S4424" t="str">
            <v>UONG BI</v>
          </cell>
          <cell r="T4424" t="str">
            <v>QUANG NINH</v>
          </cell>
        </row>
        <row r="4425">
          <cell r="L4425">
            <v>5332267</v>
          </cell>
          <cell r="M4425" t="str">
            <v>VM+ QHN KHU 1 TRUNG VUONG</v>
          </cell>
          <cell r="N4425" t="str">
            <v>VM+ QHN KHU 1 TRUNG VUONG</v>
          </cell>
          <cell r="O4425" t="str">
            <v xml:space="preserve"> </v>
          </cell>
          <cell r="P4425" t="str">
            <v>TO 1</v>
          </cell>
          <cell r="Q4425" t="str">
            <v xml:space="preserve"> </v>
          </cell>
          <cell r="R4425" t="str">
            <v>TRUNG VUONG</v>
          </cell>
          <cell r="S4425" t="str">
            <v>UONG BI</v>
          </cell>
          <cell r="T4425" t="str">
            <v>QUANG NINH</v>
          </cell>
        </row>
        <row r="4426">
          <cell r="L4426">
            <v>5138526</v>
          </cell>
          <cell r="M4426" t="str">
            <v>5133_VM+ HGG SO 288 TRAN PHU</v>
          </cell>
          <cell r="N4426" t="str">
            <v>VM+ HGG SO 288 TRAN PHU</v>
          </cell>
          <cell r="O4426" t="str">
            <v>SO 288</v>
          </cell>
          <cell r="P4426" t="str">
            <v>TO 5</v>
          </cell>
          <cell r="Q4426" t="str">
            <v>TRAN PHU</v>
          </cell>
          <cell r="R4426" t="str">
            <v>TRAN PHU</v>
          </cell>
          <cell r="S4426" t="str">
            <v>HA GIANG</v>
          </cell>
          <cell r="T4426" t="str">
            <v>HA GIANG</v>
          </cell>
        </row>
        <row r="4427">
          <cell r="L4427">
            <v>5301281</v>
          </cell>
          <cell r="M4427" t="str">
            <v>2AZ2_WM+ RURAL NBH THON TRUNG, TRUONG YEN</v>
          </cell>
          <cell r="N4427" t="str">
            <v>WM+ RURAL NBH THON TRUNG, TRUONG YEN</v>
          </cell>
          <cell r="O4427" t="str">
            <v xml:space="preserve"> </v>
          </cell>
          <cell r="P4427" t="str">
            <v xml:space="preserve"> </v>
          </cell>
          <cell r="Q4427" t="str">
            <v>THON TRUNG</v>
          </cell>
          <cell r="R4427" t="str">
            <v>TRUONG YEN</v>
          </cell>
          <cell r="S4427" t="str">
            <v>HOA LU</v>
          </cell>
          <cell r="T4427" t="str">
            <v>NINH BINH</v>
          </cell>
        </row>
        <row r="4428">
          <cell r="L4428">
            <v>5136296</v>
          </cell>
          <cell r="M4428" t="str">
            <v>4954_VM+ HNM 173 LE CONG THANH</v>
          </cell>
          <cell r="N4428" t="str">
            <v>VM+ HNM 173 LE CONG THANH</v>
          </cell>
          <cell r="O4428">
            <v>173</v>
          </cell>
          <cell r="P4428" t="str">
            <v xml:space="preserve"> </v>
          </cell>
          <cell r="Q4428" t="str">
            <v>LE CONG THANH</v>
          </cell>
          <cell r="R4428" t="str">
            <v>MINH KHAI</v>
          </cell>
          <cell r="S4428" t="str">
            <v>PHU LY</v>
          </cell>
          <cell r="T4428" t="str">
            <v>HA NAM</v>
          </cell>
        </row>
        <row r="4429">
          <cell r="L4429">
            <v>5299197</v>
          </cell>
          <cell r="M4429" t="str">
            <v>2AB4_WM+ HNM DIEP SON, DUY TIEN</v>
          </cell>
          <cell r="N4429" t="str">
            <v>WM+ HNM DIEP SON, DUY TIEN</v>
          </cell>
          <cell r="O4429" t="str">
            <v xml:space="preserve"> </v>
          </cell>
          <cell r="P4429" t="str">
            <v>THON DIEP SON</v>
          </cell>
          <cell r="Q4429" t="str">
            <v xml:space="preserve"> </v>
          </cell>
          <cell r="R4429" t="str">
            <v>DUY TIEN</v>
          </cell>
          <cell r="S4429" t="str">
            <v>HA NAM</v>
          </cell>
          <cell r="T4429" t="str">
            <v>HA NAM</v>
          </cell>
        </row>
        <row r="4430">
          <cell r="L4430">
            <v>5138896</v>
          </cell>
          <cell r="M4430" t="str">
            <v>5134_VM+ HGG SO 65 NGUYEN VAN LINH</v>
          </cell>
          <cell r="N4430" t="str">
            <v>VM+ HGG SO 65 NGUYEN VAN LINH</v>
          </cell>
          <cell r="O4430" t="str">
            <v>SO 65</v>
          </cell>
          <cell r="P4430" t="str">
            <v>TO 1</v>
          </cell>
          <cell r="Q4430" t="str">
            <v>NGUYEN VAN LINH</v>
          </cell>
          <cell r="R4430" t="str">
            <v>QUANG TRUNG</v>
          </cell>
          <cell r="S4430" t="str">
            <v>HA GIANG</v>
          </cell>
          <cell r="T4430" t="str">
            <v>HA GIANG</v>
          </cell>
        </row>
        <row r="4431">
          <cell r="L4431">
            <v>5138896</v>
          </cell>
          <cell r="M4431" t="str">
            <v>5134_VM+ HGG SO 65 NGUYEN VAN LINH</v>
          </cell>
          <cell r="N4431" t="str">
            <v>VM+ HGG SO 65 NGUYEN VAN LINH</v>
          </cell>
          <cell r="O4431" t="str">
            <v>SO 65</v>
          </cell>
          <cell r="P4431" t="str">
            <v>TO 1</v>
          </cell>
          <cell r="Q4431" t="str">
            <v>NGUYEN VAN LINH</v>
          </cell>
          <cell r="R4431" t="str">
            <v>QUANG TRUNG</v>
          </cell>
          <cell r="S4431" t="str">
            <v>HA GIANG</v>
          </cell>
          <cell r="T4431" t="str">
            <v>HA GIANG</v>
          </cell>
        </row>
        <row r="4432">
          <cell r="L4432">
            <v>5276895</v>
          </cell>
          <cell r="M4432" t="str">
            <v>5843-VM+ HNM 109 QUANG TRUNG</v>
          </cell>
          <cell r="N4432" t="str">
            <v>VM+ HNM 109 QUANG TRUNG</v>
          </cell>
          <cell r="O4432">
            <v>109</v>
          </cell>
          <cell r="P4432" t="str">
            <v xml:space="preserve"> </v>
          </cell>
          <cell r="Q4432" t="str">
            <v>QUANG TRUNG</v>
          </cell>
          <cell r="R4432" t="str">
            <v>QUE</v>
          </cell>
          <cell r="S4432" t="str">
            <v>KIM BANG</v>
          </cell>
          <cell r="T4432" t="str">
            <v>HA NAM</v>
          </cell>
        </row>
        <row r="4433">
          <cell r="L4433">
            <v>5301191</v>
          </cell>
          <cell r="M4433" t="str">
            <v>2AY8_WM+ RURAL HBH KHU 3, LAC THUY</v>
          </cell>
          <cell r="N4433" t="str">
            <v>WM+ RURAL HBH KHU 3, LAC THUY</v>
          </cell>
          <cell r="O4433" t="str">
            <v xml:space="preserve"> </v>
          </cell>
          <cell r="P4433" t="str">
            <v xml:space="preserve"> </v>
          </cell>
          <cell r="Q4433" t="str">
            <v>KHU 3</v>
          </cell>
          <cell r="R4433" t="str">
            <v>CHI LE</v>
          </cell>
          <cell r="S4433" t="str">
            <v>LAC THUY</v>
          </cell>
          <cell r="T4433" t="str">
            <v>HOA BINH</v>
          </cell>
        </row>
        <row r="4434">
          <cell r="L4434">
            <v>5290594</v>
          </cell>
          <cell r="M4434" t="str">
            <v>6244_WM+ HBH  KHU THONG NHAT,TT BO</v>
          </cell>
          <cell r="N4434" t="str">
            <v>6244-WM+ HBH  KHU THONG NHAT,TT BO</v>
          </cell>
          <cell r="O4434" t="str">
            <v xml:space="preserve"> </v>
          </cell>
          <cell r="P4434" t="str">
            <v xml:space="preserve"> </v>
          </cell>
          <cell r="Q4434" t="str">
            <v>KHU THONG NHAT</v>
          </cell>
          <cell r="R4434" t="str">
            <v>BO</v>
          </cell>
          <cell r="S4434" t="str">
            <v>KIM BOI</v>
          </cell>
          <cell r="T4434" t="str">
            <v>HOA BINH</v>
          </cell>
        </row>
        <row r="4435">
          <cell r="L4435">
            <v>5293951</v>
          </cell>
          <cell r="M4435" t="str">
            <v>6442_WM+ HBH TIEU KHU 3, MAI CHAU</v>
          </cell>
          <cell r="N4435" t="str">
            <v>WM+ HBH TIEU KHU 3, TT MAI CHAU</v>
          </cell>
          <cell r="O4435" t="str">
            <v xml:space="preserve"> </v>
          </cell>
          <cell r="P4435" t="str">
            <v>TIEU KHU 3</v>
          </cell>
          <cell r="Q4435" t="str">
            <v xml:space="preserve"> </v>
          </cell>
          <cell r="R4435" t="str">
            <v>MAI CHAU</v>
          </cell>
          <cell r="S4435" t="str">
            <v>MAI CHAU</v>
          </cell>
          <cell r="T4435" t="str">
            <v>HOA BINH</v>
          </cell>
        </row>
        <row r="4436">
          <cell r="L4436">
            <v>5290127</v>
          </cell>
          <cell r="M4436" t="str">
            <v>6182_VM+ VPC 19 LE XOAY</v>
          </cell>
          <cell r="N4436" t="str">
            <v>VM+ VPC 19 LE XOAY</v>
          </cell>
          <cell r="O4436">
            <v>19</v>
          </cell>
          <cell r="P4436" t="str">
            <v xml:space="preserve"> </v>
          </cell>
          <cell r="Q4436" t="str">
            <v>LE XOAY</v>
          </cell>
          <cell r="R4436" t="str">
            <v>NGO QUYEN</v>
          </cell>
          <cell r="S4436" t="str">
            <v>VINH YEN</v>
          </cell>
          <cell r="T4436" t="str">
            <v>VINH PHUC</v>
          </cell>
        </row>
        <row r="4437">
          <cell r="L4437">
            <v>5298136</v>
          </cell>
          <cell r="M4437" t="str">
            <v>6976-WM+ VPC 204 LY THUONG KIET</v>
          </cell>
          <cell r="N4437" t="str">
            <v>WM+ VPC 204 LY THUONG KIET</v>
          </cell>
          <cell r="O4437">
            <v>204</v>
          </cell>
          <cell r="P4437" t="str">
            <v xml:space="preserve"> </v>
          </cell>
          <cell r="Q4437" t="str">
            <v>LY THUONG KIET</v>
          </cell>
          <cell r="R4437" t="str">
            <v>DONG TAM</v>
          </cell>
          <cell r="S4437" t="str">
            <v>VINH YEN</v>
          </cell>
          <cell r="T4437" t="str">
            <v>VINH PHUC</v>
          </cell>
        </row>
        <row r="4438">
          <cell r="L4438">
            <v>5301087</v>
          </cell>
          <cell r="M4438" t="str">
            <v>2AO2_WM+RURAL BTN 55A QUANG TRUNG</v>
          </cell>
          <cell r="N4438" t="str">
            <v>2AO2-WM+ BTN 55A QUANG TRUNG</v>
          </cell>
          <cell r="O4438" t="str">
            <v>SO 55A</v>
          </cell>
          <cell r="P4438" t="str">
            <v xml:space="preserve"> </v>
          </cell>
          <cell r="Q4438" t="str">
            <v>QUANG TRUNG</v>
          </cell>
          <cell r="R4438" t="str">
            <v>PHAN RI CUA</v>
          </cell>
          <cell r="S4438" t="str">
            <v>TUY PHONG</v>
          </cell>
          <cell r="T4438" t="str">
            <v>BINH THUAN</v>
          </cell>
        </row>
        <row r="4439">
          <cell r="L4439">
            <v>5338209</v>
          </cell>
          <cell r="M4439" t="str">
            <v>3902_VM+ CTO THUA 12 YEN HOA</v>
          </cell>
          <cell r="N4439" t="str">
            <v>VM+ CTO THUA 12 YEN HOA</v>
          </cell>
          <cell r="O4439" t="str">
            <v>THUA 12</v>
          </cell>
          <cell r="P4439" t="str">
            <v xml:space="preserve"> </v>
          </cell>
          <cell r="Q4439" t="str">
            <v>YEN HOA</v>
          </cell>
          <cell r="R4439" t="str">
            <v>LE BINH</v>
          </cell>
          <cell r="S4439" t="str">
            <v>CAI RANG</v>
          </cell>
          <cell r="T4439" t="str">
            <v>CAN THO</v>
          </cell>
        </row>
        <row r="4440">
          <cell r="L4440">
            <v>5291849</v>
          </cell>
          <cell r="M4440" t="str">
            <v>6343_WM+LIFE HCM 66 BINH LOI</v>
          </cell>
          <cell r="N4440" t="str">
            <v>6343_WM+HCM 66 BINH LOI</v>
          </cell>
          <cell r="O4440">
            <v>66</v>
          </cell>
          <cell r="P4440" t="str">
            <v xml:space="preserve"> </v>
          </cell>
          <cell r="Q4440" t="str">
            <v>BINH LOI</v>
          </cell>
          <cell r="R4440" t="str">
            <v>P13</v>
          </cell>
          <cell r="S4440" t="str">
            <v>BINH THANH</v>
          </cell>
          <cell r="T4440" t="str">
            <v>TP HCM</v>
          </cell>
        </row>
        <row r="4441">
          <cell r="L4441">
            <v>5270462</v>
          </cell>
          <cell r="M4441" t="str">
            <v>5165_VM+ LDG SO 09 BUI THI XUAN</v>
          </cell>
          <cell r="N4441" t="str">
            <v>VM+ LDG SO 09 BUI THI XUAN</v>
          </cell>
          <cell r="O4441" t="str">
            <v>SO 09</v>
          </cell>
          <cell r="P4441" t="str">
            <v xml:space="preserve"> </v>
          </cell>
          <cell r="Q4441" t="str">
            <v>BUI THI XUAN</v>
          </cell>
          <cell r="R4441" t="str">
            <v>P2</v>
          </cell>
          <cell r="S4441" t="str">
            <v>DA LAT</v>
          </cell>
          <cell r="T4441" t="str">
            <v>LAM DONG</v>
          </cell>
        </row>
        <row r="4442">
          <cell r="L4442">
            <v>5136061</v>
          </cell>
          <cell r="M4442" t="str">
            <v>4730_VM+ CTO 35 NGUYEN CHI THANH</v>
          </cell>
          <cell r="N4442" t="str">
            <v>VM+ CTO 35 NGUYEN CHI THANH</v>
          </cell>
          <cell r="O4442" t="str">
            <v>SO 35</v>
          </cell>
          <cell r="P4442" t="str">
            <v xml:space="preserve"> </v>
          </cell>
          <cell r="Q4442" t="str">
            <v>NGUYEN CHI THANH</v>
          </cell>
          <cell r="R4442" t="str">
            <v>TRA NOC</v>
          </cell>
          <cell r="S4442" t="str">
            <v>BINH THUY</v>
          </cell>
          <cell r="T4442" t="str">
            <v>CAN THO</v>
          </cell>
        </row>
        <row r="4443">
          <cell r="L4443">
            <v>5296121</v>
          </cell>
          <cell r="M4443" t="str">
            <v>6842-WM+ BDG 343 QUOC LO 1K</v>
          </cell>
          <cell r="N4443" t="str">
            <v>6842-WM+ BDG 343 QUOC LO 1K</v>
          </cell>
          <cell r="O4443">
            <v>343</v>
          </cell>
          <cell r="P4443" t="str">
            <v xml:space="preserve"> </v>
          </cell>
          <cell r="Q4443" t="str">
            <v>QUOC LO 1K, KP NOI HOA</v>
          </cell>
          <cell r="R4443" t="str">
            <v>BINH AN</v>
          </cell>
          <cell r="S4443" t="str">
            <v>DI AN</v>
          </cell>
          <cell r="T4443" t="str">
            <v>BINH DUONG</v>
          </cell>
        </row>
        <row r="4444">
          <cell r="L4444">
            <v>5298783</v>
          </cell>
          <cell r="M4444" t="str">
            <v>2A35-WM+ KHA 15 HA HUY TAP</v>
          </cell>
          <cell r="N4444" t="str">
            <v>2A35-WM+ KHA 15 HA HUY TAP</v>
          </cell>
          <cell r="O4444">
            <v>15</v>
          </cell>
          <cell r="P4444" t="str">
            <v xml:space="preserve"> </v>
          </cell>
          <cell r="Q4444" t="str">
            <v>HA HUY TAP</v>
          </cell>
          <cell r="R4444" t="str">
            <v>DIEN KHANH</v>
          </cell>
          <cell r="S4444" t="str">
            <v>DIEM KHANH</v>
          </cell>
          <cell r="T4444" t="str">
            <v>KHANH HOA</v>
          </cell>
        </row>
        <row r="4445">
          <cell r="L4445">
            <v>5270666</v>
          </cell>
          <cell r="M4445" t="str">
            <v>5435_VM+ STG SO 491 LE HONG PHONG</v>
          </cell>
          <cell r="N4445" t="str">
            <v>VM+ STG SO 491 LE HONG PHONG</v>
          </cell>
          <cell r="O4445" t="str">
            <v>SO 491</v>
          </cell>
          <cell r="P4445" t="str">
            <v xml:space="preserve"> </v>
          </cell>
          <cell r="Q4445" t="str">
            <v>LE HONG PHONG</v>
          </cell>
          <cell r="R4445" t="str">
            <v>P3</v>
          </cell>
          <cell r="S4445" t="str">
            <v>SOC TRANG</v>
          </cell>
          <cell r="T4445" t="str">
            <v>SOC TRANG</v>
          </cell>
        </row>
        <row r="4446">
          <cell r="L4446">
            <v>5300514</v>
          </cell>
          <cell r="M4446" t="str">
            <v>2AN7-WM+ BTN 109 CACH MANG THANG 8</v>
          </cell>
          <cell r="N4446" t="str">
            <v>2AN7-WM+ BTN 109 CÁCH MẠNG THÁNG 8</v>
          </cell>
          <cell r="O4446">
            <v>109</v>
          </cell>
          <cell r="P4446" t="str">
            <v xml:space="preserve"> </v>
          </cell>
          <cell r="Q4446" t="str">
            <v>CACH MANG THANG 8</v>
          </cell>
          <cell r="R4446" t="str">
            <v>TAN NGHIA</v>
          </cell>
          <cell r="S4446" t="str">
            <v>HAM TAN</v>
          </cell>
          <cell r="T4446" t="str">
            <v>BINH THUAN</v>
          </cell>
        </row>
        <row r="4447">
          <cell r="L4447">
            <v>5138962</v>
          </cell>
          <cell r="M4447" t="str">
            <v>VM+ TVH SO 142 A NGUYEN DANG</v>
          </cell>
          <cell r="N4447" t="str">
            <v>VM+ TVH SO 142 A NGUYEN DANG</v>
          </cell>
          <cell r="O4447" t="str">
            <v>SO 142 A</v>
          </cell>
          <cell r="P4447" t="str">
            <v>KHOM 8</v>
          </cell>
          <cell r="Q4447" t="str">
            <v>NGUYEN DANG</v>
          </cell>
          <cell r="R4447" t="str">
            <v>P6</v>
          </cell>
          <cell r="S4447" t="str">
            <v>TRA VINH</v>
          </cell>
          <cell r="T4447" t="str">
            <v>TRA VINH</v>
          </cell>
        </row>
        <row r="4448">
          <cell r="L4448">
            <v>3052125</v>
          </cell>
          <cell r="M4448" t="str">
            <v>FAMILY MART 09 NGUYEN VAN TAO</v>
          </cell>
          <cell r="N4448" t="str">
            <v>FAMILY MART NGUYEN VAN TAO</v>
          </cell>
          <cell r="O4448">
            <v>9</v>
          </cell>
          <cell r="P4448" t="str">
            <v xml:space="preserve"> </v>
          </cell>
          <cell r="Q4448" t="str">
            <v>NGUYEN VAN TAO</v>
          </cell>
          <cell r="R4448" t="str">
            <v>LONG THOI</v>
          </cell>
          <cell r="S4448" t="str">
            <v>NHA BE</v>
          </cell>
          <cell r="T4448" t="str">
            <v>TP HCM</v>
          </cell>
        </row>
        <row r="4449">
          <cell r="L4449">
            <v>5292398</v>
          </cell>
          <cell r="M4449" t="str">
            <v>6361_WM+ KTM 625 DUY TAN</v>
          </cell>
          <cell r="N4449" t="str">
            <v>WM+ KTM 625 DUY TAN</v>
          </cell>
          <cell r="O4449">
            <v>625</v>
          </cell>
          <cell r="P4449" t="str">
            <v xml:space="preserve"> </v>
          </cell>
          <cell r="Q4449" t="str">
            <v>DUY TAN</v>
          </cell>
          <cell r="R4449" t="str">
            <v>DUY TAN</v>
          </cell>
          <cell r="S4449" t="str">
            <v>KON TUM</v>
          </cell>
          <cell r="T4449" t="str">
            <v>KON TUM</v>
          </cell>
        </row>
        <row r="4450">
          <cell r="L4450">
            <v>5332876</v>
          </cell>
          <cell r="M4450" t="str">
            <v>3430_VM+ HCM C12/13 LIEN AP 3</v>
          </cell>
          <cell r="N4450" t="str">
            <v>VM+ HCM C12/13 LIEN AP 3</v>
          </cell>
          <cell r="O4450" t="str">
            <v>C12/13</v>
          </cell>
          <cell r="P4450" t="str">
            <v xml:space="preserve"> </v>
          </cell>
          <cell r="Q4450" t="str">
            <v>LIEN AP 3</v>
          </cell>
          <cell r="R4450" t="str">
            <v>VINH LOC</v>
          </cell>
          <cell r="S4450" t="str">
            <v>BINH CHANH</v>
          </cell>
          <cell r="T4450" t="str">
            <v>TP HCM</v>
          </cell>
        </row>
        <row r="4451">
          <cell r="L4451">
            <v>5339004</v>
          </cell>
          <cell r="M4451" t="str">
            <v>4075_VM+ KHA 69 TRUONG SA</v>
          </cell>
          <cell r="N4451" t="str">
            <v>VM+ KHA 69 TRUONG SA</v>
          </cell>
          <cell r="O4451" t="str">
            <v>SO 69</v>
          </cell>
          <cell r="P4451" t="str">
            <v xml:space="preserve"> </v>
          </cell>
          <cell r="Q4451" t="str">
            <v>TRUONG SA</v>
          </cell>
          <cell r="R4451" t="str">
            <v>PHUOC LONG</v>
          </cell>
          <cell r="S4451" t="str">
            <v>NHA TRANG</v>
          </cell>
          <cell r="T4451" t="str">
            <v>KHANH HOA</v>
          </cell>
        </row>
        <row r="4452">
          <cell r="L4452">
            <v>5332364</v>
          </cell>
          <cell r="M4452" t="str">
            <v>3359_WM+LIFE VTU 72A-72B VO THI SAU</v>
          </cell>
          <cell r="N4452" t="str">
            <v>3359_VM+ VTU 72A-72B VO THI SAU</v>
          </cell>
          <cell r="O4452" t="str">
            <v>72A-72B</v>
          </cell>
          <cell r="P4452" t="str">
            <v xml:space="preserve"> </v>
          </cell>
          <cell r="Q4452" t="str">
            <v>VO THI SAU</v>
          </cell>
          <cell r="R4452" t="str">
            <v>THANG TAM</v>
          </cell>
          <cell r="S4452" t="str">
            <v>VUNG TAU</v>
          </cell>
          <cell r="T4452" t="str">
            <v>BA RIA-VUNG TAU</v>
          </cell>
        </row>
        <row r="4453">
          <cell r="L4453">
            <v>5151662</v>
          </cell>
          <cell r="M4453" t="str">
            <v>SATRAFOODS DUONG CONG KHI</v>
          </cell>
          <cell r="N4453" t="str">
            <v>SATRAFOODS DƯƠNG CÔNG KHI</v>
          </cell>
          <cell r="O4453">
            <v>8</v>
          </cell>
          <cell r="P4453" t="str">
            <v xml:space="preserve"> </v>
          </cell>
          <cell r="Q4453" t="str">
            <v>DUONG CONG KHI</v>
          </cell>
          <cell r="R4453" t="str">
            <v>AP TAN LAP, XA TAN THOI NHI</v>
          </cell>
          <cell r="S4453" t="str">
            <v>HOC MON</v>
          </cell>
          <cell r="T4453" t="str">
            <v>TP HCM</v>
          </cell>
        </row>
        <row r="4454">
          <cell r="L4454">
            <v>5334182</v>
          </cell>
          <cell r="M4454" t="str">
            <v>3294_VM+ HCM C3/5 AP 3</v>
          </cell>
          <cell r="N4454" t="str">
            <v>VM+ HCM C3/5 AP 3</v>
          </cell>
          <cell r="O4454" t="str">
            <v>C3/5</v>
          </cell>
          <cell r="P4454" t="str">
            <v xml:space="preserve"> </v>
          </cell>
          <cell r="Q4454" t="str">
            <v>NU DAN CONG</v>
          </cell>
          <cell r="R4454" t="str">
            <v>VINH LOC A</v>
          </cell>
          <cell r="S4454" t="str">
            <v>BINH CHANH</v>
          </cell>
          <cell r="T4454" t="str">
            <v>TP HCM</v>
          </cell>
        </row>
        <row r="4455">
          <cell r="L4455">
            <v>3052125</v>
          </cell>
          <cell r="M4455" t="str">
            <v>FAMILY MART 09 NGUYEN VAN TAO</v>
          </cell>
          <cell r="N4455" t="str">
            <v>FAMILY MART NGUYEN VAN TAO</v>
          </cell>
          <cell r="O4455">
            <v>9</v>
          </cell>
          <cell r="P4455" t="str">
            <v xml:space="preserve"> </v>
          </cell>
          <cell r="Q4455" t="str">
            <v>NGUYEN VAN TAO</v>
          </cell>
          <cell r="R4455" t="str">
            <v>LONG THOI</v>
          </cell>
          <cell r="S4455" t="str">
            <v>NHA BE</v>
          </cell>
          <cell r="T4455" t="str">
            <v>TP HCM</v>
          </cell>
        </row>
        <row r="4456">
          <cell r="L4456">
            <v>5272512</v>
          </cell>
          <cell r="M4456" t="str">
            <v>5498_VM+ TVH 120 TRAN QUOC TUAN</v>
          </cell>
          <cell r="N4456" t="str">
            <v>VM+ TVH 120  TRAN QUOC TUAN</v>
          </cell>
          <cell r="O4456" t="str">
            <v>SO 120</v>
          </cell>
          <cell r="P4456" t="str">
            <v xml:space="preserve"> </v>
          </cell>
          <cell r="Q4456" t="str">
            <v>TRAN QUOC TUAN</v>
          </cell>
          <cell r="R4456" t="str">
            <v>P2</v>
          </cell>
          <cell r="S4456" t="str">
            <v>TRA VINH</v>
          </cell>
          <cell r="T4456" t="str">
            <v>TRA VINH</v>
          </cell>
        </row>
        <row r="4457">
          <cell r="L4457">
            <v>5339495</v>
          </cell>
          <cell r="M4457" t="str">
            <v>4151_VM+ HCM TANG TRET BLOCK B</v>
          </cell>
          <cell r="N4457" t="str">
            <v>VM+ HCM TANG TRET BLOCK B</v>
          </cell>
          <cell r="O4457" t="str">
            <v>SO 4</v>
          </cell>
          <cell r="P4457" t="str">
            <v>TANG TRET BLOCK B</v>
          </cell>
          <cell r="Q4457" t="str">
            <v>PHAN CHU TRINH</v>
          </cell>
          <cell r="R4457" t="str">
            <v>P12</v>
          </cell>
          <cell r="S4457" t="str">
            <v>BINH THANH</v>
          </cell>
          <cell r="T4457" t="str">
            <v>TP HCM</v>
          </cell>
        </row>
        <row r="4458">
          <cell r="L4458">
            <v>5139068</v>
          </cell>
          <cell r="M4458" t="str">
            <v>5078_VM+ CTO SO 7 VU DINH LIEU</v>
          </cell>
          <cell r="N4458" t="str">
            <v>VM+ CTO SO 7 VU DINH LIEU</v>
          </cell>
          <cell r="O4458" t="str">
            <v>SO 7</v>
          </cell>
          <cell r="P4458" t="str">
            <v>KDC LO 8B</v>
          </cell>
          <cell r="Q4458" t="str">
            <v>VU DINH LIEU</v>
          </cell>
          <cell r="R4458" t="str">
            <v>HUNG THANH</v>
          </cell>
          <cell r="S4458" t="str">
            <v>CAI RANG</v>
          </cell>
          <cell r="T4458" t="str">
            <v>CAN THO</v>
          </cell>
        </row>
        <row r="4459">
          <cell r="L4459">
            <v>5120309</v>
          </cell>
          <cell r="M4459" t="str">
            <v>2107_WM+LIFE HCM PHAN XICH LONG</v>
          </cell>
          <cell r="N4459" t="str">
            <v>2107_WM+ HCM PHAN XICH LONG</v>
          </cell>
          <cell r="O4459">
            <v>476</v>
          </cell>
          <cell r="P4459" t="str">
            <v xml:space="preserve"> </v>
          </cell>
          <cell r="Q4459" t="str">
            <v>PHAN XICH LONG</v>
          </cell>
          <cell r="R4459" t="str">
            <v>P3</v>
          </cell>
          <cell r="S4459" t="str">
            <v>PHU NHUAN</v>
          </cell>
          <cell r="T4459" t="str">
            <v>TP HCM</v>
          </cell>
        </row>
        <row r="4460">
          <cell r="L4460">
            <v>5134904</v>
          </cell>
          <cell r="M4460" t="str">
            <v>4674_VM+ DTP 669 PHAM HUU LAU</v>
          </cell>
          <cell r="N4460" t="str">
            <v>VM+ DTP 669 PHAM HUU LAU</v>
          </cell>
          <cell r="O4460" t="str">
            <v>SO 669</v>
          </cell>
          <cell r="P4460" t="str">
            <v>KHOM 2</v>
          </cell>
          <cell r="Q4460" t="str">
            <v>PHAM HUU LAU</v>
          </cell>
          <cell r="R4460" t="str">
            <v>P6</v>
          </cell>
          <cell r="S4460" t="str">
            <v>CAO LANH</v>
          </cell>
          <cell r="T4460" t="str">
            <v>DONG THAP</v>
          </cell>
        </row>
        <row r="4461">
          <cell r="L4461">
            <v>5129386</v>
          </cell>
          <cell r="M4461" t="str">
            <v>WINMART TRA VINH</v>
          </cell>
          <cell r="N4461" t="str">
            <v>WINMART TRA VINH</v>
          </cell>
          <cell r="O4461" t="str">
            <v>KHOM 3</v>
          </cell>
          <cell r="P4461" t="str">
            <v>TTTM VINCOM PLAZA</v>
          </cell>
          <cell r="Q4461" t="str">
            <v xml:space="preserve"> </v>
          </cell>
          <cell r="R4461" t="str">
            <v>P2</v>
          </cell>
          <cell r="S4461" t="str">
            <v>TRA VINH</v>
          </cell>
          <cell r="T4461" t="str">
            <v>TRA VINH</v>
          </cell>
        </row>
        <row r="4462">
          <cell r="L4462">
            <v>3030400</v>
          </cell>
          <cell r="M4462" t="str">
            <v>CIRCLE K DC</v>
          </cell>
          <cell r="N4462" t="str">
            <v>CIRLE K DC</v>
          </cell>
          <cell r="O4462" t="str">
            <v xml:space="preserve"> </v>
          </cell>
          <cell r="P4462" t="str">
            <v>KHO NGOAI QUAN PETEC, KCN NAM TAN UYEN</v>
          </cell>
          <cell r="Q4462" t="str">
            <v>DUONG N4</v>
          </cell>
          <cell r="R4462" t="str">
            <v>KHANH BINH</v>
          </cell>
          <cell r="S4462" t="str">
            <v>TAN UYEN</v>
          </cell>
          <cell r="T4462" t="str">
            <v>BINH DUONG</v>
          </cell>
        </row>
        <row r="4463">
          <cell r="L4463">
            <v>5339433</v>
          </cell>
          <cell r="M4463" t="str">
            <v>4182_WM+LIFE BDG 6 DOAN THI KIA</v>
          </cell>
          <cell r="N4463" t="str">
            <v>4182_VM+ BDG 6 DOAN THI KIA</v>
          </cell>
          <cell r="O4463" t="str">
            <v>SO 6</v>
          </cell>
          <cell r="P4463" t="str">
            <v xml:space="preserve"> </v>
          </cell>
          <cell r="Q4463" t="str">
            <v>DOANG THI KIA</v>
          </cell>
          <cell r="R4463" t="str">
            <v>TAN DONG HIEP</v>
          </cell>
          <cell r="S4463" t="str">
            <v>DI AN</v>
          </cell>
          <cell r="T4463" t="str">
            <v>BINH DUONG</v>
          </cell>
        </row>
        <row r="4464">
          <cell r="L4464">
            <v>5150151</v>
          </cell>
          <cell r="M4464" t="str">
            <v>SATRAFOODS 462 NO TRANG LO</v>
          </cell>
          <cell r="N4464" t="str">
            <v>462-SATRAFOODS NƠ TRANG LONG</v>
          </cell>
          <cell r="O4464">
            <v>462</v>
          </cell>
          <cell r="P4464" t="str">
            <v xml:space="preserve"> </v>
          </cell>
          <cell r="Q4464" t="str">
            <v>NO TRANG LONG</v>
          </cell>
          <cell r="R4464" t="str">
            <v>P13</v>
          </cell>
          <cell r="S4464" t="str">
            <v>BINH THANH</v>
          </cell>
          <cell r="T4464" t="str">
            <v>TP HCM</v>
          </cell>
        </row>
        <row r="4465">
          <cell r="L4465">
            <v>5134883</v>
          </cell>
          <cell r="M4465" t="str">
            <v>4609_VM+ DTP 163 TON DUC THANG</v>
          </cell>
          <cell r="N4465" t="str">
            <v>VM+ DTP 163 TON DUC THANG</v>
          </cell>
          <cell r="O4465" t="str">
            <v>SO 163</v>
          </cell>
          <cell r="P4465" t="str">
            <v>TO 34 KHOM 3</v>
          </cell>
          <cell r="Q4465" t="str">
            <v>TON DUC THANG</v>
          </cell>
          <cell r="R4465" t="str">
            <v>P1</v>
          </cell>
          <cell r="S4465" t="str">
            <v>CAO LANH</v>
          </cell>
          <cell r="T4465" t="str">
            <v>DONG THAP</v>
          </cell>
        </row>
        <row r="4466">
          <cell r="L4466">
            <v>5134890</v>
          </cell>
          <cell r="M4466" t="str">
            <v>4675_VM+ DTP PHAM HUU LAU</v>
          </cell>
          <cell r="N4466" t="str">
            <v>VM+ DTP PHAM HUU LAU</v>
          </cell>
          <cell r="O4466" t="str">
            <v>SO 74</v>
          </cell>
          <cell r="P4466" t="str">
            <v>KHOM 2</v>
          </cell>
          <cell r="Q4466" t="str">
            <v>PHAM HUU LAU</v>
          </cell>
          <cell r="R4466" t="str">
            <v>P4</v>
          </cell>
          <cell r="S4466" t="str">
            <v>CAO LANH</v>
          </cell>
          <cell r="T4466" t="str">
            <v>DONG THAP</v>
          </cell>
        </row>
        <row r="4467">
          <cell r="L4467">
            <v>5133064</v>
          </cell>
          <cell r="M4467" t="str">
            <v>4314_VM+ CTO 83 - 85 NGUYEN HIEN</v>
          </cell>
          <cell r="N4467" t="str">
            <v>VM+ CTO 83 - 85 NGUYEN HIEN</v>
          </cell>
          <cell r="O4467" t="str">
            <v>83 - 85</v>
          </cell>
          <cell r="P4467" t="str">
            <v xml:space="preserve"> </v>
          </cell>
          <cell r="Q4467" t="str">
            <v>NGUYEN HIEN</v>
          </cell>
          <cell r="R4467" t="str">
            <v>AN KHANH</v>
          </cell>
          <cell r="S4467" t="str">
            <v>NINH KIEU</v>
          </cell>
          <cell r="T4467" t="str">
            <v>CAN THO</v>
          </cell>
        </row>
        <row r="4468">
          <cell r="L4468">
            <v>5169993</v>
          </cell>
          <cell r="M4468" t="str">
            <v>BHX_BTR_CTH - KHO DC BEN TRE</v>
          </cell>
          <cell r="N4468" t="str">
            <v>BHX_BTR_CTH - Kho DC Bến Tre</v>
          </cell>
          <cell r="O4468" t="str">
            <v xml:space="preserve"> </v>
          </cell>
          <cell r="P4468" t="str">
            <v>THUA DAT 175 - 672 - 677 - 678 - 700 - 701</v>
          </cell>
          <cell r="Q4468" t="str">
            <v>TO BAN DO SO 23</v>
          </cell>
          <cell r="R4468" t="str">
            <v>HUU DINH</v>
          </cell>
          <cell r="S4468" t="str">
            <v>CHAU THANH</v>
          </cell>
          <cell r="T4468" t="str">
            <v>BEN TRE</v>
          </cell>
        </row>
        <row r="4469">
          <cell r="L4469">
            <v>5169993</v>
          </cell>
          <cell r="M4469" t="str">
            <v>BHX_BTR_CTH - KHO DC BEN TRE</v>
          </cell>
          <cell r="N4469" t="str">
            <v>BHX_BTR_CTH - Kho DC Bến Tre</v>
          </cell>
          <cell r="O4469" t="str">
            <v xml:space="preserve"> </v>
          </cell>
          <cell r="P4469" t="str">
            <v>THUA DAT 175 - 672 - 677 - 678 - 700 - 701</v>
          </cell>
          <cell r="Q4469" t="str">
            <v>TO BAN DO SO 23</v>
          </cell>
          <cell r="R4469" t="str">
            <v>HUU DINH</v>
          </cell>
          <cell r="S4469" t="str">
            <v>CHAU THANH</v>
          </cell>
          <cell r="T4469" t="str">
            <v>BEN TRE</v>
          </cell>
        </row>
        <row r="4470">
          <cell r="L4470">
            <v>5278066</v>
          </cell>
          <cell r="M4470" t="str">
            <v>5854_VM+ HCM A1/27A,  AP 1</v>
          </cell>
          <cell r="N4470" t="str">
            <v>VM+ HCM A1/27A,  Ấp 1, Xã Vĩnh Lộc A</v>
          </cell>
          <cell r="O4470" t="str">
            <v>A127 A</v>
          </cell>
          <cell r="P4470" t="str">
            <v>AP 1</v>
          </cell>
          <cell r="Q4470" t="str">
            <v xml:space="preserve"> </v>
          </cell>
          <cell r="R4470" t="str">
            <v>VINH LOC A</v>
          </cell>
          <cell r="S4470" t="str">
            <v>BINH CHANH</v>
          </cell>
          <cell r="T4470" t="str">
            <v>TP HCM</v>
          </cell>
        </row>
        <row r="4471">
          <cell r="L4471">
            <v>5150753</v>
          </cell>
          <cell r="M4471" t="str">
            <v>SATRAFOODS 199A TINH LO 8</v>
          </cell>
          <cell r="N4471" t="str">
            <v>199A-SATRAFOODS CỦ CHI 2</v>
          </cell>
          <cell r="O4471" t="str">
            <v>199A</v>
          </cell>
          <cell r="P4471" t="str">
            <v xml:space="preserve"> </v>
          </cell>
          <cell r="Q4471" t="str">
            <v>TINH LO 8</v>
          </cell>
          <cell r="R4471" t="str">
            <v>CU CHI</v>
          </cell>
          <cell r="S4471" t="str">
            <v>CU CHI</v>
          </cell>
          <cell r="T4471" t="str">
            <v>TP HCM</v>
          </cell>
        </row>
        <row r="4472">
          <cell r="L4472">
            <v>5291818</v>
          </cell>
          <cell r="M4472" t="str">
            <v>6318_WM+VTU 85 HAI BA TRUNG</v>
          </cell>
          <cell r="N4472" t="str">
            <v>WM+6318  VTU 85 Hai Bà Trưng</v>
          </cell>
          <cell r="O4472">
            <v>85</v>
          </cell>
          <cell r="P4472" t="str">
            <v xml:space="preserve"> </v>
          </cell>
          <cell r="Q4472" t="str">
            <v>HAI BA TRUNG</v>
          </cell>
          <cell r="R4472" t="str">
            <v>LONG HAI</v>
          </cell>
          <cell r="S4472" t="str">
            <v>LONG DIEN</v>
          </cell>
          <cell r="T4472" t="str">
            <v>BA RIA-VUNG TAU</v>
          </cell>
        </row>
        <row r="4473">
          <cell r="L4473">
            <v>5278682</v>
          </cell>
          <cell r="M4473" t="str">
            <v>5979_VM+ DNI 164 PHAN TRUNG</v>
          </cell>
          <cell r="N4473" t="str">
            <v>VM+ DNI 164 PHAN TRUNG</v>
          </cell>
          <cell r="O4473">
            <v>164</v>
          </cell>
          <cell r="P4473" t="str">
            <v>KP 7</v>
          </cell>
          <cell r="Q4473" t="str">
            <v>PHAN TRUNG</v>
          </cell>
          <cell r="R4473" t="str">
            <v>TAN TIEN</v>
          </cell>
          <cell r="S4473" t="str">
            <v>BIEN HOA</v>
          </cell>
          <cell r="T4473" t="str">
            <v>DONG NAI</v>
          </cell>
        </row>
        <row r="4474">
          <cell r="L4474">
            <v>5090077</v>
          </cell>
          <cell r="M4474" t="str">
            <v>VISSAN 290 NO TRANG LONG</v>
          </cell>
          <cell r="N4474" t="str">
            <v xml:space="preserve"> </v>
          </cell>
          <cell r="O4474" t="str">
            <v>290A</v>
          </cell>
          <cell r="P4474" t="str">
            <v xml:space="preserve"> </v>
          </cell>
          <cell r="Q4474" t="str">
            <v>NO TRANG LONG</v>
          </cell>
          <cell r="R4474" t="str">
            <v>P12</v>
          </cell>
          <cell r="S4474" t="str">
            <v>BINH THANH</v>
          </cell>
          <cell r="T4474" t="str">
            <v>TP HCM</v>
          </cell>
        </row>
        <row r="4475">
          <cell r="L4475">
            <v>5298925</v>
          </cell>
          <cell r="M4475" t="str">
            <v>2A74-WM+ KHA 11 PHONG CHAU</v>
          </cell>
          <cell r="N4475" t="str">
            <v>2A74-WM+ KHA 11 PHONG CHAU</v>
          </cell>
          <cell r="O4475">
            <v>11</v>
          </cell>
          <cell r="P4475" t="str">
            <v xml:space="preserve"> </v>
          </cell>
          <cell r="Q4475" t="str">
            <v>PHONG CHAU</v>
          </cell>
          <cell r="R4475" t="str">
            <v>PHUOC HAI</v>
          </cell>
          <cell r="S4475" t="str">
            <v>NHA TRANG</v>
          </cell>
          <cell r="T4475" t="str">
            <v>KHANH HOA</v>
          </cell>
        </row>
        <row r="4476">
          <cell r="L4476">
            <v>5139006</v>
          </cell>
          <cell r="M4476" t="str">
            <v>5046_VM+ CMU SO 418 TRAN VAN THOI</v>
          </cell>
          <cell r="N4476" t="str">
            <v>VM+ CMU SO 418 TRAN VAN THOI</v>
          </cell>
          <cell r="O4476" t="str">
            <v>SO 418</v>
          </cell>
          <cell r="P4476" t="str">
            <v>KHOM 3</v>
          </cell>
          <cell r="Q4476" t="str">
            <v>TRAN VAN THOI</v>
          </cell>
          <cell r="R4476" t="str">
            <v>P6</v>
          </cell>
          <cell r="S4476" t="str">
            <v>CA MAU</v>
          </cell>
          <cell r="T4476" t="str">
            <v>CA MAU</v>
          </cell>
        </row>
        <row r="4477">
          <cell r="L4477">
            <v>5270358</v>
          </cell>
          <cell r="M4477" t="str">
            <v>5243_VM+ TVH SO 214 LE LOI</v>
          </cell>
          <cell r="N4477" t="str">
            <v>VM+ TVH SO 214 LE LOI</v>
          </cell>
          <cell r="O4477" t="str">
            <v>SO 214</v>
          </cell>
          <cell r="P4477" t="str">
            <v xml:space="preserve"> </v>
          </cell>
          <cell r="Q4477" t="str">
            <v>LE LOI</v>
          </cell>
          <cell r="R4477" t="str">
            <v>P1</v>
          </cell>
          <cell r="S4477" t="str">
            <v>TRA VINH</v>
          </cell>
          <cell r="T4477" t="str">
            <v>TRA VINH</v>
          </cell>
        </row>
        <row r="4478">
          <cell r="L4478">
            <v>3090042</v>
          </cell>
          <cell r="M4478" t="str">
            <v>OSI FOOD NGUYEN KHOAI</v>
          </cell>
          <cell r="N4478" t="str">
            <v>OSI FOOD NGUYEN KHOAI</v>
          </cell>
          <cell r="O4478">
            <v>84</v>
          </cell>
          <cell r="P4478" t="str">
            <v xml:space="preserve"> </v>
          </cell>
          <cell r="Q4478" t="str">
            <v>NGUYEN KHOAI</v>
          </cell>
          <cell r="R4478" t="str">
            <v>P2</v>
          </cell>
          <cell r="S4478" t="str">
            <v>Q4</v>
          </cell>
          <cell r="T4478" t="str">
            <v>TP HCM</v>
          </cell>
        </row>
        <row r="4479">
          <cell r="L4479">
            <v>5134852</v>
          </cell>
          <cell r="M4479" t="str">
            <v>4618_VM+ BTN 29B NGUYEN DINH CHIEU</v>
          </cell>
          <cell r="N4479" t="str">
            <v>VM+ BTN 29B NGUYEN DINH CHIEU</v>
          </cell>
          <cell r="O4479" t="str">
            <v>SO 29B</v>
          </cell>
          <cell r="P4479" t="str">
            <v xml:space="preserve"> </v>
          </cell>
          <cell r="Q4479" t="str">
            <v>NGUYEN DINH CHIEU</v>
          </cell>
          <cell r="R4479" t="str">
            <v>HAM TIEN</v>
          </cell>
          <cell r="S4479" t="str">
            <v>PHAN THIET</v>
          </cell>
          <cell r="T4479" t="str">
            <v>BINH THUAN</v>
          </cell>
        </row>
        <row r="4480">
          <cell r="L4480">
            <v>5301544</v>
          </cell>
          <cell r="M4480" t="str">
            <v>2ABI-WM+ GLI 331 HUNG VUONG</v>
          </cell>
          <cell r="N4480" t="str">
            <v>2ABI-WM+ GLI 331 Hùng Vương</v>
          </cell>
          <cell r="O4480">
            <v>331</v>
          </cell>
          <cell r="P4480" t="str">
            <v xml:space="preserve"> </v>
          </cell>
          <cell r="Q4480" t="str">
            <v>HUNG VUONG</v>
          </cell>
          <cell r="R4480" t="str">
            <v>LA KHA</v>
          </cell>
          <cell r="S4480" t="str">
            <v>LA GRAI</v>
          </cell>
          <cell r="T4480" t="str">
            <v>GIA LAI</v>
          </cell>
        </row>
        <row r="4481">
          <cell r="L4481">
            <v>5291797</v>
          </cell>
          <cell r="M4481" t="str">
            <v>6283_WM+DNI LK1-32 KDC LONG CHAU</v>
          </cell>
          <cell r="N4481" t="str">
            <v>WM+6283 DNI LK1-32 KDC Long Châu</v>
          </cell>
          <cell r="O4481" t="str">
            <v>LK1-32</v>
          </cell>
          <cell r="P4481" t="str">
            <v>KDC LONG CHAU</v>
          </cell>
          <cell r="Q4481" t="str">
            <v>LY VAN SAM</v>
          </cell>
          <cell r="R4481" t="str">
            <v>TAM HIEP</v>
          </cell>
          <cell r="S4481" t="str">
            <v>BIEN HOA</v>
          </cell>
          <cell r="T4481" t="str">
            <v>DONG NAI</v>
          </cell>
        </row>
        <row r="4482">
          <cell r="L4482">
            <v>5268159</v>
          </cell>
          <cell r="M4482" t="str">
            <v>BHX_HGI_CTA - KHO CHAU THANH A</v>
          </cell>
          <cell r="N4482" t="str">
            <v>BHX_HGI_CTA - KHO CHAU THANH A</v>
          </cell>
          <cell r="O4482" t="str">
            <v xml:space="preserve"> </v>
          </cell>
          <cell r="P4482" t="str">
            <v>TH 1061-1172-1174-2240-4930, TBD SO 2</v>
          </cell>
          <cell r="Q4482" t="str">
            <v>TAN LOI</v>
          </cell>
          <cell r="R4482" t="str">
            <v>MOT NGAN</v>
          </cell>
          <cell r="S4482" t="str">
            <v>CHAU THANH A</v>
          </cell>
          <cell r="T4482" t="str">
            <v>HAU GIANG</v>
          </cell>
        </row>
        <row r="4483">
          <cell r="L4483">
            <v>3200289</v>
          </cell>
          <cell r="M4483" t="str">
            <v>SEVEN SYSTEM - 7AMBIENT- CU CHI- TAN PHU TRUNG CDC</v>
          </cell>
          <cell r="N4483" t="str">
            <v>SEVEN SYSTEM VN JSC - 108</v>
          </cell>
          <cell r="O4483" t="str">
            <v xml:space="preserve"> </v>
          </cell>
          <cell r="P4483" t="str">
            <v xml:space="preserve"> </v>
          </cell>
          <cell r="Q4483" t="str">
            <v>TAN PHU TRUNG LO D2</v>
          </cell>
          <cell r="R4483" t="str">
            <v>KCN TAN PHU TRUNG</v>
          </cell>
          <cell r="S4483" t="str">
            <v>CU CHI</v>
          </cell>
          <cell r="T4483" t="str">
            <v>TP HCM</v>
          </cell>
        </row>
        <row r="4484">
          <cell r="L4484">
            <v>5300967</v>
          </cell>
          <cell r="M4484" t="str">
            <v>2AU5_WM+ GLI 463 -465 TRAN HUNG DAO, AY</v>
          </cell>
          <cell r="N4484" t="str">
            <v>2AU5-WM+ GLI 463 - 465 TRAN HUNG DAO, AY</v>
          </cell>
          <cell r="O4484" t="str">
            <v>463 - 465</v>
          </cell>
          <cell r="P4484" t="str">
            <v xml:space="preserve"> </v>
          </cell>
          <cell r="Q4484" t="str">
            <v>TRAN HUNG DAO</v>
          </cell>
          <cell r="R4484" t="str">
            <v>CHEO REO</v>
          </cell>
          <cell r="S4484" t="str">
            <v>AYUN PA</v>
          </cell>
          <cell r="T4484" t="str">
            <v>GIA LAI</v>
          </cell>
        </row>
        <row r="4485">
          <cell r="L4485">
            <v>5130825</v>
          </cell>
          <cell r="M4485" t="str">
            <v>4209_WM+LIFE BDG 116-118 DUONG SO 9</v>
          </cell>
          <cell r="N4485" t="str">
            <v>4209_WM+ BDG 116-118 DUONG SO 9</v>
          </cell>
          <cell r="O4485" t="str">
            <v>SO 116-118</v>
          </cell>
          <cell r="P4485" t="str">
            <v>THUA 2586 - TTHC, KHU PHO NHI DONG 2</v>
          </cell>
          <cell r="Q4485" t="str">
            <v>DUONG SO 9</v>
          </cell>
          <cell r="R4485" t="str">
            <v>DI AN</v>
          </cell>
          <cell r="S4485" t="str">
            <v>DI AN</v>
          </cell>
          <cell r="T4485" t="str">
            <v>BINH DUONG</v>
          </cell>
        </row>
        <row r="4486">
          <cell r="L4486">
            <v>5336799</v>
          </cell>
          <cell r="M4486" t="str">
            <v>3873_WM+LIFE HCM 121 NGUYEN VAN DAU</v>
          </cell>
          <cell r="N4486" t="str">
            <v>3873_VM+ HCM 121 NGUYEN VAN DAU</v>
          </cell>
          <cell r="O4486" t="str">
            <v>SO 121</v>
          </cell>
          <cell r="P4486" t="str">
            <v xml:space="preserve"> </v>
          </cell>
          <cell r="Q4486" t="str">
            <v>NGUYEN VAN DAU</v>
          </cell>
          <cell r="R4486" t="str">
            <v>P5</v>
          </cell>
          <cell r="S4486" t="str">
            <v>BINH THANH</v>
          </cell>
          <cell r="T4486" t="str">
            <v>TP HCM</v>
          </cell>
        </row>
        <row r="4487">
          <cell r="L4487">
            <v>5297348</v>
          </cell>
          <cell r="M4487" t="str">
            <v>6773-WM+LIFE BDG SH R1 BLOCK A CC CHARM RUBY</v>
          </cell>
          <cell r="N4487" t="str">
            <v>6773-WM+ BDG SH R1 BLOCK A CC CHARM RUBY</v>
          </cell>
          <cell r="O4487" t="str">
            <v>Số 30</v>
          </cell>
          <cell r="P4487" t="str">
            <v>SH R1 BLOCK A CC CHARM RUBY</v>
          </cell>
          <cell r="Q4487" t="str">
            <v>DT743B</v>
          </cell>
          <cell r="R4487" t="str">
            <v>DI AN</v>
          </cell>
          <cell r="S4487" t="str">
            <v>DI AN</v>
          </cell>
          <cell r="T4487" t="str">
            <v>BINH DUONG</v>
          </cell>
        </row>
        <row r="4488">
          <cell r="L4488">
            <v>5336038</v>
          </cell>
          <cell r="M4488" t="str">
            <v>3735_VM+ CTO 21-22 VO NGUYEN GIAP</v>
          </cell>
          <cell r="N4488" t="str">
            <v>VM+ CTO 21-22 VO NGUYEN GIAP</v>
          </cell>
          <cell r="O4488" t="str">
            <v>21-22</v>
          </cell>
          <cell r="P4488" t="str">
            <v xml:space="preserve"> </v>
          </cell>
          <cell r="Q4488" t="str">
            <v>VO NGUYEN GIAP</v>
          </cell>
          <cell r="R4488" t="str">
            <v>PHU THU</v>
          </cell>
          <cell r="S4488" t="str">
            <v>CAI RANG</v>
          </cell>
          <cell r="T4488" t="str">
            <v>CAN THO</v>
          </cell>
        </row>
        <row r="4489">
          <cell r="L4489">
            <v>5299083</v>
          </cell>
          <cell r="M4489" t="str">
            <v>2AA1-WM+ RURAL GLI 160 HUNG VUONG</v>
          </cell>
          <cell r="N4489" t="str">
            <v>2AA1-WM+ GLI 160 HUNG VUONG</v>
          </cell>
          <cell r="O4489">
            <v>160</v>
          </cell>
          <cell r="P4489" t="str">
            <v xml:space="preserve"> </v>
          </cell>
          <cell r="Q4489" t="str">
            <v>HUNG VUONG</v>
          </cell>
          <cell r="R4489" t="str">
            <v>CHU PRONG</v>
          </cell>
          <cell r="S4489" t="str">
            <v>CHU PRONG</v>
          </cell>
          <cell r="T4489" t="str">
            <v>GIA LAI</v>
          </cell>
        </row>
        <row r="4490">
          <cell r="L4490">
            <v>3100183</v>
          </cell>
          <cell r="M4490" t="str">
            <v>G7 MINISTOP – TONG KHO BINH DUONG</v>
          </cell>
          <cell r="N4490" t="str">
            <v xml:space="preserve"> </v>
          </cell>
          <cell r="O4490" t="str">
            <v>LOA2-A3</v>
          </cell>
          <cell r="P4490" t="str">
            <v>KCN DET MAY BINH AN</v>
          </cell>
          <cell r="Q4490" t="str">
            <v>DUONG SO 6</v>
          </cell>
          <cell r="R4490" t="str">
            <v>BINH THANG</v>
          </cell>
          <cell r="S4490" t="str">
            <v>DI AN</v>
          </cell>
          <cell r="T4490" t="str">
            <v>BINH DUONG</v>
          </cell>
        </row>
        <row r="4491">
          <cell r="L4491">
            <v>5138654</v>
          </cell>
          <cell r="M4491" t="str">
            <v>5017_VM+ DTP SO 98 LE LOI</v>
          </cell>
          <cell r="N4491" t="str">
            <v>VM+ DTP SO 98  LE LOI</v>
          </cell>
          <cell r="O4491" t="str">
            <v>SO 98</v>
          </cell>
          <cell r="P4491" t="str">
            <v xml:space="preserve"> </v>
          </cell>
          <cell r="Q4491" t="str">
            <v>LE LOI</v>
          </cell>
          <cell r="R4491" t="str">
            <v>P2</v>
          </cell>
          <cell r="S4491" t="str">
            <v>CAO LANH</v>
          </cell>
          <cell r="T4491" t="str">
            <v>DONG THAP</v>
          </cell>
        </row>
        <row r="4492">
          <cell r="L4492">
            <v>5299678</v>
          </cell>
          <cell r="M4492" t="str">
            <v>2AC7-WM+BDG SH02-03 CC BCONS MIEN DONG</v>
          </cell>
          <cell r="N4492" t="str">
            <v>WM+BDG SH02-03 CC BCONS MIEN DONG</v>
          </cell>
          <cell r="O4492">
            <v>69</v>
          </cell>
          <cell r="P4492" t="str">
            <v>SH02 - SH03 TANG 1 CC BCONS MIEN DONG</v>
          </cell>
          <cell r="Q4492" t="str">
            <v>TAN LAP, KP TAN LAP</v>
          </cell>
          <cell r="R4492" t="str">
            <v>DONG HOA</v>
          </cell>
          <cell r="S4492" t="str">
            <v>DI AN</v>
          </cell>
          <cell r="T4492" t="str">
            <v>BINH DUONG</v>
          </cell>
        </row>
        <row r="4493">
          <cell r="L4493">
            <v>5339879</v>
          </cell>
          <cell r="M4493" t="str">
            <v>4130_VM+ CTO 160 TRAN QUANG DIEU</v>
          </cell>
          <cell r="N4493" t="str">
            <v>VM+ CTO 160 TRAN QUANG DIEU</v>
          </cell>
          <cell r="O4493" t="str">
            <v>SO 160</v>
          </cell>
          <cell r="P4493" t="str">
            <v xml:space="preserve"> </v>
          </cell>
          <cell r="Q4493" t="str">
            <v>TRAN QUANG DIEU</v>
          </cell>
          <cell r="R4493" t="str">
            <v>AN THOI</v>
          </cell>
          <cell r="S4493" t="str">
            <v>BINH THUY</v>
          </cell>
          <cell r="T4493" t="str">
            <v>CAN THO</v>
          </cell>
        </row>
        <row r="4494">
          <cell r="L4494">
            <v>5270725</v>
          </cell>
          <cell r="M4494" t="str">
            <v>5391_VM+ VTU TO 3 AP MY XUAN</v>
          </cell>
          <cell r="N4494" t="str">
            <v>VM+ VTU TO 3 AP MY XUAN</v>
          </cell>
          <cell r="O4494" t="str">
            <v>TO 3</v>
          </cell>
          <cell r="P4494" t="str">
            <v>AP MY XUAN</v>
          </cell>
          <cell r="Q4494" t="str">
            <v xml:space="preserve"> </v>
          </cell>
          <cell r="R4494" t="str">
            <v xml:space="preserve"> </v>
          </cell>
          <cell r="S4494" t="str">
            <v>TAN THANH</v>
          </cell>
          <cell r="T4494" t="str">
            <v>BA RIA-VUNG TAU</v>
          </cell>
        </row>
        <row r="4495">
          <cell r="L4495">
            <v>5339668</v>
          </cell>
          <cell r="M4495" t="str">
            <v>4228_VM+ BDG THUA 4128</v>
          </cell>
          <cell r="N4495" t="str">
            <v>VM+ BDG THUA 4128</v>
          </cell>
          <cell r="O4495" t="str">
            <v xml:space="preserve"> </v>
          </cell>
          <cell r="P4495" t="str">
            <v>THUA 4128, KP NOI HOA 2</v>
          </cell>
          <cell r="Q4495" t="str">
            <v xml:space="preserve"> </v>
          </cell>
          <cell r="R4495" t="str">
            <v>BINH AN</v>
          </cell>
          <cell r="S4495" t="str">
            <v>DI AN</v>
          </cell>
          <cell r="T4495" t="str">
            <v>BINH DUONG</v>
          </cell>
        </row>
        <row r="4496">
          <cell r="L4496">
            <v>5129504</v>
          </cell>
          <cell r="M4496" t="str">
            <v>WINMART RACH GIA</v>
          </cell>
          <cell r="N4496" t="str">
            <v>WINMART RACH GIA</v>
          </cell>
          <cell r="O4496" t="str">
            <v xml:space="preserve"> </v>
          </cell>
          <cell r="P4496" t="str">
            <v>LO A12</v>
          </cell>
          <cell r="Q4496" t="str">
            <v>CO BAC, KP1</v>
          </cell>
          <cell r="R4496" t="str">
            <v>VINH BAO</v>
          </cell>
          <cell r="S4496" t="str">
            <v>RACH GIA</v>
          </cell>
          <cell r="T4496" t="str">
            <v>KIEN GIANG</v>
          </cell>
        </row>
        <row r="4497">
          <cell r="L4497">
            <v>5150919</v>
          </cell>
          <cell r="M4497" t="str">
            <v>SATRAFOODS DONG NAM</v>
          </cell>
          <cell r="N4497" t="str">
            <v>LÔ TT1-1-SATRAFOODS CỦ CHI 4</v>
          </cell>
          <cell r="O4497" t="str">
            <v>LO TT1-1</v>
          </cell>
          <cell r="P4497" t="str">
            <v>KHU CN DONG NAM</v>
          </cell>
          <cell r="Q4497" t="str">
            <v>DUONG D4</v>
          </cell>
          <cell r="R4497" t="str">
            <v xml:space="preserve"> </v>
          </cell>
          <cell r="S4497" t="str">
            <v>CU CHI</v>
          </cell>
          <cell r="T4497" t="str">
            <v>TP HCM</v>
          </cell>
        </row>
        <row r="4498">
          <cell r="L4498">
            <v>5152481</v>
          </cell>
          <cell r="M4498" t="str">
            <v>SATRAFOODS 260 TRAN NAO</v>
          </cell>
          <cell r="N4498" t="str">
            <v>SATRAFOODS 260 TRẦN NÃO</v>
          </cell>
          <cell r="O4498">
            <v>260</v>
          </cell>
          <cell r="P4498" t="str">
            <v>TRAN NAO, KP2</v>
          </cell>
          <cell r="Q4498" t="str">
            <v>TINH LO 7, AP MY KHANH B</v>
          </cell>
          <cell r="R4498" t="str">
            <v>AN KHANH</v>
          </cell>
          <cell r="S4498" t="str">
            <v>THU DUC</v>
          </cell>
          <cell r="T4498" t="str">
            <v>TP HCM</v>
          </cell>
        </row>
        <row r="4499">
          <cell r="L4499">
            <v>3052125</v>
          </cell>
          <cell r="M4499" t="str">
            <v>FAMILY MART 09 NGUYEN VAN TAO</v>
          </cell>
          <cell r="N4499" t="str">
            <v>FAMILY MART NGUYEN VAN TAO</v>
          </cell>
          <cell r="O4499">
            <v>9</v>
          </cell>
          <cell r="P4499" t="str">
            <v xml:space="preserve"> </v>
          </cell>
          <cell r="Q4499" t="str">
            <v>NGUYEN VAN TAO</v>
          </cell>
          <cell r="R4499" t="str">
            <v>LONG THOI</v>
          </cell>
          <cell r="S4499" t="str">
            <v>NHA BE</v>
          </cell>
          <cell r="T4499" t="str">
            <v>TP HCM</v>
          </cell>
        </row>
        <row r="4500">
          <cell r="L4500">
            <v>5150061</v>
          </cell>
          <cell r="M4500" t="str">
            <v>SATRAFOODS 20 CHAU VAN</v>
          </cell>
          <cell r="N4500" t="str">
            <v>20-22-SATRAFOODS CHÂU VĂN LIÊM</v>
          </cell>
          <cell r="O4500" t="str">
            <v>20-22</v>
          </cell>
          <cell r="P4500" t="str">
            <v xml:space="preserve"> </v>
          </cell>
          <cell r="Q4500" t="str">
            <v>CHAU VAN LIEM</v>
          </cell>
          <cell r="R4500" t="str">
            <v>P10</v>
          </cell>
          <cell r="S4500" t="str">
            <v>Q5</v>
          </cell>
          <cell r="T4500" t="str">
            <v>TP HCM</v>
          </cell>
        </row>
        <row r="4501">
          <cell r="L4501">
            <v>3052125</v>
          </cell>
          <cell r="M4501" t="str">
            <v>FAMILY MART 09 NGUYEN VAN TAO</v>
          </cell>
          <cell r="N4501" t="str">
            <v>FAMILY MART NGUYEN VAN TAO</v>
          </cell>
          <cell r="O4501">
            <v>9</v>
          </cell>
          <cell r="P4501" t="str">
            <v xml:space="preserve"> </v>
          </cell>
          <cell r="Q4501" t="str">
            <v>NGUYEN VAN TAO</v>
          </cell>
          <cell r="R4501" t="str">
            <v>LONG THOI</v>
          </cell>
          <cell r="S4501" t="str">
            <v>NHA BE</v>
          </cell>
          <cell r="T4501" t="str">
            <v>TP HCM</v>
          </cell>
        </row>
        <row r="4502">
          <cell r="L4502">
            <v>5338441</v>
          </cell>
          <cell r="M4502" t="str">
            <v>WINMART CA MAU</v>
          </cell>
          <cell r="N4502" t="str">
            <v>WINMART CA MAU</v>
          </cell>
          <cell r="O4502" t="str">
            <v xml:space="preserve"> </v>
          </cell>
          <cell r="P4502" t="str">
            <v>TTTM VINCOM PLAZA CA MAU</v>
          </cell>
          <cell r="Q4502" t="str">
            <v xml:space="preserve"> </v>
          </cell>
          <cell r="R4502" t="str">
            <v>P1</v>
          </cell>
          <cell r="S4502" t="str">
            <v>CA MAU</v>
          </cell>
          <cell r="T4502" t="str">
            <v>CA MAU</v>
          </cell>
        </row>
        <row r="4503">
          <cell r="L4503">
            <v>5269992</v>
          </cell>
          <cell r="M4503" t="str">
            <v>BHX_LAN_CDU - KHO DC CAN DUOC (2022)</v>
          </cell>
          <cell r="N4503" t="str">
            <v>BHX_LAN_CDU - KHO DC CAN DUOC (2022)</v>
          </cell>
          <cell r="O4503" t="str">
            <v>THUA DAT SO 2905</v>
          </cell>
          <cell r="P4503" t="str">
            <v>TO BAN DO SO 03</v>
          </cell>
          <cell r="Q4503" t="str">
            <v xml:space="preserve"> </v>
          </cell>
          <cell r="R4503" t="str">
            <v>LONG CANG</v>
          </cell>
          <cell r="S4503" t="str">
            <v>CAN DUOC</v>
          </cell>
          <cell r="T4503" t="str">
            <v>LONG AN</v>
          </cell>
        </row>
        <row r="4504">
          <cell r="L4504">
            <v>3052125</v>
          </cell>
          <cell r="M4504" t="str">
            <v>FAMILY MART 09 NGUYEN VAN TAO</v>
          </cell>
          <cell r="N4504" t="str">
            <v>FAMILY MART NGUYEN VAN TAO</v>
          </cell>
          <cell r="O4504">
            <v>9</v>
          </cell>
          <cell r="P4504" t="str">
            <v xml:space="preserve"> </v>
          </cell>
          <cell r="Q4504" t="str">
            <v>NGUYEN VAN TAO</v>
          </cell>
          <cell r="R4504" t="str">
            <v>LONG THOI</v>
          </cell>
          <cell r="S4504" t="str">
            <v>NHA BE</v>
          </cell>
          <cell r="T4504" t="str">
            <v>TP HCM</v>
          </cell>
        </row>
        <row r="4505">
          <cell r="L4505">
            <v>3200289</v>
          </cell>
          <cell r="M4505" t="str">
            <v>SEVEN SYSTEM - 7AMBIENT- CU CHI- TAN PHU TRUNG CDC</v>
          </cell>
          <cell r="N4505" t="str">
            <v>SEVEN SYSTEM VN JSC - 108</v>
          </cell>
          <cell r="O4505" t="str">
            <v xml:space="preserve"> </v>
          </cell>
          <cell r="P4505" t="str">
            <v xml:space="preserve"> </v>
          </cell>
          <cell r="Q4505" t="str">
            <v>TAN PHU TRUNG LO D2</v>
          </cell>
          <cell r="R4505" t="str">
            <v>KCN TAN PHU TRUNG</v>
          </cell>
          <cell r="S4505" t="str">
            <v>CU CHI</v>
          </cell>
          <cell r="T4505" t="str">
            <v>TP HCM</v>
          </cell>
        </row>
        <row r="4506">
          <cell r="L4506">
            <v>5280331</v>
          </cell>
          <cell r="M4506" t="str">
            <v>BHX_BTH_HTN-DC HAM THUAN NAM</v>
          </cell>
          <cell r="N4506" t="str">
            <v>7211 - BHX_BTH_HTN - Kho DC Hàm Thuận Nam</v>
          </cell>
          <cell r="O4506" t="str">
            <v xml:space="preserve"> </v>
          </cell>
          <cell r="P4506" t="str">
            <v>LO C7-6/2,C7-7,C7-8/1, KCN HAM KIEM 1</v>
          </cell>
          <cell r="Q4506" t="str">
            <v>DUONG N4</v>
          </cell>
          <cell r="R4506" t="str">
            <v>HAM MY</v>
          </cell>
          <cell r="S4506" t="str">
            <v>HAM THUAN NAM</v>
          </cell>
          <cell r="T4506" t="str">
            <v>BINH THUAN</v>
          </cell>
        </row>
        <row r="4507">
          <cell r="L4507">
            <v>5128730</v>
          </cell>
          <cell r="M4507" t="str">
            <v>WINMART BAC LIEU</v>
          </cell>
          <cell r="N4507" t="str">
            <v>WINMART BAC LIEU</v>
          </cell>
          <cell r="O4507" t="str">
            <v>TTTM BAC LIEU</v>
          </cell>
          <cell r="P4507" t="str">
            <v xml:space="preserve"> </v>
          </cell>
          <cell r="Q4507" t="str">
            <v>TRAN PHU</v>
          </cell>
          <cell r="R4507" t="str">
            <v>P3</v>
          </cell>
          <cell r="S4507" t="str">
            <v>BAC LIEU</v>
          </cell>
          <cell r="T4507" t="str">
            <v>BAC LIEU</v>
          </cell>
        </row>
        <row r="4508">
          <cell r="L4508">
            <v>5150919</v>
          </cell>
          <cell r="M4508" t="str">
            <v>SATRAFOODS DONG NAM</v>
          </cell>
          <cell r="N4508" t="str">
            <v>LÔ TT1-1-SATRAFOODS CỦ CHI 4</v>
          </cell>
          <cell r="O4508" t="str">
            <v>LO TT1-1</v>
          </cell>
          <cell r="P4508" t="str">
            <v>KHU CN DONG NAM</v>
          </cell>
          <cell r="Q4508" t="str">
            <v>DUONG D4</v>
          </cell>
          <cell r="R4508" t="str">
            <v xml:space="preserve"> </v>
          </cell>
          <cell r="S4508" t="str">
            <v>CU CHI</v>
          </cell>
          <cell r="T4508" t="str">
            <v>TP HCM</v>
          </cell>
        </row>
        <row r="4509">
          <cell r="L4509">
            <v>5152481</v>
          </cell>
          <cell r="M4509" t="str">
            <v>SATRAFOODS 260 TRAN NAO</v>
          </cell>
          <cell r="N4509" t="str">
            <v>SATRAFOODS 260 TRẦN NÃO</v>
          </cell>
          <cell r="O4509">
            <v>260</v>
          </cell>
          <cell r="P4509" t="str">
            <v>TRAN NAO, KP2</v>
          </cell>
          <cell r="Q4509" t="str">
            <v>TINH LO 7, AP MY KHANH B</v>
          </cell>
          <cell r="R4509" t="str">
            <v>AN KHANH</v>
          </cell>
          <cell r="S4509" t="str">
            <v>THU DUC</v>
          </cell>
          <cell r="T4509" t="str">
            <v>TP HCM</v>
          </cell>
        </row>
        <row r="4510">
          <cell r="L4510">
            <v>5010040</v>
          </cell>
          <cell r="M4510" t="str">
            <v>AEON BINH TAN</v>
          </cell>
          <cell r="N4510" t="str">
            <v xml:space="preserve"> </v>
          </cell>
          <cell r="O4510">
            <v>1</v>
          </cell>
          <cell r="P4510" t="str">
            <v>KP 11</v>
          </cell>
          <cell r="Q4510" t="str">
            <v>DUONG SO 17A</v>
          </cell>
          <cell r="R4510" t="str">
            <v>BINH TRI DONG B</v>
          </cell>
          <cell r="S4510" t="str">
            <v>BINH TAN</v>
          </cell>
          <cell r="T4510" t="str">
            <v>TP HCM</v>
          </cell>
        </row>
        <row r="4511">
          <cell r="L4511">
            <v>5090077</v>
          </cell>
          <cell r="M4511" t="str">
            <v>VISSAN 290 NO TRANG LONG</v>
          </cell>
          <cell r="N4511" t="str">
            <v xml:space="preserve"> </v>
          </cell>
          <cell r="O4511" t="str">
            <v>290A</v>
          </cell>
          <cell r="P4511" t="str">
            <v xml:space="preserve"> </v>
          </cell>
          <cell r="Q4511" t="str">
            <v>NO TRANG LONG</v>
          </cell>
          <cell r="R4511" t="str">
            <v>P12</v>
          </cell>
          <cell r="S4511" t="str">
            <v>BINH THANH</v>
          </cell>
          <cell r="T4511" t="str">
            <v>TP HCM</v>
          </cell>
        </row>
        <row r="4512">
          <cell r="L4512">
            <v>5295454</v>
          </cell>
          <cell r="M4512" t="str">
            <v>WM+ BDH 48 CHUONG DUONG</v>
          </cell>
          <cell r="N4512" t="str">
            <v>WM+ BDH 48 CHUONG DUONG</v>
          </cell>
          <cell r="O4512">
            <v>48</v>
          </cell>
          <cell r="P4512" t="str">
            <v xml:space="preserve"> </v>
          </cell>
          <cell r="Q4512" t="str">
            <v>CHUONG DUONG</v>
          </cell>
          <cell r="R4512" t="str">
            <v>NGUYEN VAN CU</v>
          </cell>
          <cell r="S4512" t="str">
            <v>QUY NHON</v>
          </cell>
          <cell r="T4512" t="str">
            <v>BINH DINH</v>
          </cell>
        </row>
        <row r="4513">
          <cell r="L4513">
            <v>5295454</v>
          </cell>
          <cell r="M4513" t="str">
            <v>WM+ BDH 48 CHUONG DUONG</v>
          </cell>
          <cell r="N4513" t="str">
            <v>WM+ BDH 48 CHUONG DUONG</v>
          </cell>
          <cell r="O4513">
            <v>48</v>
          </cell>
          <cell r="P4513" t="str">
            <v xml:space="preserve"> </v>
          </cell>
          <cell r="Q4513" t="str">
            <v>CHUONG DUONG</v>
          </cell>
          <cell r="R4513" t="str">
            <v>NGUYEN VAN CU</v>
          </cell>
          <cell r="S4513" t="str">
            <v>QUY NHON</v>
          </cell>
          <cell r="T4513" t="str">
            <v>BINH DINH</v>
          </cell>
        </row>
        <row r="4514">
          <cell r="L4514">
            <v>5129386</v>
          </cell>
          <cell r="M4514" t="str">
            <v>WINMART TRA VINH</v>
          </cell>
          <cell r="N4514" t="str">
            <v>WINMART TRA VINH</v>
          </cell>
          <cell r="O4514" t="str">
            <v>KHOM 3</v>
          </cell>
          <cell r="P4514" t="str">
            <v>TTTM VINCOM PLAZA</v>
          </cell>
          <cell r="Q4514" t="str">
            <v xml:space="preserve"> </v>
          </cell>
          <cell r="R4514" t="str">
            <v>P2</v>
          </cell>
          <cell r="S4514" t="str">
            <v>TRA VINH</v>
          </cell>
          <cell r="T4514" t="str">
            <v>TRA VINH</v>
          </cell>
        </row>
        <row r="4515">
          <cell r="L4515">
            <v>5129386</v>
          </cell>
          <cell r="M4515" t="str">
            <v>WINMART TRA VINH</v>
          </cell>
          <cell r="N4515" t="str">
            <v>WINMART TRA VINH</v>
          </cell>
          <cell r="O4515" t="str">
            <v>KHOM 3</v>
          </cell>
          <cell r="P4515" t="str">
            <v>TTTM VINCOM PLAZA</v>
          </cell>
          <cell r="Q4515" t="str">
            <v xml:space="preserve"> </v>
          </cell>
          <cell r="R4515" t="str">
            <v>P2</v>
          </cell>
          <cell r="S4515" t="str">
            <v>TRA VINH</v>
          </cell>
          <cell r="T4515" t="str">
            <v>TRA VINH</v>
          </cell>
        </row>
        <row r="4516">
          <cell r="L4516">
            <v>3030400</v>
          </cell>
          <cell r="M4516" t="str">
            <v>CIRCLE K DC</v>
          </cell>
          <cell r="N4516" t="str">
            <v>CIRLE K DC</v>
          </cell>
          <cell r="O4516" t="str">
            <v xml:space="preserve"> </v>
          </cell>
          <cell r="P4516" t="str">
            <v>KHO NGOAI QUAN PETEC, KCN NAM TAN UYEN</v>
          </cell>
          <cell r="Q4516" t="str">
            <v>DUONG N4</v>
          </cell>
          <cell r="R4516" t="str">
            <v>KHANH BINH</v>
          </cell>
          <cell r="S4516" t="str">
            <v>TAN UYEN</v>
          </cell>
          <cell r="T4516" t="str">
            <v>BINH DUONG</v>
          </cell>
        </row>
        <row r="4517">
          <cell r="L4517">
            <v>3090042</v>
          </cell>
          <cell r="M4517" t="str">
            <v>OSI FOOD NGUYEN KHOAI</v>
          </cell>
          <cell r="N4517" t="str">
            <v>OSI FOOD NGUYEN KHOAI</v>
          </cell>
          <cell r="O4517">
            <v>84</v>
          </cell>
          <cell r="P4517" t="str">
            <v xml:space="preserve"> </v>
          </cell>
          <cell r="Q4517" t="str">
            <v>NGUYEN KHOAI</v>
          </cell>
          <cell r="R4517" t="str">
            <v>P2</v>
          </cell>
          <cell r="S4517" t="str">
            <v>Q4</v>
          </cell>
          <cell r="T4517" t="str">
            <v>TP HCM</v>
          </cell>
        </row>
        <row r="4518">
          <cell r="L4518">
            <v>5268159</v>
          </cell>
          <cell r="M4518" t="str">
            <v>BHX_HGI_CTA - KHO CHAU THANH A</v>
          </cell>
          <cell r="N4518" t="str">
            <v>BHX_HGI_CTA - KHO CHAU THANH A</v>
          </cell>
          <cell r="O4518" t="str">
            <v xml:space="preserve"> </v>
          </cell>
          <cell r="P4518" t="str">
            <v>TH 1061-1172-1174-2240-4930, TBD SO 2</v>
          </cell>
          <cell r="Q4518" t="str">
            <v>TAN LOI</v>
          </cell>
          <cell r="R4518" t="str">
            <v>MOT NGAN</v>
          </cell>
          <cell r="S4518" t="str">
            <v>CHAU THANH A</v>
          </cell>
          <cell r="T4518" t="str">
            <v>HAU GIANG</v>
          </cell>
        </row>
        <row r="4519">
          <cell r="L4519">
            <v>3052125</v>
          </cell>
          <cell r="M4519" t="str">
            <v>FAMILY MART 09 NGUYEN VAN TAO</v>
          </cell>
          <cell r="N4519" t="str">
            <v>FAMILY MART NGUYEN VAN TAO</v>
          </cell>
          <cell r="O4519">
            <v>9</v>
          </cell>
          <cell r="P4519" t="str">
            <v xml:space="preserve"> </v>
          </cell>
          <cell r="Q4519" t="str">
            <v>NGUYEN VAN TAO</v>
          </cell>
          <cell r="R4519" t="str">
            <v>LONG THOI</v>
          </cell>
          <cell r="S4519" t="str">
            <v>NHA BE</v>
          </cell>
          <cell r="T4519" t="str">
            <v>TP HCM</v>
          </cell>
        </row>
        <row r="4520">
          <cell r="L4520">
            <v>3052125</v>
          </cell>
          <cell r="M4520" t="str">
            <v>FAMILY MART 09 NGUYEN VAN TAO</v>
          </cell>
          <cell r="N4520" t="str">
            <v>FAMILY MART NGUYEN VAN TAO</v>
          </cell>
          <cell r="O4520">
            <v>9</v>
          </cell>
          <cell r="P4520" t="str">
            <v xml:space="preserve"> </v>
          </cell>
          <cell r="Q4520" t="str">
            <v>NGUYEN VAN TAO</v>
          </cell>
          <cell r="R4520" t="str">
            <v>LONG THOI</v>
          </cell>
          <cell r="S4520" t="str">
            <v>NHA BE</v>
          </cell>
          <cell r="T4520" t="str">
            <v>TP HCM</v>
          </cell>
        </row>
        <row r="4521">
          <cell r="L4521">
            <v>5129504</v>
          </cell>
          <cell r="M4521" t="str">
            <v>WINMART RACH GIA</v>
          </cell>
          <cell r="N4521" t="str">
            <v>WINMART RACH GIA</v>
          </cell>
          <cell r="O4521" t="str">
            <v xml:space="preserve"> </v>
          </cell>
          <cell r="P4521" t="str">
            <v>LO A12</v>
          </cell>
          <cell r="Q4521" t="str">
            <v>CO BAC, KP1</v>
          </cell>
          <cell r="R4521" t="str">
            <v>VINH BAO</v>
          </cell>
          <cell r="S4521" t="str">
            <v>RACH GIA</v>
          </cell>
          <cell r="T4521" t="str">
            <v>KIEN GIANG</v>
          </cell>
        </row>
        <row r="4522">
          <cell r="L4522">
            <v>3090042</v>
          </cell>
          <cell r="M4522" t="str">
            <v>OSI FOOD NGUYEN KHOAI</v>
          </cell>
          <cell r="N4522" t="str">
            <v>OSI FOOD NGUYEN KHOAI</v>
          </cell>
          <cell r="O4522">
            <v>84</v>
          </cell>
          <cell r="P4522" t="str">
            <v xml:space="preserve"> </v>
          </cell>
          <cell r="Q4522" t="str">
            <v>NGUYEN KHOAI</v>
          </cell>
          <cell r="R4522" t="str">
            <v>P2</v>
          </cell>
          <cell r="S4522" t="str">
            <v>Q4</v>
          </cell>
          <cell r="T4522" t="str">
            <v>TP HCM</v>
          </cell>
        </row>
        <row r="4523">
          <cell r="L4523">
            <v>5010040</v>
          </cell>
          <cell r="M4523" t="str">
            <v>AEON BINH TAN</v>
          </cell>
          <cell r="N4523" t="str">
            <v xml:space="preserve"> </v>
          </cell>
          <cell r="O4523">
            <v>1</v>
          </cell>
          <cell r="P4523" t="str">
            <v>KP 11</v>
          </cell>
          <cell r="Q4523" t="str">
            <v>DUONG SO 17A</v>
          </cell>
          <cell r="R4523" t="str">
            <v>BINH TRI DONG B</v>
          </cell>
          <cell r="S4523" t="str">
            <v>BINH TAN</v>
          </cell>
          <cell r="T4523" t="str">
            <v>TP HCM</v>
          </cell>
        </row>
        <row r="4524">
          <cell r="L4524">
            <v>5292035</v>
          </cell>
          <cell r="M4524" t="str">
            <v>WM VCP BLU BAC LIEU</v>
          </cell>
          <cell r="N4524" t="str">
            <v>WM VCP BLU BAC LIEU</v>
          </cell>
          <cell r="O4524">
            <v>49</v>
          </cell>
          <cell r="P4524" t="str">
            <v xml:space="preserve"> </v>
          </cell>
          <cell r="Q4524" t="str">
            <v>TRAN HUYNH</v>
          </cell>
          <cell r="R4524" t="str">
            <v>P7</v>
          </cell>
          <cell r="S4524" t="str">
            <v>BAC LIEU</v>
          </cell>
          <cell r="T4524" t="str">
            <v>BAC LIEU</v>
          </cell>
        </row>
        <row r="4525">
          <cell r="L4525">
            <v>5160286</v>
          </cell>
          <cell r="M4525" t="str">
            <v>BHX_HCM-KHO DC VINH LOC 3</v>
          </cell>
          <cell r="N4525" t="str">
            <v>1522 - BHX_HCM_BTA - Kho DC Vĩnh Lộc</v>
          </cell>
          <cell r="O4525" t="str">
            <v>LO A 65/II</v>
          </cell>
          <cell r="P4525" t="str">
            <v>KCN VINH LOC</v>
          </cell>
          <cell r="Q4525" t="str">
            <v>DUONG SO 4</v>
          </cell>
          <cell r="R4525" t="str">
            <v>BINH HUNG HOA</v>
          </cell>
          <cell r="S4525" t="str">
            <v>BINH TAN</v>
          </cell>
          <cell r="T4525" t="str">
            <v>TP HCM</v>
          </cell>
        </row>
        <row r="4526">
          <cell r="L4526">
            <v>5268159</v>
          </cell>
          <cell r="M4526" t="str">
            <v>BHX_HGI_CTA - KHO CHAU THANH A</v>
          </cell>
          <cell r="N4526" t="str">
            <v>BHX_HGI_CTA - KHO CHAU THANH A</v>
          </cell>
          <cell r="O4526" t="str">
            <v xml:space="preserve"> </v>
          </cell>
          <cell r="P4526" t="str">
            <v>TH 1061-1172-1174-2240-4930, TBD SO 2</v>
          </cell>
          <cell r="Q4526" t="str">
            <v>TAN LOI</v>
          </cell>
          <cell r="R4526" t="str">
            <v>MOT NGAN</v>
          </cell>
          <cell r="S4526" t="str">
            <v>CHAU THANH A</v>
          </cell>
          <cell r="T4526" t="str">
            <v>HAU GIANG</v>
          </cell>
        </row>
        <row r="4527">
          <cell r="L4527">
            <v>5090077</v>
          </cell>
          <cell r="M4527" t="str">
            <v>VISSAN 290 NO TRANG LONG</v>
          </cell>
          <cell r="N4527" t="str">
            <v xml:space="preserve"> </v>
          </cell>
          <cell r="O4527" t="str">
            <v>290A</v>
          </cell>
          <cell r="P4527" t="str">
            <v xml:space="preserve"> </v>
          </cell>
          <cell r="Q4527" t="str">
            <v>NO TRANG LONG</v>
          </cell>
          <cell r="R4527" t="str">
            <v>P12</v>
          </cell>
          <cell r="S4527" t="str">
            <v>BINH THANH</v>
          </cell>
          <cell r="T4527" t="str">
            <v>TP HCM</v>
          </cell>
        </row>
        <row r="4528">
          <cell r="L4528">
            <v>3100183</v>
          </cell>
          <cell r="M4528" t="str">
            <v>G7 MINISTOP – TONG KHO BINH DUONG</v>
          </cell>
          <cell r="N4528" t="str">
            <v xml:space="preserve"> </v>
          </cell>
          <cell r="O4528" t="str">
            <v>LOA2-A3</v>
          </cell>
          <cell r="P4528" t="str">
            <v>KCN DET MAY BINH AN</v>
          </cell>
          <cell r="Q4528" t="str">
            <v>DUONG SO 6</v>
          </cell>
          <cell r="R4528" t="str">
            <v>BINH THANG</v>
          </cell>
          <cell r="S4528" t="str">
            <v>DI AN</v>
          </cell>
          <cell r="T4528" t="str">
            <v>BINH DUONG</v>
          </cell>
        </row>
        <row r="4529">
          <cell r="L4529">
            <v>3200289</v>
          </cell>
          <cell r="M4529" t="str">
            <v>SEVEN SYSTEM - 7AMBIENT- CU CHI- TAN PHU TRUNG CDC</v>
          </cell>
          <cell r="N4529" t="str">
            <v>SEVEN SYSTEM VN JSC - 108</v>
          </cell>
          <cell r="O4529" t="str">
            <v xml:space="preserve"> </v>
          </cell>
          <cell r="P4529" t="str">
            <v xml:space="preserve"> </v>
          </cell>
          <cell r="Q4529" t="str">
            <v>TAN PHU TRUNG LO D2</v>
          </cell>
          <cell r="R4529" t="str">
            <v>KCN TAN PHU TRUNG</v>
          </cell>
          <cell r="S4529" t="str">
            <v>CU CHI</v>
          </cell>
          <cell r="T4529" t="str">
            <v>TP HCM</v>
          </cell>
        </row>
        <row r="4530">
          <cell r="L4530">
            <v>5294341</v>
          </cell>
          <cell r="M4530" t="str">
            <v>6626_WM+ BPC 72 TRAN HUNG DAO</v>
          </cell>
          <cell r="N4530" t="str">
            <v>WM+ BPC 72 Trần Hưng Đạo</v>
          </cell>
          <cell r="O4530">
            <v>72</v>
          </cell>
          <cell r="P4530" t="str">
            <v xml:space="preserve"> </v>
          </cell>
          <cell r="Q4530" t="str">
            <v>TRAN HUNG DAO</v>
          </cell>
          <cell r="R4530" t="str">
            <v>TAN PHU</v>
          </cell>
          <cell r="S4530" t="str">
            <v>DONG XOAI</v>
          </cell>
          <cell r="T4530" t="str">
            <v>BINH PHUOC</v>
          </cell>
        </row>
        <row r="4531">
          <cell r="L4531">
            <v>5278125</v>
          </cell>
          <cell r="M4531" t="str">
            <v>5902_VM+ KHA 155 DUONG A2 PHUOC HAI</v>
          </cell>
          <cell r="N4531" t="str">
            <v>VM+ KHA 155 đường A2 Phước Hải</v>
          </cell>
          <cell r="O4531">
            <v>155</v>
          </cell>
          <cell r="P4531" t="str">
            <v>KDT VCN PHUOC HAI</v>
          </cell>
          <cell r="Q4531" t="str">
            <v>DUONG A2</v>
          </cell>
          <cell r="R4531" t="str">
            <v>PHUOC HAI</v>
          </cell>
          <cell r="S4531" t="str">
            <v>NHA TRANG</v>
          </cell>
          <cell r="T4531" t="str">
            <v>KHANH HOA</v>
          </cell>
        </row>
        <row r="4532">
          <cell r="L4532">
            <v>5160286</v>
          </cell>
          <cell r="M4532" t="str">
            <v>BHX_HCM-KHO DC VINH LOC 3</v>
          </cell>
          <cell r="N4532" t="str">
            <v>1522 - BHX_HCM_BTA - Kho DC Vĩnh Lộc</v>
          </cell>
          <cell r="O4532" t="str">
            <v>LO A 65/II</v>
          </cell>
          <cell r="P4532" t="str">
            <v>KCN VINH LOC</v>
          </cell>
          <cell r="Q4532" t="str">
            <v>DUONG SO 4</v>
          </cell>
          <cell r="R4532" t="str">
            <v>BINH HUNG HOA</v>
          </cell>
          <cell r="S4532" t="str">
            <v>BINH TAN</v>
          </cell>
          <cell r="T4532" t="str">
            <v>TP HCM</v>
          </cell>
        </row>
        <row r="4533">
          <cell r="L4533">
            <v>5297348</v>
          </cell>
          <cell r="M4533" t="str">
            <v>6773-WM+LIFE BDG SH R1 BLOCK A CC CHARM RUBY</v>
          </cell>
          <cell r="N4533" t="str">
            <v>6773-WM+ BDG SH R1 BLOCK A CC CHARM RUBY</v>
          </cell>
          <cell r="O4533" t="str">
            <v>Số 30</v>
          </cell>
          <cell r="P4533" t="str">
            <v>SH R1 BLOCK A CC CHARM RUBY</v>
          </cell>
          <cell r="Q4533" t="str">
            <v>DT743B</v>
          </cell>
          <cell r="R4533" t="str">
            <v>DI AN</v>
          </cell>
          <cell r="S4533" t="str">
            <v>DI AN</v>
          </cell>
          <cell r="T4533" t="str">
            <v>BINH DUONG</v>
          </cell>
        </row>
        <row r="4534">
          <cell r="L4534">
            <v>5139279</v>
          </cell>
          <cell r="M4534" t="str">
            <v>5126_VM+ VTU 159 LE QUANG DINH</v>
          </cell>
          <cell r="N4534" t="str">
            <v>VM+ SO 159 LE QUANG DINH</v>
          </cell>
          <cell r="O4534" t="str">
            <v>SO 159</v>
          </cell>
          <cell r="P4534" t="str">
            <v xml:space="preserve"> </v>
          </cell>
          <cell r="Q4534" t="str">
            <v>LE QUANG DINH</v>
          </cell>
          <cell r="R4534" t="str">
            <v>THANG NHAT</v>
          </cell>
          <cell r="S4534" t="str">
            <v>VUNG TAU</v>
          </cell>
          <cell r="T4534" t="str">
            <v>BA RIA-VUNG TAU</v>
          </cell>
        </row>
        <row r="4535">
          <cell r="L4535">
            <v>5291766</v>
          </cell>
          <cell r="M4535" t="str">
            <v>6276_WM+CTO 91 TRAN VAN LONG</v>
          </cell>
          <cell r="N4535" t="str">
            <v>WM+6276  CTO 91 Trần Văn Long</v>
          </cell>
          <cell r="O4535">
            <v>91</v>
          </cell>
          <cell r="P4535" t="str">
            <v xml:space="preserve"> </v>
          </cell>
          <cell r="Q4535" t="str">
            <v>TRAN VAN LONG</v>
          </cell>
          <cell r="R4535" t="str">
            <v>AN KHANH</v>
          </cell>
          <cell r="S4535" t="str">
            <v>NINH KIEU</v>
          </cell>
          <cell r="T4535" t="str">
            <v>CAN THO</v>
          </cell>
        </row>
        <row r="4536">
          <cell r="L4536">
            <v>5272989</v>
          </cell>
          <cell r="M4536" t="str">
            <v>5494_VM+ VTU 30 DAT TRONG GIAO XU THANH PHONG</v>
          </cell>
          <cell r="N4536" t="str">
            <v>VM+ VTU 30 DAT TRONG GIAO XU THANH PHONG</v>
          </cell>
          <cell r="O4536">
            <v>30</v>
          </cell>
          <cell r="P4536" t="str">
            <v>TO 1, AP MY THANH</v>
          </cell>
          <cell r="Q4536" t="str">
            <v>DAT TRONG GIAO XU THANH PHONG</v>
          </cell>
          <cell r="R4536" t="str">
            <v>MY XUAN</v>
          </cell>
          <cell r="S4536" t="str">
            <v>TAN THANH</v>
          </cell>
          <cell r="T4536" t="str">
            <v>BA RIA-VUNG TAU</v>
          </cell>
        </row>
        <row r="4537">
          <cell r="L4537">
            <v>5270846</v>
          </cell>
          <cell r="M4537" t="str">
            <v>WINMART SOC TRANG</v>
          </cell>
          <cell r="N4537" t="str">
            <v>WINMART SOC TRANG</v>
          </cell>
          <cell r="O4537" t="str">
            <v xml:space="preserve"> </v>
          </cell>
          <cell r="P4537" t="str">
            <v>THUA 310, TBD SO 48</v>
          </cell>
          <cell r="Q4537" t="str">
            <v>TRAN HUNG DAO</v>
          </cell>
          <cell r="R4537" t="str">
            <v>P2</v>
          </cell>
          <cell r="S4537" t="str">
            <v>SOC TRANG</v>
          </cell>
          <cell r="T4537" t="str">
            <v>SOC TRANG</v>
          </cell>
        </row>
        <row r="4538">
          <cell r="L4538">
            <v>5270846</v>
          </cell>
          <cell r="M4538" t="str">
            <v>WINMART SOC TRANG</v>
          </cell>
          <cell r="N4538" t="str">
            <v>WINMART SOC TRANG</v>
          </cell>
          <cell r="O4538" t="str">
            <v xml:space="preserve"> </v>
          </cell>
          <cell r="P4538" t="str">
            <v>THUA 310, TBD SO 48</v>
          </cell>
          <cell r="Q4538" t="str">
            <v>TRAN HUNG DAO</v>
          </cell>
          <cell r="R4538" t="str">
            <v>P2</v>
          </cell>
          <cell r="S4538" t="str">
            <v>SOC TRANG</v>
          </cell>
          <cell r="T4538" t="str">
            <v>SOC TRANG</v>
          </cell>
        </row>
        <row r="4539">
          <cell r="L4539">
            <v>5299571</v>
          </cell>
          <cell r="M4539" t="str">
            <v>2AG1-WM+ BDG O 87-89 DC13, KDC VIETSING</v>
          </cell>
          <cell r="N4539" t="str">
            <v>2AG1-WM+ BDG Ô 87-89 DC13, KDC VIETSING</v>
          </cell>
          <cell r="O4539" t="str">
            <v>O 87 - 89 DC 13</v>
          </cell>
          <cell r="P4539" t="str">
            <v>KDC VIETSING, KP4</v>
          </cell>
          <cell r="Q4539" t="str">
            <v xml:space="preserve"> </v>
          </cell>
          <cell r="R4539" t="str">
            <v>AN PHU</v>
          </cell>
          <cell r="S4539" t="str">
            <v>THUAN AN</v>
          </cell>
          <cell r="T4539" t="str">
            <v>BINH DUONG</v>
          </cell>
        </row>
        <row r="4540">
          <cell r="L4540">
            <v>5295779</v>
          </cell>
          <cell r="M4540" t="str">
            <v>WM+ CTO 695 LE THI TAO</v>
          </cell>
          <cell r="N4540" t="str">
            <v>WM+ CTO 695 Lê Thị Tạo</v>
          </cell>
          <cell r="O4540">
            <v>695</v>
          </cell>
          <cell r="P4540" t="str">
            <v xml:space="preserve"> </v>
          </cell>
          <cell r="Q4540" t="str">
            <v>LE THI TAO</v>
          </cell>
          <cell r="R4540" t="str">
            <v>THOT NOT</v>
          </cell>
          <cell r="S4540" t="str">
            <v>THOT NOT</v>
          </cell>
          <cell r="T4540" t="str">
            <v>CAN THO</v>
          </cell>
        </row>
        <row r="4541">
          <cell r="L4541">
            <v>5291126</v>
          </cell>
          <cell r="M4541" t="str">
            <v>6235_WM+ KGG 686 MAC CUU</v>
          </cell>
          <cell r="N4541" t="str">
            <v>WM+ 6235 KGG 686 MAC CUU</v>
          </cell>
          <cell r="O4541">
            <v>686</v>
          </cell>
          <cell r="P4541" t="str">
            <v xml:space="preserve"> </v>
          </cell>
          <cell r="Q4541" t="str">
            <v>MAC CUU</v>
          </cell>
          <cell r="R4541" t="str">
            <v>VINH QUANG</v>
          </cell>
          <cell r="S4541" t="str">
            <v>RACH GIA</v>
          </cell>
          <cell r="T4541" t="str">
            <v>KIEN GIANG</v>
          </cell>
        </row>
        <row r="4542">
          <cell r="L4542">
            <v>5133417</v>
          </cell>
          <cell r="M4542" t="str">
            <v>4292_WM+LIFE CTO 184 TRAN HUNG DAO</v>
          </cell>
          <cell r="N4542" t="str">
            <v>4292_VM+ CTO 184 TRAN HUNG DAO</v>
          </cell>
          <cell r="O4542" t="str">
            <v>SO 184</v>
          </cell>
          <cell r="P4542" t="str">
            <v xml:space="preserve"> </v>
          </cell>
          <cell r="Q4542" t="str">
            <v>TRAN HUNG DAO</v>
          </cell>
          <cell r="R4542" t="str">
            <v>AN NGHIEP</v>
          </cell>
          <cell r="S4542" t="str">
            <v>NINH KIEU</v>
          </cell>
          <cell r="T4542" t="str">
            <v>CAN THO</v>
          </cell>
        </row>
        <row r="4543">
          <cell r="L4543">
            <v>5150566</v>
          </cell>
          <cell r="M4543" t="str">
            <v>SATRAFOODS VO VAN TAN</v>
          </cell>
          <cell r="N4543" t="str">
            <v>455-SATRAFOODS VÕ VĂN TẦN</v>
          </cell>
          <cell r="O4543">
            <v>455</v>
          </cell>
          <cell r="P4543" t="str">
            <v xml:space="preserve"> </v>
          </cell>
          <cell r="Q4543" t="str">
            <v>VO VAN TAN</v>
          </cell>
          <cell r="R4543" t="str">
            <v>P5</v>
          </cell>
          <cell r="S4543" t="str">
            <v>Q3</v>
          </cell>
          <cell r="T4543" t="str">
            <v>TP HCM</v>
          </cell>
        </row>
        <row r="4544">
          <cell r="L4544">
            <v>5139466</v>
          </cell>
          <cell r="M4544" t="str">
            <v>5193_VM+ NTN SO 10 NGUYEN DU</v>
          </cell>
          <cell r="N4544" t="str">
            <v>VM+ NTN SO 10 NGUYEN DU</v>
          </cell>
          <cell r="O4544" t="str">
            <v>SO 10</v>
          </cell>
          <cell r="P4544" t="str">
            <v xml:space="preserve"> </v>
          </cell>
          <cell r="Q4544" t="str">
            <v>NGUYEN DU</v>
          </cell>
          <cell r="R4544" t="str">
            <v>VU BAO</v>
          </cell>
          <cell r="S4544" t="str">
            <v>PHAN RANG</v>
          </cell>
          <cell r="T4544" t="str">
            <v>NINH THUAN</v>
          </cell>
        </row>
        <row r="4545">
          <cell r="L4545">
            <v>5292035</v>
          </cell>
          <cell r="M4545" t="str">
            <v>WM VCP BLU BAC LIEU</v>
          </cell>
          <cell r="N4545" t="str">
            <v>WM VCP BLU BAC LIEU</v>
          </cell>
          <cell r="O4545">
            <v>49</v>
          </cell>
          <cell r="P4545" t="str">
            <v xml:space="preserve"> </v>
          </cell>
          <cell r="Q4545" t="str">
            <v>TRAN HUYNH</v>
          </cell>
          <cell r="R4545" t="str">
            <v>P7</v>
          </cell>
          <cell r="S4545" t="str">
            <v>BAC LIEU</v>
          </cell>
          <cell r="T4545" t="str">
            <v>BAC LIEU</v>
          </cell>
        </row>
        <row r="4546">
          <cell r="L4546">
            <v>5139051</v>
          </cell>
          <cell r="M4546" t="str">
            <v>5234_VM+ CTO SO 158 DUONG 30/4</v>
          </cell>
          <cell r="N4546" t="str">
            <v>VM+ CTO SO 158 DUONG 30/4</v>
          </cell>
          <cell r="O4546" t="str">
            <v>SO 158</v>
          </cell>
          <cell r="P4546" t="str">
            <v xml:space="preserve"> </v>
          </cell>
          <cell r="Q4546" t="str">
            <v>DUONG 30/4</v>
          </cell>
          <cell r="R4546" t="str">
            <v>AN PHU</v>
          </cell>
          <cell r="S4546" t="str">
            <v>NINH KIEU</v>
          </cell>
          <cell r="T4546" t="str">
            <v>CAN THO</v>
          </cell>
        </row>
        <row r="4547">
          <cell r="L4547">
            <v>5010341</v>
          </cell>
          <cell r="M4547" t="str">
            <v>AEON BINH DUONG NEW CITY</v>
          </cell>
          <cell r="N4547" t="str">
            <v>AEON BINH DUONG NEW CITY</v>
          </cell>
          <cell r="O4547" t="str">
            <v xml:space="preserve"> </v>
          </cell>
          <cell r="P4547" t="str">
            <v>TANG 1, LO C19, TT BHTH ST AEON - TP MOI BINH DUONG</v>
          </cell>
          <cell r="Q4547" t="str">
            <v>KDT MOI THUOC KHU LIEN HOP CN - DV - DT TINH BINH DUONG</v>
          </cell>
          <cell r="R4547" t="str">
            <v>HOA PHU</v>
          </cell>
          <cell r="S4547" t="str">
            <v>THU DAU MOT</v>
          </cell>
          <cell r="T4547" t="str">
            <v>BINH DUONG</v>
          </cell>
        </row>
        <row r="4548">
          <cell r="L4548">
            <v>5129386</v>
          </cell>
          <cell r="M4548" t="str">
            <v>WINMART TRA VINH</v>
          </cell>
          <cell r="N4548" t="str">
            <v>WINMART TRA VINH</v>
          </cell>
          <cell r="O4548" t="str">
            <v>KHOM 3</v>
          </cell>
          <cell r="P4548" t="str">
            <v>TTTM VINCOM PLAZA</v>
          </cell>
          <cell r="Q4548" t="str">
            <v xml:space="preserve"> </v>
          </cell>
          <cell r="R4548" t="str">
            <v>P2</v>
          </cell>
          <cell r="S4548" t="str">
            <v>TRA VINH</v>
          </cell>
          <cell r="T4548" t="str">
            <v>TRA VINH</v>
          </cell>
        </row>
        <row r="4549">
          <cell r="L4549">
            <v>3030400</v>
          </cell>
          <cell r="M4549" t="str">
            <v>CIRCLE K DC</v>
          </cell>
          <cell r="N4549" t="str">
            <v>CIRLE K DC</v>
          </cell>
          <cell r="O4549" t="str">
            <v xml:space="preserve"> </v>
          </cell>
          <cell r="P4549" t="str">
            <v>KHO NGOAI QUAN PETEC, KCN NAM TAN UYEN</v>
          </cell>
          <cell r="Q4549" t="str">
            <v>DUONG N4</v>
          </cell>
          <cell r="R4549" t="str">
            <v>KHANH BINH</v>
          </cell>
          <cell r="S4549" t="str">
            <v>TAN UYEN</v>
          </cell>
          <cell r="T4549" t="str">
            <v>BINH DUONG</v>
          </cell>
        </row>
        <row r="4550">
          <cell r="L4550">
            <v>3030400</v>
          </cell>
          <cell r="M4550" t="str">
            <v>CIRCLE K DC</v>
          </cell>
          <cell r="N4550" t="str">
            <v>CIRLE K DC</v>
          </cell>
          <cell r="O4550" t="str">
            <v xml:space="preserve"> </v>
          </cell>
          <cell r="P4550" t="str">
            <v>KHO NGOAI QUAN PETEC, KCN NAM TAN UYEN</v>
          </cell>
          <cell r="Q4550" t="str">
            <v>DUONG N4</v>
          </cell>
          <cell r="R4550" t="str">
            <v>KHANH BINH</v>
          </cell>
          <cell r="S4550" t="str">
            <v>TAN UYEN</v>
          </cell>
          <cell r="T4550" t="str">
            <v>BINH DUONG</v>
          </cell>
        </row>
        <row r="4551">
          <cell r="L4551">
            <v>5292969</v>
          </cell>
          <cell r="M4551" t="str">
            <v>6412_WM+ KTM 580 TRAN PHU</v>
          </cell>
          <cell r="N4551" t="str">
            <v>WM+ KTM 580 Trần Phú</v>
          </cell>
          <cell r="O4551">
            <v>580</v>
          </cell>
          <cell r="P4551" t="str">
            <v xml:space="preserve"> </v>
          </cell>
          <cell r="Q4551" t="str">
            <v>TRAN PHU</v>
          </cell>
          <cell r="R4551" t="str">
            <v>QUYET THANG</v>
          </cell>
          <cell r="S4551" t="str">
            <v>KON TUM</v>
          </cell>
          <cell r="T4551" t="str">
            <v>KON TUM</v>
          </cell>
        </row>
        <row r="4552">
          <cell r="L4552">
            <v>5339336</v>
          </cell>
          <cell r="M4552" t="str">
            <v>3829_VM+ CTO 370 LE BINH</v>
          </cell>
          <cell r="N4552" t="str">
            <v>VM+ CTO 370 LE BINH</v>
          </cell>
          <cell r="O4552" t="str">
            <v>SO 370</v>
          </cell>
          <cell r="P4552" t="str">
            <v>KHU VUC YEN TRUNG</v>
          </cell>
          <cell r="Q4552" t="str">
            <v>LE BINH</v>
          </cell>
          <cell r="R4552" t="str">
            <v>LE BINH</v>
          </cell>
          <cell r="S4552" t="str">
            <v>CAI RANG</v>
          </cell>
          <cell r="T4552" t="str">
            <v>CAN THO</v>
          </cell>
        </row>
        <row r="4553">
          <cell r="L4553">
            <v>5278651</v>
          </cell>
          <cell r="M4553" t="str">
            <v>5775_VM+ LDG 39 NGO QUYEN</v>
          </cell>
          <cell r="N4553" t="str">
            <v>VM+ LDG 39 NGO QUYEN</v>
          </cell>
          <cell r="O4553">
            <v>39</v>
          </cell>
          <cell r="P4553" t="str">
            <v xml:space="preserve"> </v>
          </cell>
          <cell r="Q4553" t="str">
            <v>NGO QUYEN</v>
          </cell>
          <cell r="R4553" t="str">
            <v>P6</v>
          </cell>
          <cell r="S4553" t="str">
            <v>DA LAT</v>
          </cell>
          <cell r="T4553" t="str">
            <v>LAM DONG</v>
          </cell>
        </row>
        <row r="4554">
          <cell r="L4554">
            <v>5152322</v>
          </cell>
          <cell r="M4554" t="str">
            <v>SATRAFOODS LE VAN LUONG 4</v>
          </cell>
          <cell r="N4554" t="str">
            <v>SATRAFOODS LÊ VĂN LƯƠNG 4</v>
          </cell>
          <cell r="O4554" t="str">
            <v>1234-2044</v>
          </cell>
          <cell r="P4554" t="str">
            <v xml:space="preserve"> </v>
          </cell>
          <cell r="Q4554" t="str">
            <v>LE VAN LUONG</v>
          </cell>
          <cell r="R4554" t="str">
            <v>NHON DUC</v>
          </cell>
          <cell r="S4554" t="str">
            <v>NHA BE</v>
          </cell>
          <cell r="T4554" t="str">
            <v>TP HCM</v>
          </cell>
        </row>
        <row r="4555">
          <cell r="L4555">
            <v>5298617</v>
          </cell>
          <cell r="M4555" t="str">
            <v>2A33-WM+ KHA 64 MAI XUAN THUONG</v>
          </cell>
          <cell r="N4555" t="str">
            <v>2A33-WM+ KHA 64 MAI XUAN THUONG</v>
          </cell>
          <cell r="O4555">
            <v>64</v>
          </cell>
          <cell r="P4555" t="str">
            <v xml:space="preserve"> </v>
          </cell>
          <cell r="Q4555" t="str">
            <v>MAI XUAN THUONG</v>
          </cell>
          <cell r="R4555" t="str">
            <v>VINH HOA</v>
          </cell>
          <cell r="S4555" t="str">
            <v>NHA TRANG</v>
          </cell>
          <cell r="T4555" t="str">
            <v>KHANH HOA</v>
          </cell>
        </row>
        <row r="4556">
          <cell r="L4556">
            <v>5133064</v>
          </cell>
          <cell r="M4556" t="str">
            <v>4314_VM+ CTO 83 - 85 NGUYEN HIEN</v>
          </cell>
          <cell r="N4556" t="str">
            <v>VM+ CTO 83 - 85 NGUYEN HIEN</v>
          </cell>
          <cell r="O4556" t="str">
            <v>83 - 85</v>
          </cell>
          <cell r="P4556" t="str">
            <v xml:space="preserve"> </v>
          </cell>
          <cell r="Q4556" t="str">
            <v>NGUYEN HIEN</v>
          </cell>
          <cell r="R4556" t="str">
            <v>AN KHANH</v>
          </cell>
          <cell r="S4556" t="str">
            <v>NINH KIEU</v>
          </cell>
          <cell r="T4556" t="str">
            <v>CAN THO</v>
          </cell>
        </row>
        <row r="4557">
          <cell r="L4557">
            <v>5160286</v>
          </cell>
          <cell r="M4557" t="str">
            <v>BHX_HCM-KHO DC VINH LOC 3</v>
          </cell>
          <cell r="N4557" t="str">
            <v>1522 - BHX_HCM_BTA - Kho DC Vĩnh Lộc</v>
          </cell>
          <cell r="O4557" t="str">
            <v>LO A 65/II</v>
          </cell>
          <cell r="P4557" t="str">
            <v>KCN VINH LOC</v>
          </cell>
          <cell r="Q4557" t="str">
            <v>DUONG SO 4</v>
          </cell>
          <cell r="R4557" t="str">
            <v>BINH HUNG HOA</v>
          </cell>
          <cell r="S4557" t="str">
            <v>BINH TAN</v>
          </cell>
          <cell r="T4557" t="str">
            <v>TP HCM</v>
          </cell>
        </row>
        <row r="4558">
          <cell r="L4558">
            <v>5169993</v>
          </cell>
          <cell r="M4558" t="str">
            <v>BHX_BTR_CTH - KHO DC BEN TRE</v>
          </cell>
          <cell r="N4558" t="str">
            <v>BHX_BTR_CTH - Kho DC Bến Tre</v>
          </cell>
          <cell r="O4558" t="str">
            <v xml:space="preserve"> </v>
          </cell>
          <cell r="P4558" t="str">
            <v>THUA DAT 175 - 672 - 677 - 678 - 700 - 701</v>
          </cell>
          <cell r="Q4558" t="str">
            <v>TO BAN DO SO 23</v>
          </cell>
          <cell r="R4558" t="str">
            <v>HUU DINH</v>
          </cell>
          <cell r="S4558" t="str">
            <v>CHAU THANH</v>
          </cell>
          <cell r="T4558" t="str">
            <v>BEN TRE</v>
          </cell>
        </row>
        <row r="4559">
          <cell r="L4559">
            <v>5139570</v>
          </cell>
          <cell r="M4559" t="str">
            <v>5279_VM+ DLK SO 70 Y WANG</v>
          </cell>
          <cell r="N4559" t="str">
            <v>VM+ DLK SO 70 Y WANG</v>
          </cell>
          <cell r="O4559" t="str">
            <v>SO 70</v>
          </cell>
          <cell r="P4559" t="str">
            <v xml:space="preserve"> </v>
          </cell>
          <cell r="Q4559" t="str">
            <v>Y WANG</v>
          </cell>
          <cell r="R4559" t="str">
            <v>EATAM</v>
          </cell>
          <cell r="S4559" t="str">
            <v>BUON MA THUOT</v>
          </cell>
          <cell r="T4559" t="str">
            <v>DAK LAK</v>
          </cell>
        </row>
        <row r="4560">
          <cell r="L4560">
            <v>5132418</v>
          </cell>
          <cell r="M4560" t="str">
            <v>4346_WM+ KHA 21 NGUYEN DUC CANH</v>
          </cell>
          <cell r="N4560" t="str">
            <v>WM+ KHA 21 NGUYEN DUC CANH</v>
          </cell>
          <cell r="O4560" t="str">
            <v>SO 21</v>
          </cell>
          <cell r="P4560" t="str">
            <v xml:space="preserve"> </v>
          </cell>
          <cell r="Q4560" t="str">
            <v>NGUYEN DUC CANH</v>
          </cell>
          <cell r="R4560" t="str">
            <v>PHUOC LONG</v>
          </cell>
          <cell r="S4560" t="str">
            <v>NHA TRANG</v>
          </cell>
          <cell r="T4560" t="str">
            <v>KHANH HOA</v>
          </cell>
        </row>
        <row r="4561">
          <cell r="L4561">
            <v>5334438</v>
          </cell>
          <cell r="M4561" t="str">
            <v>3610_VM+ KHA 513 DUONG 2/4</v>
          </cell>
          <cell r="N4561" t="str">
            <v>VM+ KHA 513 DUONG 2/4</v>
          </cell>
          <cell r="O4561">
            <v>513</v>
          </cell>
          <cell r="P4561" t="str">
            <v xml:space="preserve"> </v>
          </cell>
          <cell r="Q4561" t="str">
            <v>DUONG 2/4</v>
          </cell>
          <cell r="R4561" t="str">
            <v>VINH PHUOC</v>
          </cell>
          <cell r="S4561" t="str">
            <v>NHA TRANG</v>
          </cell>
          <cell r="T4561" t="str">
            <v>KHANH HOA</v>
          </cell>
        </row>
        <row r="4562">
          <cell r="L4562">
            <v>5301070</v>
          </cell>
          <cell r="M4562" t="str">
            <v>2AX2_WM+RURAL BDH 231-233 NGUYEN HUE</v>
          </cell>
          <cell r="N4562" t="str">
            <v>2AX2-WM+ BDH 231-233 NGUYEN HUE</v>
          </cell>
          <cell r="O4562" t="str">
            <v>231 - 233</v>
          </cell>
          <cell r="P4562" t="str">
            <v xml:space="preserve"> </v>
          </cell>
          <cell r="Q4562" t="str">
            <v>NGUYEN HUE</v>
          </cell>
          <cell r="R4562" t="str">
            <v>VINH THANH</v>
          </cell>
          <cell r="S4562" t="str">
            <v>VINH THANH</v>
          </cell>
          <cell r="T4562" t="str">
            <v>BINH DINH</v>
          </cell>
        </row>
        <row r="4563">
          <cell r="L4563">
            <v>5151510</v>
          </cell>
          <cell r="M4563" t="str">
            <v>SATRAFOODS 340 NGUYEN THI KIEU</v>
          </cell>
          <cell r="N4563" t="str">
            <v>SATRAFOODS 340 NGUYỄN THỊ KIỂU</v>
          </cell>
          <cell r="O4563">
            <v>340</v>
          </cell>
          <cell r="P4563" t="str">
            <v xml:space="preserve"> </v>
          </cell>
          <cell r="Q4563" t="str">
            <v>NGUYEN THI KIEU</v>
          </cell>
          <cell r="R4563" t="str">
            <v>HIEP THANH</v>
          </cell>
          <cell r="S4563" t="str">
            <v>Q12</v>
          </cell>
          <cell r="T4563" t="str">
            <v>TP HCM</v>
          </cell>
        </row>
        <row r="4564">
          <cell r="L4564">
            <v>3052125</v>
          </cell>
          <cell r="M4564" t="str">
            <v>FAMILY MART 09 NGUYEN VAN TAO</v>
          </cell>
          <cell r="N4564" t="str">
            <v>FAMILY MART NGUYEN VAN TAO</v>
          </cell>
          <cell r="O4564">
            <v>9</v>
          </cell>
          <cell r="P4564" t="str">
            <v xml:space="preserve"> </v>
          </cell>
          <cell r="Q4564" t="str">
            <v>NGUYEN VAN TAO</v>
          </cell>
          <cell r="R4564" t="str">
            <v>LONG THOI</v>
          </cell>
          <cell r="S4564" t="str">
            <v>NHA BE</v>
          </cell>
          <cell r="T4564" t="str">
            <v>TP HCM</v>
          </cell>
        </row>
        <row r="4565">
          <cell r="L4565">
            <v>5151804</v>
          </cell>
          <cell r="M4565" t="str">
            <v>SATRAFOODS SO 3 TO KY</v>
          </cell>
          <cell r="N4565" t="str">
            <v>SATRAFOODS SỐ A3 TÔ KÝ</v>
          </cell>
          <cell r="O4565" t="str">
            <v>NEN SO A3</v>
          </cell>
          <cell r="P4565" t="str">
            <v>KHU NHA O K82</v>
          </cell>
          <cell r="Q4565" t="str">
            <v>TO KY</v>
          </cell>
          <cell r="R4565" t="str">
            <v xml:space="preserve"> </v>
          </cell>
          <cell r="S4565" t="str">
            <v>Q12</v>
          </cell>
          <cell r="T4565" t="str">
            <v>TP HCM</v>
          </cell>
        </row>
        <row r="4566">
          <cell r="L4566">
            <v>5152481</v>
          </cell>
          <cell r="M4566" t="str">
            <v>SATRAFOODS 260 TRAN NAO</v>
          </cell>
          <cell r="N4566" t="str">
            <v>SATRAFOODS 260 TRẦN NÃO</v>
          </cell>
          <cell r="O4566">
            <v>260</v>
          </cell>
          <cell r="P4566" t="str">
            <v>TRAN NAO, KP2</v>
          </cell>
          <cell r="Q4566" t="str">
            <v>TINH LO 7, AP MY KHANH B</v>
          </cell>
          <cell r="R4566" t="str">
            <v>AN KHANH</v>
          </cell>
          <cell r="S4566" t="str">
            <v>THU DUC</v>
          </cell>
          <cell r="T4566" t="str">
            <v>TP HCM</v>
          </cell>
        </row>
        <row r="4567">
          <cell r="L4567">
            <v>5090077</v>
          </cell>
          <cell r="M4567" t="str">
            <v>VISSAN 290 NO TRANG LONG</v>
          </cell>
          <cell r="N4567" t="str">
            <v xml:space="preserve"> </v>
          </cell>
          <cell r="O4567" t="str">
            <v>290A</v>
          </cell>
          <cell r="P4567" t="str">
            <v xml:space="preserve"> </v>
          </cell>
          <cell r="Q4567" t="str">
            <v>NO TRANG LONG</v>
          </cell>
          <cell r="R4567" t="str">
            <v>P12</v>
          </cell>
          <cell r="S4567" t="str">
            <v>BINH THANH</v>
          </cell>
          <cell r="T4567" t="str">
            <v>TP HCM</v>
          </cell>
        </row>
        <row r="4568">
          <cell r="L4568">
            <v>5278945</v>
          </cell>
          <cell r="M4568" t="str">
            <v>6080_VM+ LDG 14 NGUYEN CONG TRU</v>
          </cell>
          <cell r="N4568" t="str">
            <v>VM+ LDG 14 Nguyễn Công Trứ</v>
          </cell>
          <cell r="O4568">
            <v>14</v>
          </cell>
          <cell r="P4568" t="str">
            <v xml:space="preserve"> </v>
          </cell>
          <cell r="Q4568" t="str">
            <v>NGUYEN CONG TRU</v>
          </cell>
          <cell r="R4568" t="str">
            <v>P8</v>
          </cell>
          <cell r="S4568" t="str">
            <v>DA LAT</v>
          </cell>
          <cell r="T4568" t="str">
            <v>LAM DONG</v>
          </cell>
        </row>
        <row r="4569">
          <cell r="L4569">
            <v>5298925</v>
          </cell>
          <cell r="M4569" t="str">
            <v>2A74-WM+ KHA 11 PHONG CHAU</v>
          </cell>
          <cell r="N4569" t="str">
            <v>2A74-WM+ KHA 11 PHONG CHAU</v>
          </cell>
          <cell r="O4569">
            <v>11</v>
          </cell>
          <cell r="P4569" t="str">
            <v xml:space="preserve"> </v>
          </cell>
          <cell r="Q4569" t="str">
            <v>PHONG CHAU</v>
          </cell>
          <cell r="R4569" t="str">
            <v>PHUOC HAI</v>
          </cell>
          <cell r="S4569" t="str">
            <v>NHA TRANG</v>
          </cell>
          <cell r="T4569" t="str">
            <v>KHANH HOA</v>
          </cell>
        </row>
        <row r="4570">
          <cell r="L4570">
            <v>5139006</v>
          </cell>
          <cell r="M4570" t="str">
            <v>5046_VM+ CMU SO 418 TRAN VAN THOI</v>
          </cell>
          <cell r="N4570" t="str">
            <v>VM+ CMU SO 418 TRAN VAN THOI</v>
          </cell>
          <cell r="O4570" t="str">
            <v>SO 418</v>
          </cell>
          <cell r="P4570" t="str">
            <v>KHOM 3</v>
          </cell>
          <cell r="Q4570" t="str">
            <v>TRAN VAN THOI</v>
          </cell>
          <cell r="R4570" t="str">
            <v>P6</v>
          </cell>
          <cell r="S4570" t="str">
            <v>CA MAU</v>
          </cell>
          <cell r="T4570" t="str">
            <v>CA MAU</v>
          </cell>
        </row>
        <row r="4571">
          <cell r="L4571">
            <v>5268159</v>
          </cell>
          <cell r="M4571" t="str">
            <v>BHX_HGI_CTA - KHO CHAU THANH A</v>
          </cell>
          <cell r="N4571" t="str">
            <v>BHX_HGI_CTA - KHO CHAU THANH A</v>
          </cell>
          <cell r="O4571" t="str">
            <v xml:space="preserve"> </v>
          </cell>
          <cell r="P4571" t="str">
            <v>TH 1061-1172-1174-2240-4930, TBD SO 2</v>
          </cell>
          <cell r="Q4571" t="str">
            <v>TAN LOI</v>
          </cell>
          <cell r="R4571" t="str">
            <v>MOT NGAN</v>
          </cell>
          <cell r="S4571" t="str">
            <v>CHAU THANH A</v>
          </cell>
          <cell r="T4571" t="str">
            <v>HAU GIANG</v>
          </cell>
        </row>
        <row r="4572">
          <cell r="L4572">
            <v>5291915</v>
          </cell>
          <cell r="M4572" t="str">
            <v>6356_WM+DLK 110 Y NGONG</v>
          </cell>
          <cell r="N4572" t="str">
            <v>WM+6356  DLK 110 Y Ngông</v>
          </cell>
          <cell r="O4572">
            <v>110</v>
          </cell>
          <cell r="P4572" t="str">
            <v xml:space="preserve"> </v>
          </cell>
          <cell r="Q4572" t="str">
            <v>Y NGONG</v>
          </cell>
          <cell r="R4572" t="str">
            <v>TAN TIEN</v>
          </cell>
          <cell r="S4572" t="str">
            <v>BUON MA THUOT</v>
          </cell>
          <cell r="T4572" t="str">
            <v>DAK LAK</v>
          </cell>
        </row>
        <row r="4573">
          <cell r="L4573">
            <v>5010040</v>
          </cell>
          <cell r="M4573" t="str">
            <v>AEON BINH TAN</v>
          </cell>
          <cell r="N4573" t="str">
            <v xml:space="preserve"> </v>
          </cell>
          <cell r="O4573">
            <v>1</v>
          </cell>
          <cell r="P4573" t="str">
            <v>KP 11</v>
          </cell>
          <cell r="Q4573" t="str">
            <v>DUONG SO 17A</v>
          </cell>
          <cell r="R4573" t="str">
            <v>BINH TRI DONG B</v>
          </cell>
          <cell r="S4573" t="str">
            <v>BINH TAN</v>
          </cell>
          <cell r="T4573" t="str">
            <v>TP HCM</v>
          </cell>
        </row>
        <row r="4574">
          <cell r="L4574">
            <v>5010040</v>
          </cell>
          <cell r="M4574" t="str">
            <v>AEON BINH TAN</v>
          </cell>
          <cell r="N4574" t="str">
            <v xml:space="preserve"> </v>
          </cell>
          <cell r="O4574">
            <v>1</v>
          </cell>
          <cell r="P4574" t="str">
            <v>KP 11</v>
          </cell>
          <cell r="Q4574" t="str">
            <v>DUONG SO 17A</v>
          </cell>
          <cell r="R4574" t="str">
            <v>BINH TRI DONG B</v>
          </cell>
          <cell r="S4574" t="str">
            <v>BINH TAN</v>
          </cell>
          <cell r="T4574" t="str">
            <v>TP HCM</v>
          </cell>
        </row>
        <row r="4575">
          <cell r="L4575">
            <v>5136625</v>
          </cell>
          <cell r="M4575" t="str">
            <v>4818_VM+ KGG LO F14-30 DUONG 3/2</v>
          </cell>
          <cell r="N4575" t="str">
            <v>VM+ KGG LO F14-30 DUONG 3/2</v>
          </cell>
          <cell r="O4575" t="str">
            <v xml:space="preserve"> </v>
          </cell>
          <cell r="P4575" t="str">
            <v>SO F14-30, KDT</v>
          </cell>
          <cell r="Q4575" t="str">
            <v>DUONG 3/2</v>
          </cell>
          <cell r="R4575" t="str">
            <v xml:space="preserve"> </v>
          </cell>
          <cell r="S4575" t="str">
            <v>RACH GIA</v>
          </cell>
          <cell r="T4575" t="str">
            <v>KIEN GIANG</v>
          </cell>
        </row>
        <row r="4576">
          <cell r="L4576">
            <v>5137589</v>
          </cell>
          <cell r="M4576" t="str">
            <v>4939_VM+ DNI SO 48 NGUYEN AI QUOC</v>
          </cell>
          <cell r="N4576" t="str">
            <v>VM+ DNI SO 48 NGUYEN AI QUOC</v>
          </cell>
          <cell r="O4576" t="str">
            <v>SO 48</v>
          </cell>
          <cell r="P4576" t="str">
            <v xml:space="preserve"> </v>
          </cell>
          <cell r="Q4576" t="str">
            <v>NGUYEN AI QUOC</v>
          </cell>
          <cell r="R4576" t="str">
            <v>TAN HIEP</v>
          </cell>
          <cell r="S4576" t="str">
            <v>BIEN HOA</v>
          </cell>
          <cell r="T4576" t="str">
            <v>DONG NAI</v>
          </cell>
        </row>
        <row r="4577">
          <cell r="L4577">
            <v>5139075</v>
          </cell>
          <cell r="M4577" t="str">
            <v>5228_VM+ KGG SO 6 MAI THI HONG HANH</v>
          </cell>
          <cell r="N4577" t="str">
            <v>VM+ KGG SO 6 MAI THI HONG HANH</v>
          </cell>
          <cell r="O4577" t="str">
            <v>SO 6</v>
          </cell>
          <cell r="P4577" t="str">
            <v>KP 1</v>
          </cell>
          <cell r="Q4577" t="str">
            <v>MAI THI HONG HANH</v>
          </cell>
          <cell r="R4577" t="str">
            <v>RACH SOI</v>
          </cell>
          <cell r="S4577" t="str">
            <v>RACH GIA</v>
          </cell>
          <cell r="T4577" t="str">
            <v>KIEN GIANG</v>
          </cell>
        </row>
        <row r="4578">
          <cell r="L4578">
            <v>6812300</v>
          </cell>
          <cell r="M4578" t="str">
            <v>ST: THISO SALA THU THIEM</v>
          </cell>
          <cell r="N4578" t="str">
            <v>Siêu thị Emart Sala Thủ Thiêm</v>
          </cell>
          <cell r="O4578" t="str">
            <v>SO 10</v>
          </cell>
          <cell r="P4578" t="str">
            <v>B1-01 TTTM THISO MALL</v>
          </cell>
          <cell r="Q4578" t="str">
            <v>MAI CHI THO</v>
          </cell>
          <cell r="R4578" t="str">
            <v>THU THIEM</v>
          </cell>
          <cell r="S4578" t="str">
            <v>THU DUC</v>
          </cell>
          <cell r="T4578" t="str">
            <v>TP HCM</v>
          </cell>
        </row>
        <row r="4579">
          <cell r="L4579">
            <v>5292561</v>
          </cell>
          <cell r="M4579" t="str">
            <v>6406_WM+ VTU 31/3 AP PHUOC BINH</v>
          </cell>
          <cell r="N4579" t="str">
            <v>WM+ VTU 31/3 AP PHUOC BINH</v>
          </cell>
          <cell r="O4579">
            <v>45382</v>
          </cell>
          <cell r="P4579" t="str">
            <v xml:space="preserve"> </v>
          </cell>
          <cell r="Q4579" t="str">
            <v>HUONG LO 5</v>
          </cell>
          <cell r="R4579" t="str">
            <v>PHUOC TINH</v>
          </cell>
          <cell r="S4579" t="str">
            <v>LONG DIEN</v>
          </cell>
          <cell r="T4579" t="str">
            <v>BA RIA-VUNG TAU</v>
          </cell>
        </row>
        <row r="4580">
          <cell r="L4580">
            <v>5279072</v>
          </cell>
          <cell r="M4580" t="str">
            <v>5718_VM+ CTO 43-45 VO TRUONG TOAN</v>
          </cell>
          <cell r="N4580" t="str">
            <v>VM+ CTO 43-45 Võ Trường Toản</v>
          </cell>
          <cell r="O4580" t="str">
            <v>43-45</v>
          </cell>
          <cell r="P4580" t="str">
            <v xml:space="preserve"> </v>
          </cell>
          <cell r="Q4580" t="str">
            <v>VO TRUONG TOAN</v>
          </cell>
          <cell r="R4580" t="str">
            <v>AN HOA</v>
          </cell>
          <cell r="S4580" t="str">
            <v>NINH KIEU</v>
          </cell>
          <cell r="T4580" t="str">
            <v>CAN THO</v>
          </cell>
        </row>
        <row r="4581">
          <cell r="L4581">
            <v>5136061</v>
          </cell>
          <cell r="M4581" t="str">
            <v>4730_VM+ CTO 35 NGUYEN CHI THANH</v>
          </cell>
          <cell r="N4581" t="str">
            <v>VM+ CTO 35 NGUYEN CHI THANH</v>
          </cell>
          <cell r="O4581" t="str">
            <v>SO 35</v>
          </cell>
          <cell r="P4581" t="str">
            <v xml:space="preserve"> </v>
          </cell>
          <cell r="Q4581" t="str">
            <v>NGUYEN CHI THANH</v>
          </cell>
          <cell r="R4581" t="str">
            <v>TRA NOC</v>
          </cell>
          <cell r="S4581" t="str">
            <v>BINH THUY</v>
          </cell>
          <cell r="T4581" t="str">
            <v>CAN THO</v>
          </cell>
        </row>
        <row r="4582">
          <cell r="L4582">
            <v>5271454</v>
          </cell>
          <cell r="M4582" t="str">
            <v>5481_VM+ CTO 100-102 NG TRI PHUONG</v>
          </cell>
          <cell r="N4582" t="str">
            <v xml:space="preserve"> </v>
          </cell>
          <cell r="O4582" t="str">
            <v>SO 100-102</v>
          </cell>
          <cell r="P4582" t="str">
            <v xml:space="preserve"> </v>
          </cell>
          <cell r="Q4582" t="str">
            <v>NGUYEN TRI PHUONG</v>
          </cell>
          <cell r="R4582" t="str">
            <v xml:space="preserve"> </v>
          </cell>
          <cell r="S4582" t="str">
            <v>NINH KIEU</v>
          </cell>
          <cell r="T4582" t="str">
            <v>CAN THO</v>
          </cell>
        </row>
        <row r="4583">
          <cell r="L4583">
            <v>5133334</v>
          </cell>
          <cell r="M4583" t="str">
            <v>4530_VM+ CTO 44-46 BUI QUANG TRINH</v>
          </cell>
          <cell r="N4583" t="str">
            <v>VM+ CTO 44-46 BUI QUANG TRINH</v>
          </cell>
          <cell r="O4583" t="str">
            <v>SO 44-46</v>
          </cell>
          <cell r="P4583" t="str">
            <v>KDC 586</v>
          </cell>
          <cell r="Q4583" t="str">
            <v>BUI QUANG TRINH</v>
          </cell>
          <cell r="R4583" t="str">
            <v>PHU THU</v>
          </cell>
          <cell r="S4583" t="str">
            <v>CAI RANG</v>
          </cell>
          <cell r="T4583" t="str">
            <v>CAN THO</v>
          </cell>
        </row>
        <row r="4584">
          <cell r="L4584">
            <v>5332184</v>
          </cell>
          <cell r="M4584" t="str">
            <v>3425_VM+ VTU CC CHI LINH 8</v>
          </cell>
          <cell r="N4584" t="str">
            <v>VM+ VTU CC CHI LINH 8</v>
          </cell>
          <cell r="O4584">
            <v>8</v>
          </cell>
          <cell r="P4584" t="str">
            <v>CC CHI LINH</v>
          </cell>
          <cell r="Q4584" t="str">
            <v xml:space="preserve"> </v>
          </cell>
          <cell r="R4584" t="str">
            <v>NGUYEN AN NINH</v>
          </cell>
          <cell r="S4584" t="str">
            <v>VUNG TAU</v>
          </cell>
          <cell r="T4584" t="str">
            <v>BA RIA-VUNG TAU</v>
          </cell>
        </row>
        <row r="4585">
          <cell r="L4585">
            <v>5170214</v>
          </cell>
          <cell r="M4585" t="str">
            <v>WINMART LONG XUYEN (VINATEX)</v>
          </cell>
          <cell r="N4585" t="str">
            <v>WINMART LONG XUYEN (VINATEX)</v>
          </cell>
          <cell r="O4585">
            <v>45407</v>
          </cell>
          <cell r="P4585" t="str">
            <v xml:space="preserve"> </v>
          </cell>
          <cell r="Q4585" t="str">
            <v>TRAN HUNG DAO</v>
          </cell>
          <cell r="R4585" t="str">
            <v xml:space="preserve"> </v>
          </cell>
          <cell r="S4585" t="str">
            <v>LONG XUYEN</v>
          </cell>
          <cell r="T4585" t="str">
            <v>AN GIANG</v>
          </cell>
        </row>
        <row r="4586">
          <cell r="L4586">
            <v>5127326</v>
          </cell>
          <cell r="M4586" t="str">
            <v>2894_WM+ HCM 131 DANG VAN NGU</v>
          </cell>
          <cell r="N4586" t="str">
            <v>WM+ HCM 131 DANG VAN NGU</v>
          </cell>
          <cell r="O4586">
            <v>131</v>
          </cell>
          <cell r="P4586" t="str">
            <v xml:space="preserve"> </v>
          </cell>
          <cell r="Q4586" t="str">
            <v>DANG VAN NGU</v>
          </cell>
          <cell r="R4586" t="str">
            <v>P14</v>
          </cell>
          <cell r="S4586" t="str">
            <v>PHU NHUAN</v>
          </cell>
          <cell r="T4586" t="str">
            <v>TP HCM</v>
          </cell>
        </row>
        <row r="4587">
          <cell r="L4587">
            <v>3100183</v>
          </cell>
          <cell r="M4587" t="str">
            <v>G7 MINISTOP – TONG KHO BINH DUONG</v>
          </cell>
          <cell r="N4587" t="str">
            <v xml:space="preserve"> </v>
          </cell>
          <cell r="O4587" t="str">
            <v>LOA2-A3</v>
          </cell>
          <cell r="P4587" t="str">
            <v>KCN DET MAY BINH AN</v>
          </cell>
          <cell r="Q4587" t="str">
            <v>DUONG SO 6</v>
          </cell>
          <cell r="R4587" t="str">
            <v>BINH THANG</v>
          </cell>
          <cell r="S4587" t="str">
            <v>DI AN</v>
          </cell>
          <cell r="T4587" t="str">
            <v>BINH DUONG</v>
          </cell>
        </row>
        <row r="4588">
          <cell r="L4588">
            <v>5160286</v>
          </cell>
          <cell r="M4588" t="str">
            <v>BHX_HCM-KHO DC VINH LOC 3</v>
          </cell>
          <cell r="N4588" t="str">
            <v>1522 - BHX_HCM_BTA - Kho DC Vĩnh Lộc</v>
          </cell>
          <cell r="O4588" t="str">
            <v>LO A 65/II</v>
          </cell>
          <cell r="P4588" t="str">
            <v>KCN VINH LOC</v>
          </cell>
          <cell r="Q4588" t="str">
            <v>DUONG SO 4</v>
          </cell>
          <cell r="R4588" t="str">
            <v>BINH HUNG HOA</v>
          </cell>
          <cell r="S4588" t="str">
            <v>BINH TAN</v>
          </cell>
          <cell r="T4588" t="str">
            <v>TP HCM</v>
          </cell>
        </row>
        <row r="4589">
          <cell r="L4589">
            <v>5150566</v>
          </cell>
          <cell r="M4589" t="str">
            <v>SATRAFOODS VO VAN TAN</v>
          </cell>
          <cell r="N4589" t="str">
            <v>455-SATRAFOODS VÕ VĂN TẦN</v>
          </cell>
          <cell r="O4589">
            <v>455</v>
          </cell>
          <cell r="P4589" t="str">
            <v xml:space="preserve"> </v>
          </cell>
          <cell r="Q4589" t="str">
            <v>VO VAN TAN</v>
          </cell>
          <cell r="R4589" t="str">
            <v>P5</v>
          </cell>
          <cell r="S4589" t="str">
            <v>Q3</v>
          </cell>
          <cell r="T4589" t="str">
            <v>TP HCM</v>
          </cell>
        </row>
        <row r="4590">
          <cell r="L4590">
            <v>6812300</v>
          </cell>
          <cell r="M4590" t="str">
            <v>ST: THISO SALA THU THIEM</v>
          </cell>
          <cell r="N4590" t="str">
            <v>Siêu thị Emart Sala Thủ Thiêm</v>
          </cell>
          <cell r="O4590" t="str">
            <v>SO 10</v>
          </cell>
          <cell r="P4590" t="str">
            <v>B1-01 TTTM THISO MALL</v>
          </cell>
          <cell r="Q4590" t="str">
            <v>MAI CHI THO</v>
          </cell>
          <cell r="R4590" t="str">
            <v>THU THIEM</v>
          </cell>
          <cell r="S4590" t="str">
            <v>THU DUC</v>
          </cell>
          <cell r="T4590" t="str">
            <v>TP HCM</v>
          </cell>
        </row>
        <row r="4591">
          <cell r="L4591">
            <v>3052125</v>
          </cell>
          <cell r="M4591" t="str">
            <v>FAMILY MART 09 NGUYEN VAN TAO</v>
          </cell>
          <cell r="N4591" t="str">
            <v>FAMILY MART NGUYEN VAN TAO</v>
          </cell>
          <cell r="O4591">
            <v>9</v>
          </cell>
          <cell r="P4591" t="str">
            <v xml:space="preserve"> </v>
          </cell>
          <cell r="Q4591" t="str">
            <v>NGUYEN VAN TAO</v>
          </cell>
          <cell r="R4591" t="str">
            <v>LONG THOI</v>
          </cell>
          <cell r="S4591" t="str">
            <v>NHA BE</v>
          </cell>
          <cell r="T4591" t="str">
            <v>TP HCM</v>
          </cell>
        </row>
        <row r="4592">
          <cell r="L4592">
            <v>5280452</v>
          </cell>
          <cell r="M4592" t="str">
            <v>8030 BHX_LDO_DTR - KHO DC DUC TRONG</v>
          </cell>
          <cell r="N4592" t="str">
            <v>8030 BHX_LDO_DTR - KHO DC DUC TRONG</v>
          </cell>
          <cell r="O4592" t="str">
            <v xml:space="preserve"> </v>
          </cell>
          <cell r="P4592" t="str">
            <v>KCN PHU HOI,</v>
          </cell>
          <cell r="Q4592" t="str">
            <v>LO F3 - KCN</v>
          </cell>
          <cell r="R4592" t="str">
            <v>PHU HOI</v>
          </cell>
          <cell r="S4592" t="str">
            <v>DUC TRONG</v>
          </cell>
          <cell r="T4592" t="str">
            <v>LAM DONG</v>
          </cell>
        </row>
        <row r="4593">
          <cell r="L4593">
            <v>5128543</v>
          </cell>
          <cell r="M4593" t="str">
            <v>WINMART XUAN KHANH</v>
          </cell>
          <cell r="N4593" t="str">
            <v>WINMART  XUAN KHANH</v>
          </cell>
          <cell r="O4593">
            <v>209</v>
          </cell>
          <cell r="P4593" t="str">
            <v xml:space="preserve"> </v>
          </cell>
          <cell r="Q4593" t="str">
            <v>DUONG 30/4</v>
          </cell>
          <cell r="R4593" t="str">
            <v>XUAN KHANH</v>
          </cell>
          <cell r="S4593" t="str">
            <v>NINH KIEU</v>
          </cell>
          <cell r="T4593" t="str">
            <v>CAN THO</v>
          </cell>
        </row>
        <row r="4594">
          <cell r="L4594">
            <v>5269992</v>
          </cell>
          <cell r="M4594" t="str">
            <v>BHX_LAN_CDU - KHO DC CAN DUOC (2022)</v>
          </cell>
          <cell r="N4594" t="str">
            <v>BHX_LAN_CDU - KHO DC CAN DUOC (2022)</v>
          </cell>
          <cell r="O4594" t="str">
            <v>THUA DAT SO 2905</v>
          </cell>
          <cell r="P4594" t="str">
            <v>TO BAN DO SO 03</v>
          </cell>
          <cell r="Q4594" t="str">
            <v xml:space="preserve"> </v>
          </cell>
          <cell r="R4594" t="str">
            <v>LONG CANG</v>
          </cell>
          <cell r="S4594" t="str">
            <v>CAN DUOC</v>
          </cell>
          <cell r="T4594" t="str">
            <v>LONG AN</v>
          </cell>
        </row>
        <row r="4595">
          <cell r="L4595">
            <v>5010341</v>
          </cell>
          <cell r="M4595" t="str">
            <v>AEON BINH DUONG NEW CITY</v>
          </cell>
          <cell r="N4595" t="str">
            <v>AEON BINH DUONG NEW CITY</v>
          </cell>
          <cell r="O4595" t="str">
            <v xml:space="preserve"> </v>
          </cell>
          <cell r="P4595" t="str">
            <v>TANG 1, LO C19, TT BHTH ST AEON - TP MOI BINH DUONG</v>
          </cell>
          <cell r="Q4595" t="str">
            <v>KDT MOI THUOC KHU LIEN HOP CN - DV - DT TINH BINH DUONG</v>
          </cell>
          <cell r="R4595" t="str">
            <v>HOA PHU</v>
          </cell>
          <cell r="S4595" t="str">
            <v>THU DAU MOT</v>
          </cell>
          <cell r="T4595" t="str">
            <v>BINH DUONG</v>
          </cell>
        </row>
        <row r="4596">
          <cell r="L4596">
            <v>5163577</v>
          </cell>
          <cell r="M4596" t="str">
            <v>BHX_HCM - KHO DC TRAN DAI NGHIA 1</v>
          </cell>
          <cell r="N4596" t="str">
            <v>3240 - BHX_HCM_BCH - Kho DC Trần Đại Nghĩa</v>
          </cell>
          <cell r="O4596" t="str">
            <v>G16/108A</v>
          </cell>
          <cell r="P4596" t="str">
            <v>AP 7</v>
          </cell>
          <cell r="Q4596" t="str">
            <v>TRAN DAI NGHIA</v>
          </cell>
          <cell r="R4596" t="str">
            <v>LE MINH XUAN</v>
          </cell>
          <cell r="S4596" t="str">
            <v>BINH CHANH</v>
          </cell>
          <cell r="T4596" t="str">
            <v>TP HCM</v>
          </cell>
        </row>
        <row r="4597">
          <cell r="L4597">
            <v>5281219</v>
          </cell>
          <cell r="M4597" t="str">
            <v>BHX_HCM_CCH - KHO DC TAN PHU TRUNG</v>
          </cell>
          <cell r="N4597" t="str">
            <v>BHX_HCM_CCH - Kho DC Tân Phú Trung</v>
          </cell>
          <cell r="O4597" t="str">
            <v>LO D2</v>
          </cell>
          <cell r="P4597" t="str">
            <v>KCN TAN PHU TRUNG</v>
          </cell>
          <cell r="Q4597" t="str">
            <v xml:space="preserve"> </v>
          </cell>
          <cell r="R4597" t="str">
            <v>TAN PHU TRUNG</v>
          </cell>
          <cell r="S4597" t="str">
            <v>CU CHI</v>
          </cell>
          <cell r="T4597" t="str">
            <v>TP HCM</v>
          </cell>
        </row>
        <row r="4598">
          <cell r="L4598">
            <v>5151662</v>
          </cell>
          <cell r="M4598" t="str">
            <v>SATRAFOODS DUONG CONG KHI</v>
          </cell>
          <cell r="N4598" t="str">
            <v>SATRAFOODS DƯƠNG CÔNG KHI</v>
          </cell>
          <cell r="O4598">
            <v>8</v>
          </cell>
          <cell r="P4598" t="str">
            <v xml:space="preserve"> </v>
          </cell>
          <cell r="Q4598" t="str">
            <v>DUONG CONG KHI</v>
          </cell>
          <cell r="R4598" t="str">
            <v>AP TAN LAP, XA TAN THOI NHI</v>
          </cell>
          <cell r="S4598" t="str">
            <v>HOC MON</v>
          </cell>
          <cell r="T4598" t="str">
            <v>TP HCM</v>
          </cell>
        </row>
        <row r="4599">
          <cell r="L4599">
            <v>5281219</v>
          </cell>
          <cell r="M4599" t="str">
            <v>BHX_HCM_CCH - KHO DC TAN PHU TRUNG</v>
          </cell>
          <cell r="N4599" t="str">
            <v>BHX_HCM_CCH - Kho DC Tân Phú Trung</v>
          </cell>
          <cell r="O4599" t="str">
            <v>LO D2</v>
          </cell>
          <cell r="P4599" t="str">
            <v>KCN TAN PHU TRUNG</v>
          </cell>
          <cell r="Q4599" t="str">
            <v xml:space="preserve"> </v>
          </cell>
          <cell r="R4599" t="str">
            <v>TAN PHU TRUNG</v>
          </cell>
          <cell r="S4599" t="str">
            <v>CU CHI</v>
          </cell>
          <cell r="T4599" t="str">
            <v>TP HCM</v>
          </cell>
        </row>
        <row r="4600">
          <cell r="L4600">
            <v>5264267</v>
          </cell>
          <cell r="M4600" t="str">
            <v>BHX_DLA_BMT-KHO DC BUON MA THUOT</v>
          </cell>
          <cell r="N4600" t="str">
            <v>6450_BHX_DLA_BMT-Kho DC Buôn Ma Thuột</v>
          </cell>
          <cell r="O4600" t="str">
            <v>THUA DAT 48</v>
          </cell>
          <cell r="P4600" t="str">
            <v>TO BAN DO 59</v>
          </cell>
          <cell r="Q4600" t="str">
            <v>BINH CHIEU</v>
          </cell>
          <cell r="R4600" t="str">
            <v>TAN AN</v>
          </cell>
          <cell r="S4600" t="str">
            <v>BUON MA THUOT</v>
          </cell>
          <cell r="T4600" t="str">
            <v>DAK LAK</v>
          </cell>
        </row>
        <row r="4601">
          <cell r="L4601">
            <v>5264267</v>
          </cell>
          <cell r="M4601" t="str">
            <v>BHX_DLA_BMT-KHO DC BUON MA THUOT</v>
          </cell>
          <cell r="N4601" t="str">
            <v>6450_BHX_DLA_BMT-Kho DC Buôn Ma Thuột</v>
          </cell>
          <cell r="O4601" t="str">
            <v>THUA DAT 48</v>
          </cell>
          <cell r="P4601" t="str">
            <v>TO BAN DO 59</v>
          </cell>
          <cell r="Q4601" t="str">
            <v>BINH CHIEU</v>
          </cell>
          <cell r="R4601" t="str">
            <v>TAN AN</v>
          </cell>
          <cell r="S4601" t="str">
            <v>BUON MA THUOT</v>
          </cell>
          <cell r="T4601" t="str">
            <v>DAK LAK</v>
          </cell>
        </row>
        <row r="4602">
          <cell r="L4602">
            <v>5160286</v>
          </cell>
          <cell r="M4602" t="str">
            <v>BHX_HCM-KHO DC VINH LOC 3</v>
          </cell>
          <cell r="N4602" t="str">
            <v>1522 - BHX_HCM_BTA - Kho DC Vĩnh Lộc</v>
          </cell>
          <cell r="O4602" t="str">
            <v>LO A 65/II</v>
          </cell>
          <cell r="P4602" t="str">
            <v>KCN VINH LOC</v>
          </cell>
          <cell r="Q4602" t="str">
            <v>DUONG SO 4</v>
          </cell>
          <cell r="R4602" t="str">
            <v>BINH HUNG HOA</v>
          </cell>
          <cell r="S4602" t="str">
            <v>BINH TAN</v>
          </cell>
          <cell r="T4602" t="str">
            <v>TP HCM</v>
          </cell>
        </row>
        <row r="4603">
          <cell r="L4603">
            <v>5268159</v>
          </cell>
          <cell r="M4603" t="str">
            <v>BHX_HGI_CTA - KHO CHAU THANH A</v>
          </cell>
          <cell r="N4603" t="str">
            <v>BHX_HGI_CTA - KHO CHAU THANH A</v>
          </cell>
          <cell r="O4603" t="str">
            <v xml:space="preserve"> </v>
          </cell>
          <cell r="P4603" t="str">
            <v>TH 1061-1172-1174-2240-4930, TBD SO 2</v>
          </cell>
          <cell r="Q4603" t="str">
            <v>TAN LOI</v>
          </cell>
          <cell r="R4603" t="str">
            <v>MOT NGAN</v>
          </cell>
          <cell r="S4603" t="str">
            <v>CHAU THANH A</v>
          </cell>
          <cell r="T4603" t="str">
            <v>HAU GIANG</v>
          </cell>
        </row>
        <row r="4604">
          <cell r="L4604">
            <v>5280452</v>
          </cell>
          <cell r="M4604" t="str">
            <v>8030 BHX_LDO_DTR - KHO DC DUC TRONG</v>
          </cell>
          <cell r="N4604" t="str">
            <v>8030 BHX_LDO_DTR - KHO DC DUC TRONG</v>
          </cell>
          <cell r="O4604" t="str">
            <v xml:space="preserve"> </v>
          </cell>
          <cell r="P4604" t="str">
            <v>KCN PHU HOI,</v>
          </cell>
          <cell r="Q4604" t="str">
            <v>LO F3 - KCN</v>
          </cell>
          <cell r="R4604" t="str">
            <v>PHU HOI</v>
          </cell>
          <cell r="S4604" t="str">
            <v>DUC TRONG</v>
          </cell>
          <cell r="T4604" t="str">
            <v>LAM DONG</v>
          </cell>
        </row>
        <row r="4605">
          <cell r="L4605">
            <v>5269992</v>
          </cell>
          <cell r="M4605" t="str">
            <v>BHX_LAN_CDU - KHO DC CAN DUOC (2022)</v>
          </cell>
          <cell r="N4605" t="str">
            <v>BHX_LAN_CDU - KHO DC CAN DUOC (2022)</v>
          </cell>
          <cell r="O4605" t="str">
            <v>THUA DAT SO 2905</v>
          </cell>
          <cell r="P4605" t="str">
            <v>TO BAN DO SO 03</v>
          </cell>
          <cell r="Q4605" t="str">
            <v xml:space="preserve"> </v>
          </cell>
          <cell r="R4605" t="str">
            <v>LONG CANG</v>
          </cell>
          <cell r="S4605" t="str">
            <v>CAN DUOC</v>
          </cell>
          <cell r="T4605" t="str">
            <v>LONG AN</v>
          </cell>
        </row>
        <row r="4606">
          <cell r="L4606">
            <v>5269992</v>
          </cell>
          <cell r="M4606" t="str">
            <v>BHX_LAN_CDU - KHO DC CAN DUOC (2022)</v>
          </cell>
          <cell r="N4606" t="str">
            <v>BHX_LAN_CDU - KHO DC CAN DUOC (2022)</v>
          </cell>
          <cell r="O4606" t="str">
            <v>THUA DAT SO 2905</v>
          </cell>
          <cell r="P4606" t="str">
            <v>TO BAN DO SO 03</v>
          </cell>
          <cell r="Q4606" t="str">
            <v xml:space="preserve"> </v>
          </cell>
          <cell r="R4606" t="str">
            <v>LONG CANG</v>
          </cell>
          <cell r="S4606" t="str">
            <v>CAN DUOC</v>
          </cell>
          <cell r="T4606" t="str">
            <v>LONG AN</v>
          </cell>
        </row>
        <row r="4607">
          <cell r="L4607">
            <v>5151510</v>
          </cell>
          <cell r="M4607" t="str">
            <v>SATRAFOODS 340 NGUYEN THI KIEU</v>
          </cell>
          <cell r="N4607" t="str">
            <v>SATRAFOODS 340 NGUYỄN THỊ KIỂU</v>
          </cell>
          <cell r="O4607">
            <v>340</v>
          </cell>
          <cell r="P4607" t="str">
            <v xml:space="preserve"> </v>
          </cell>
          <cell r="Q4607" t="str">
            <v>NGUYEN THI KIEU</v>
          </cell>
          <cell r="R4607" t="str">
            <v>HIEP THANH</v>
          </cell>
          <cell r="S4607" t="str">
            <v>Q12</v>
          </cell>
          <cell r="T4607" t="str">
            <v>TP HCM</v>
          </cell>
        </row>
        <row r="4608">
          <cell r="L4608">
            <v>5160286</v>
          </cell>
          <cell r="M4608" t="str">
            <v>BHX_HCM-KHO DC VINH LOC 3</v>
          </cell>
          <cell r="N4608" t="str">
            <v>1522 - BHX_HCM_BTA - Kho DC Vĩnh Lộc</v>
          </cell>
          <cell r="O4608" t="str">
            <v>LO A 65/II</v>
          </cell>
          <cell r="P4608" t="str">
            <v>KCN VINH LOC</v>
          </cell>
          <cell r="Q4608" t="str">
            <v>DUONG SO 4</v>
          </cell>
          <cell r="R4608" t="str">
            <v>BINH HUNG HOA</v>
          </cell>
          <cell r="S4608" t="str">
            <v>BINH TAN</v>
          </cell>
          <cell r="T4608" t="str">
            <v>TP HCM</v>
          </cell>
        </row>
        <row r="4609">
          <cell r="L4609">
            <v>3100183</v>
          </cell>
          <cell r="M4609" t="str">
            <v>G7 MINISTOP – TONG KHO BINH DUONG</v>
          </cell>
          <cell r="N4609" t="str">
            <v xml:space="preserve"> </v>
          </cell>
          <cell r="O4609" t="str">
            <v>LOA2-A3</v>
          </cell>
          <cell r="P4609" t="str">
            <v>KCN DET MAY BINH AN</v>
          </cell>
          <cell r="Q4609" t="str">
            <v>DUONG SO 6</v>
          </cell>
          <cell r="R4609" t="str">
            <v>BINH THANG</v>
          </cell>
          <cell r="S4609" t="str">
            <v>DI AN</v>
          </cell>
          <cell r="T4609" t="str">
            <v>BINH DUONG</v>
          </cell>
        </row>
        <row r="4610">
          <cell r="L4610">
            <v>5281219</v>
          </cell>
          <cell r="M4610" t="str">
            <v>BHX_HCM_CCH - KHO DC TAN PHU TRUNG</v>
          </cell>
          <cell r="N4610" t="str">
            <v>BHX_HCM_CCH - Kho DC Tân Phú Trung</v>
          </cell>
          <cell r="O4610" t="str">
            <v>LO D2</v>
          </cell>
          <cell r="P4610" t="str">
            <v>KCN TAN PHU TRUNG</v>
          </cell>
          <cell r="Q4610" t="str">
            <v xml:space="preserve"> </v>
          </cell>
          <cell r="R4610" t="str">
            <v>TAN PHU TRUNG</v>
          </cell>
          <cell r="S4610" t="str">
            <v>CU CHI</v>
          </cell>
          <cell r="T4610" t="str">
            <v>TP HCM</v>
          </cell>
        </row>
        <row r="4611">
          <cell r="L4611">
            <v>5334393</v>
          </cell>
          <cell r="M4611" t="str">
            <v>3490_VM+ CTO1B DINH TIEN HOANG</v>
          </cell>
          <cell r="N4611" t="str">
            <v>VM+ CTO1B DINH TIEN HOANG</v>
          </cell>
          <cell r="O4611" t="str">
            <v>1B</v>
          </cell>
          <cell r="P4611" t="str">
            <v xml:space="preserve"> </v>
          </cell>
          <cell r="Q4611" t="str">
            <v>DINH TIEN HOANG</v>
          </cell>
          <cell r="R4611" t="str">
            <v>THOI BINH</v>
          </cell>
          <cell r="S4611" t="str">
            <v>NINH KIEU</v>
          </cell>
          <cell r="T4611" t="str">
            <v>CAN THO</v>
          </cell>
        </row>
        <row r="4612">
          <cell r="L4612">
            <v>5280452</v>
          </cell>
          <cell r="M4612" t="str">
            <v>8030 BHX_LDO_DTR - KHO DC DUC TRONG</v>
          </cell>
          <cell r="N4612" t="str">
            <v>8030 BHX_LDO_DTR - KHO DC DUC TRONG</v>
          </cell>
          <cell r="O4612" t="str">
            <v xml:space="preserve"> </v>
          </cell>
          <cell r="P4612" t="str">
            <v>KCN PHU HOI,</v>
          </cell>
          <cell r="Q4612" t="str">
            <v>LO F3 - KCN</v>
          </cell>
          <cell r="R4612" t="str">
            <v>PHU HOI</v>
          </cell>
          <cell r="S4612" t="str">
            <v>DUC TRONG</v>
          </cell>
          <cell r="T4612" t="str">
            <v>LAM DONG</v>
          </cell>
        </row>
        <row r="4613">
          <cell r="L4613">
            <v>5010341</v>
          </cell>
          <cell r="M4613" t="str">
            <v>AEON BINH DUONG NEW CITY</v>
          </cell>
          <cell r="N4613" t="str">
            <v>AEON BINH DUONG NEW CITY</v>
          </cell>
          <cell r="O4613" t="str">
            <v xml:space="preserve"> </v>
          </cell>
          <cell r="P4613" t="str">
            <v>TANG 1, LO C19, TT BHTH ST AEON - TP MOI BINH DUONG</v>
          </cell>
          <cell r="Q4613" t="str">
            <v>KDT MOI THUOC KHU LIEN HOP CN - DV - DT TINH BINH DUONG</v>
          </cell>
          <cell r="R4613" t="str">
            <v>HOA PHU</v>
          </cell>
          <cell r="S4613" t="str">
            <v>THU DAU MOT</v>
          </cell>
          <cell r="T4613" t="str">
            <v>BINH DUONG</v>
          </cell>
        </row>
        <row r="4614">
          <cell r="L4614">
            <v>5150151</v>
          </cell>
          <cell r="M4614" t="str">
            <v>SATRAFOODS 462 NO TRANG LO</v>
          </cell>
          <cell r="N4614" t="str">
            <v>462-SATRAFOODS NƠ TRANG LONG</v>
          </cell>
          <cell r="O4614">
            <v>462</v>
          </cell>
          <cell r="P4614" t="str">
            <v xml:space="preserve"> </v>
          </cell>
          <cell r="Q4614" t="str">
            <v>NO TRANG LONG</v>
          </cell>
          <cell r="R4614" t="str">
            <v>P13</v>
          </cell>
          <cell r="S4614" t="str">
            <v>BINH THANH</v>
          </cell>
          <cell r="T4614" t="str">
            <v>TP HCM</v>
          </cell>
        </row>
        <row r="4615">
          <cell r="L4615">
            <v>5163577</v>
          </cell>
          <cell r="M4615" t="str">
            <v>BHX_HCM - KHO DC TRAN DAI NGHIA 1</v>
          </cell>
          <cell r="N4615" t="str">
            <v>3240 - BHX_HCM_BCH - Kho DC Trần Đại Nghĩa</v>
          </cell>
          <cell r="O4615" t="str">
            <v>G16/108A</v>
          </cell>
          <cell r="P4615" t="str">
            <v>AP 7</v>
          </cell>
          <cell r="Q4615" t="str">
            <v>TRAN DAI NGHIA</v>
          </cell>
          <cell r="R4615" t="str">
            <v>LE MINH XUAN</v>
          </cell>
          <cell r="S4615" t="str">
            <v>BINH CHANH</v>
          </cell>
          <cell r="T4615" t="str">
            <v>TP HCM</v>
          </cell>
        </row>
        <row r="4616">
          <cell r="L4616">
            <v>5163577</v>
          </cell>
          <cell r="M4616" t="str">
            <v>BHX_HCM - KHO DC TRAN DAI NGHIA 1</v>
          </cell>
          <cell r="N4616" t="str">
            <v>3240 - BHX_HCM_BCH - Kho DC Trần Đại Nghĩa</v>
          </cell>
          <cell r="O4616" t="str">
            <v>G16/108A</v>
          </cell>
          <cell r="P4616" t="str">
            <v>AP 7</v>
          </cell>
          <cell r="Q4616" t="str">
            <v>TRAN DAI NGHIA</v>
          </cell>
          <cell r="R4616" t="str">
            <v>LE MINH XUAN</v>
          </cell>
          <cell r="S4616" t="str">
            <v>BINH CHANH</v>
          </cell>
          <cell r="T4616" t="str">
            <v>TP HCM</v>
          </cell>
        </row>
        <row r="4617">
          <cell r="L4617">
            <v>5160286</v>
          </cell>
          <cell r="M4617" t="str">
            <v>BHX_HCM-KHO DC VINH LOC 3</v>
          </cell>
          <cell r="N4617" t="str">
            <v>1522 - BHX_HCM_BTA - Kho DC Vĩnh Lộc</v>
          </cell>
          <cell r="O4617" t="str">
            <v>LO A 65/II</v>
          </cell>
          <cell r="P4617" t="str">
            <v>KCN VINH LOC</v>
          </cell>
          <cell r="Q4617" t="str">
            <v>DUONG SO 4</v>
          </cell>
          <cell r="R4617" t="str">
            <v>BINH HUNG HOA</v>
          </cell>
          <cell r="S4617" t="str">
            <v>BINH TAN</v>
          </cell>
          <cell r="T4617" t="str">
            <v>TP HCM</v>
          </cell>
        </row>
        <row r="4618">
          <cell r="L4618">
            <v>5280331</v>
          </cell>
          <cell r="M4618" t="str">
            <v>BHX_BTH_HTN-DC HAM THUAN NAM</v>
          </cell>
          <cell r="N4618" t="str">
            <v>7211 - BHX_BTH_HTN - Kho DC Hàm Thuận Nam</v>
          </cell>
          <cell r="O4618" t="str">
            <v xml:space="preserve"> </v>
          </cell>
          <cell r="P4618" t="str">
            <v>LO C7-6/2,C7-7,C7-8/1, KCN HAM KIEM 1</v>
          </cell>
          <cell r="Q4618" t="str">
            <v>DUONG N4</v>
          </cell>
          <cell r="R4618" t="str">
            <v>HAM MY</v>
          </cell>
          <cell r="S4618" t="str">
            <v>HAM THUAN NAM</v>
          </cell>
          <cell r="T4618" t="str">
            <v>BINH THUAN</v>
          </cell>
        </row>
        <row r="4619">
          <cell r="L4619">
            <v>5280452</v>
          </cell>
          <cell r="M4619" t="str">
            <v>8030 BHX_LDO_DTR - KHO DC DUC TRONG</v>
          </cell>
          <cell r="N4619" t="str">
            <v>8030 BHX_LDO_DTR - KHO DC DUC TRONG</v>
          </cell>
          <cell r="O4619" t="str">
            <v xml:space="preserve"> </v>
          </cell>
          <cell r="P4619" t="str">
            <v>KCN PHU HOI,</v>
          </cell>
          <cell r="Q4619" t="str">
            <v>LO F3 - KCN</v>
          </cell>
          <cell r="R4619" t="str">
            <v>PHU HOI</v>
          </cell>
          <cell r="S4619" t="str">
            <v>DUC TRONG</v>
          </cell>
          <cell r="T4619" t="str">
            <v>LAM DONG</v>
          </cell>
        </row>
        <row r="4620">
          <cell r="L4620">
            <v>5270545</v>
          </cell>
          <cell r="M4620" t="str">
            <v>5404_VM+ LDG SO 83 PHAN DINH PHUNG</v>
          </cell>
          <cell r="N4620" t="str">
            <v>VM+ LDG SO 83 PHAN DINH PHUNG</v>
          </cell>
          <cell r="O4620" t="str">
            <v>SO 83</v>
          </cell>
          <cell r="P4620" t="str">
            <v xml:space="preserve"> </v>
          </cell>
          <cell r="Q4620" t="str">
            <v>PHAN DINH PHUNG</v>
          </cell>
          <cell r="R4620" t="str">
            <v>P1</v>
          </cell>
          <cell r="S4620" t="str">
            <v>DA LAT</v>
          </cell>
          <cell r="T4620" t="str">
            <v>LAM DONG</v>
          </cell>
        </row>
        <row r="4621">
          <cell r="L4621">
            <v>5269992</v>
          </cell>
          <cell r="M4621" t="str">
            <v>BHX_LAN_CDU - KHO DC CAN DUOC (2022)</v>
          </cell>
          <cell r="N4621" t="str">
            <v>BHX_LAN_CDU - KHO DC CAN DUOC (2022)</v>
          </cell>
          <cell r="O4621" t="str">
            <v>THUA DAT SO 2905</v>
          </cell>
          <cell r="P4621" t="str">
            <v>TO BAN DO SO 03</v>
          </cell>
          <cell r="Q4621" t="str">
            <v xml:space="preserve"> </v>
          </cell>
          <cell r="R4621" t="str">
            <v>LONG CANG</v>
          </cell>
          <cell r="S4621" t="str">
            <v>CAN DUOC</v>
          </cell>
          <cell r="T4621" t="str">
            <v>LONG AN</v>
          </cell>
        </row>
        <row r="4622">
          <cell r="L4622">
            <v>5160286</v>
          </cell>
          <cell r="M4622" t="str">
            <v>BHX_HCM-KHO DC VINH LOC 3</v>
          </cell>
          <cell r="N4622" t="str">
            <v>1522 - BHX_HCM_BTA - Kho DC Vĩnh Lộc</v>
          </cell>
          <cell r="O4622" t="str">
            <v>LO A 65/II</v>
          </cell>
          <cell r="P4622" t="str">
            <v>KCN VINH LOC</v>
          </cell>
          <cell r="Q4622" t="str">
            <v>DUONG SO 4</v>
          </cell>
          <cell r="R4622" t="str">
            <v>BINH HUNG HOA</v>
          </cell>
          <cell r="S4622" t="str">
            <v>BINH TAN</v>
          </cell>
          <cell r="T4622" t="str">
            <v>TP HCM</v>
          </cell>
        </row>
        <row r="4623">
          <cell r="L4623">
            <v>5332935</v>
          </cell>
          <cell r="M4623" t="str">
            <v>3459_VM+ KHA 184 DA TUONG</v>
          </cell>
          <cell r="N4623" t="str">
            <v>VM+ KHA 184 DA TUONG</v>
          </cell>
          <cell r="O4623">
            <v>184</v>
          </cell>
          <cell r="P4623" t="str">
            <v xml:space="preserve"> </v>
          </cell>
          <cell r="Q4623" t="str">
            <v>DA TUONG</v>
          </cell>
          <cell r="R4623" t="str">
            <v>VINH NGUYEN</v>
          </cell>
          <cell r="S4623" t="str">
            <v>NHA TRANG</v>
          </cell>
          <cell r="T4623" t="str">
            <v>KHANH HOA</v>
          </cell>
        </row>
        <row r="4624">
          <cell r="L4624">
            <v>5281219</v>
          </cell>
          <cell r="M4624" t="str">
            <v>BHX_HCM_CCH - KHO DC TAN PHU TRUNG</v>
          </cell>
          <cell r="N4624" t="str">
            <v>BHX_HCM_CCH - Kho DC Tân Phú Trung</v>
          </cell>
          <cell r="O4624" t="str">
            <v>LO D2</v>
          </cell>
          <cell r="P4624" t="str">
            <v>KCN TAN PHU TRUNG</v>
          </cell>
          <cell r="Q4624" t="str">
            <v xml:space="preserve"> </v>
          </cell>
          <cell r="R4624" t="str">
            <v>TAN PHU TRUNG</v>
          </cell>
          <cell r="S4624" t="str">
            <v>CU CHI</v>
          </cell>
          <cell r="T4624" t="str">
            <v>TP HCM</v>
          </cell>
        </row>
        <row r="4625">
          <cell r="L4625">
            <v>5010341</v>
          </cell>
          <cell r="M4625" t="str">
            <v>AEON BINH DUONG NEW CITY</v>
          </cell>
          <cell r="N4625" t="str">
            <v>AEON BINH DUONG NEW CITY</v>
          </cell>
          <cell r="O4625" t="str">
            <v xml:space="preserve"> </v>
          </cell>
          <cell r="P4625" t="str">
            <v>TANG 1, LO C19, TT BHTH ST AEON - TP MOI BINH DUONG</v>
          </cell>
          <cell r="Q4625" t="str">
            <v>KDT MOI THUOC KHU LIEN HOP CN - DV - DT TINH BINH DUONG</v>
          </cell>
          <cell r="R4625" t="str">
            <v>HOA PHU</v>
          </cell>
          <cell r="S4625" t="str">
            <v>THU DAU MOT</v>
          </cell>
          <cell r="T4625" t="str">
            <v>BINH DUONG</v>
          </cell>
        </row>
        <row r="4626">
          <cell r="L4626">
            <v>5150151</v>
          </cell>
          <cell r="M4626" t="str">
            <v>SATRAFOODS 462 NO TRANG LO</v>
          </cell>
          <cell r="N4626" t="str">
            <v>462-SATRAFOODS NƠ TRANG LONG</v>
          </cell>
          <cell r="O4626">
            <v>462</v>
          </cell>
          <cell r="P4626" t="str">
            <v xml:space="preserve"> </v>
          </cell>
          <cell r="Q4626" t="str">
            <v>NO TRANG LONG</v>
          </cell>
          <cell r="R4626" t="str">
            <v>P13</v>
          </cell>
          <cell r="S4626" t="str">
            <v>BINH THANH</v>
          </cell>
          <cell r="T4626" t="str">
            <v>TP HCM</v>
          </cell>
        </row>
        <row r="4627">
          <cell r="L4627">
            <v>5281219</v>
          </cell>
          <cell r="M4627" t="str">
            <v>BHX_HCM_CCH - KHO DC TAN PHU TRUNG</v>
          </cell>
          <cell r="N4627" t="str">
            <v>BHX_HCM_CCH - Kho DC Tân Phú Trung</v>
          </cell>
          <cell r="O4627" t="str">
            <v>LO D2</v>
          </cell>
          <cell r="P4627" t="str">
            <v>KCN TAN PHU TRUNG</v>
          </cell>
          <cell r="Q4627" t="str">
            <v xml:space="preserve"> </v>
          </cell>
          <cell r="R4627" t="str">
            <v>TAN PHU TRUNG</v>
          </cell>
          <cell r="S4627" t="str">
            <v>CU CHI</v>
          </cell>
          <cell r="T4627" t="str">
            <v>TP HCM</v>
          </cell>
        </row>
        <row r="4628">
          <cell r="L4628">
            <v>5295658</v>
          </cell>
          <cell r="M4628" t="str">
            <v>WM+ KHA 166-168 TON DUC THANG</v>
          </cell>
          <cell r="N4628" t="str">
            <v>WM+ KHA 166 – 168 Tôn Đức Thắng</v>
          </cell>
          <cell r="O4628" t="str">
            <v>166-168</v>
          </cell>
          <cell r="P4628" t="str">
            <v xml:space="preserve"> </v>
          </cell>
          <cell r="Q4628" t="str">
            <v>TON DUC THANG</v>
          </cell>
          <cell r="R4628" t="str">
            <v>HON RO</v>
          </cell>
          <cell r="S4628" t="str">
            <v>PHUOC DONG</v>
          </cell>
          <cell r="T4628" t="str">
            <v>KHANH HOA</v>
          </cell>
        </row>
        <row r="4629">
          <cell r="L4629">
            <v>5163577</v>
          </cell>
          <cell r="M4629" t="str">
            <v>BHX_HCM - KHO DC TRAN DAI NGHIA 1</v>
          </cell>
          <cell r="N4629" t="str">
            <v>3240 - BHX_HCM_BCH - Kho DC Trần Đại Nghĩa</v>
          </cell>
          <cell r="O4629" t="str">
            <v>G16/108A</v>
          </cell>
          <cell r="P4629" t="str">
            <v>AP 7</v>
          </cell>
          <cell r="Q4629" t="str">
            <v>TRAN DAI NGHIA</v>
          </cell>
          <cell r="R4629" t="str">
            <v>LE MINH XUAN</v>
          </cell>
          <cell r="S4629" t="str">
            <v>BINH CHANH</v>
          </cell>
          <cell r="T4629" t="str">
            <v>TP HCM</v>
          </cell>
        </row>
        <row r="4630">
          <cell r="L4630">
            <v>5280331</v>
          </cell>
          <cell r="M4630" t="str">
            <v>BHX_BTH_HTN-DC HAM THUAN NAM</v>
          </cell>
          <cell r="N4630" t="str">
            <v>7211 - BHX_BTH_HTN - Kho DC Hàm Thuận Nam</v>
          </cell>
          <cell r="O4630" t="str">
            <v xml:space="preserve"> </v>
          </cell>
          <cell r="P4630" t="str">
            <v>LO C7-6/2,C7-7,C7-8/1, KCN HAM KIEM 1</v>
          </cell>
          <cell r="Q4630" t="str">
            <v>DUONG N4</v>
          </cell>
          <cell r="R4630" t="str">
            <v>HAM MY</v>
          </cell>
          <cell r="S4630" t="str">
            <v>HAM THUAN NAM</v>
          </cell>
          <cell r="T4630" t="str">
            <v>BINH THUAN</v>
          </cell>
        </row>
        <row r="4631">
          <cell r="L4631">
            <v>3090336</v>
          </cell>
          <cell r="M4631" t="str">
            <v>OSI FOOD 828A XO VIET NGHE TINH</v>
          </cell>
          <cell r="N4631" t="str">
            <v>OSI FOOD 828A XO VIET NGHE TINH</v>
          </cell>
          <cell r="O4631" t="str">
            <v>828A</v>
          </cell>
          <cell r="P4631" t="str">
            <v xml:space="preserve"> </v>
          </cell>
          <cell r="Q4631" t="str">
            <v>XO VIET NGHE TINH</v>
          </cell>
          <cell r="R4631" t="str">
            <v>P25</v>
          </cell>
          <cell r="S4631" t="str">
            <v>BINH THANH</v>
          </cell>
          <cell r="T4631" t="str">
            <v>TP HCM</v>
          </cell>
        </row>
        <row r="4632">
          <cell r="L4632">
            <v>5150566</v>
          </cell>
          <cell r="M4632" t="str">
            <v>SATRAFOODS VO VAN TAN</v>
          </cell>
          <cell r="N4632" t="str">
            <v>455-SATRAFOODS VÕ VĂN TẦN</v>
          </cell>
          <cell r="O4632">
            <v>455</v>
          </cell>
          <cell r="P4632" t="str">
            <v xml:space="preserve"> </v>
          </cell>
          <cell r="Q4632" t="str">
            <v>VO VAN TAN</v>
          </cell>
          <cell r="R4632" t="str">
            <v>P5</v>
          </cell>
          <cell r="S4632" t="str">
            <v>Q3</v>
          </cell>
          <cell r="T4632" t="str">
            <v>TP HCM</v>
          </cell>
        </row>
        <row r="4633">
          <cell r="L4633">
            <v>5010040</v>
          </cell>
          <cell r="M4633" t="str">
            <v>AEON BINH TAN</v>
          </cell>
          <cell r="N4633" t="str">
            <v xml:space="preserve"> </v>
          </cell>
          <cell r="O4633">
            <v>1</v>
          </cell>
          <cell r="P4633" t="str">
            <v>KP 11</v>
          </cell>
          <cell r="Q4633" t="str">
            <v>DUONG SO 17A</v>
          </cell>
          <cell r="R4633" t="str">
            <v>BINH TRI DONG B</v>
          </cell>
          <cell r="S4633" t="str">
            <v>BINH TAN</v>
          </cell>
          <cell r="T4633" t="str">
            <v>TP HCM</v>
          </cell>
        </row>
        <row r="4634">
          <cell r="L4634">
            <v>3030400</v>
          </cell>
          <cell r="M4634" t="str">
            <v>CIRCLE K DC</v>
          </cell>
          <cell r="N4634" t="str">
            <v>CIRLE K DC</v>
          </cell>
          <cell r="O4634" t="str">
            <v xml:space="preserve"> </v>
          </cell>
          <cell r="P4634" t="str">
            <v>KHO NGOAI QUAN PETEC, KCN NAM TAN UYEN</v>
          </cell>
          <cell r="Q4634" t="str">
            <v>DUONG N4</v>
          </cell>
          <cell r="R4634" t="str">
            <v>KHANH BINH</v>
          </cell>
          <cell r="S4634" t="str">
            <v>TAN UYEN</v>
          </cell>
          <cell r="T4634" t="str">
            <v>BINH DUONG</v>
          </cell>
        </row>
        <row r="4635">
          <cell r="L4635">
            <v>5291863</v>
          </cell>
          <cell r="M4635" t="str">
            <v>6286_WM+KHA LO 98 – 99 O 25 LTT</v>
          </cell>
          <cell r="N4635" t="str">
            <v>WM+6286  KHA Lô 98 – 99 Ô 25 Lý Thái Tổ</v>
          </cell>
          <cell r="O4635" t="str">
            <v>LO 98-99</v>
          </cell>
          <cell r="P4635" t="str">
            <v>O 25, KDC DONG MUONG, DUONG DE</v>
          </cell>
          <cell r="Q4635" t="str">
            <v>LY THAI TO</v>
          </cell>
          <cell r="R4635" t="str">
            <v>VINH HOA</v>
          </cell>
          <cell r="S4635" t="str">
            <v>NHA TRANG</v>
          </cell>
          <cell r="T4635" t="str">
            <v>KHANH HOA</v>
          </cell>
        </row>
        <row r="4636">
          <cell r="L4636">
            <v>5169993</v>
          </cell>
          <cell r="M4636" t="str">
            <v>BHX_BTR_CTH - KHO DC BEN TRE</v>
          </cell>
          <cell r="N4636" t="str">
            <v>BHX_BTR_CTH - Kho DC Bến Tre</v>
          </cell>
          <cell r="O4636" t="str">
            <v xml:space="preserve"> </v>
          </cell>
          <cell r="P4636" t="str">
            <v>THUA DAT 175 - 672 - 677 - 678 - 700 - 701</v>
          </cell>
          <cell r="Q4636" t="str">
            <v>TO BAN DO SO 23</v>
          </cell>
          <cell r="R4636" t="str">
            <v>HUU DINH</v>
          </cell>
          <cell r="S4636" t="str">
            <v>CHAU THANH</v>
          </cell>
          <cell r="T4636" t="str">
            <v>BEN TRE</v>
          </cell>
        </row>
        <row r="4637">
          <cell r="L4637">
            <v>5334438</v>
          </cell>
          <cell r="M4637" t="str">
            <v>3610_VM+ KHA 513 DUONG 2/4</v>
          </cell>
          <cell r="N4637" t="str">
            <v>VM+ KHA 513 DUONG 2/4</v>
          </cell>
          <cell r="O4637">
            <v>513</v>
          </cell>
          <cell r="P4637" t="str">
            <v xml:space="preserve"> </v>
          </cell>
          <cell r="Q4637" t="str">
            <v>DUONG 2/4</v>
          </cell>
          <cell r="R4637" t="str">
            <v>VINH PHUOC</v>
          </cell>
          <cell r="S4637" t="str">
            <v>NHA TRANG</v>
          </cell>
          <cell r="T4637" t="str">
            <v>KHANH HOA</v>
          </cell>
        </row>
        <row r="4638">
          <cell r="L4638">
            <v>5336052</v>
          </cell>
          <cell r="M4638" t="str">
            <v>3748_VM+ KHA LO 232 KHU A-DONG NAM</v>
          </cell>
          <cell r="N4638" t="str">
            <v>VM+ KHA LO 232 KHU A-DONG NAM</v>
          </cell>
          <cell r="O4638" t="str">
            <v xml:space="preserve"> </v>
          </cell>
          <cell r="P4638" t="str">
            <v>LO 232, KHU A, DONG NAM</v>
          </cell>
          <cell r="Q4638" t="str">
            <v xml:space="preserve"> </v>
          </cell>
          <cell r="R4638" t="str">
            <v>VINH HAI</v>
          </cell>
          <cell r="S4638" t="str">
            <v>NHA TRANG</v>
          </cell>
          <cell r="T4638" t="str">
            <v>KHANH HOA</v>
          </cell>
        </row>
        <row r="4639">
          <cell r="L4639">
            <v>5160286</v>
          </cell>
          <cell r="M4639" t="str">
            <v>BHX_HCM-KHO DC VINH LOC 3</v>
          </cell>
          <cell r="N4639" t="str">
            <v>1522 - BHX_HCM_BTA - Kho DC Vĩnh Lộc</v>
          </cell>
          <cell r="O4639" t="str">
            <v>LO A 65/II</v>
          </cell>
          <cell r="P4639" t="str">
            <v>KCN VINH LOC</v>
          </cell>
          <cell r="Q4639" t="str">
            <v>DUONG SO 4</v>
          </cell>
          <cell r="R4639" t="str">
            <v>BINH HUNG HOA</v>
          </cell>
          <cell r="S4639" t="str">
            <v>BINH TAN</v>
          </cell>
          <cell r="T4639" t="str">
            <v>TP HCM</v>
          </cell>
        </row>
        <row r="4640">
          <cell r="L4640">
            <v>5280452</v>
          </cell>
          <cell r="M4640" t="str">
            <v>8030 BHX_LDO_DTR - KHO DC DUC TRONG</v>
          </cell>
          <cell r="N4640" t="str">
            <v>8030 BHX_LDO_DTR - KHO DC DUC TRONG</v>
          </cell>
          <cell r="O4640" t="str">
            <v xml:space="preserve"> </v>
          </cell>
          <cell r="P4640" t="str">
            <v>KCN PHU HOI,</v>
          </cell>
          <cell r="Q4640" t="str">
            <v>LO F3 - KCN</v>
          </cell>
          <cell r="R4640" t="str">
            <v>PHU HOI</v>
          </cell>
          <cell r="S4640" t="str">
            <v>DUC TRONG</v>
          </cell>
          <cell r="T4640" t="str">
            <v>LAM DONG</v>
          </cell>
        </row>
        <row r="4641">
          <cell r="L4641">
            <v>5293591</v>
          </cell>
          <cell r="M4641" t="str">
            <v>6425_WM+ LDG 25 THONG THIEN HOC</v>
          </cell>
          <cell r="N4641" t="str">
            <v>WM+ LDG 25 THONG THIEN HOC</v>
          </cell>
          <cell r="O4641">
            <v>25</v>
          </cell>
          <cell r="P4641" t="str">
            <v xml:space="preserve"> </v>
          </cell>
          <cell r="Q4641" t="str">
            <v>THONG THIEN HOC</v>
          </cell>
          <cell r="R4641" t="str">
            <v>PHUONG 2</v>
          </cell>
          <cell r="S4641" t="str">
            <v>DA LAT</v>
          </cell>
          <cell r="T4641" t="str">
            <v>LAM DONG</v>
          </cell>
        </row>
        <row r="4642">
          <cell r="L4642">
            <v>5133220</v>
          </cell>
          <cell r="M4642" t="str">
            <v>4459_WM+LIFE CTO 18 DUONG A1</v>
          </cell>
          <cell r="N4642" t="str">
            <v>4459_VM+ CTO 18 DUONG A1</v>
          </cell>
          <cell r="O4642" t="str">
            <v>SO 18</v>
          </cell>
          <cell r="P4642" t="str">
            <v>KDC HUNG PHU 1, KV9</v>
          </cell>
          <cell r="Q4642" t="str">
            <v>DUONG A1</v>
          </cell>
          <cell r="R4642" t="str">
            <v>HUNG PHU</v>
          </cell>
          <cell r="S4642" t="str">
            <v>CAI RANG</v>
          </cell>
          <cell r="T4642" t="str">
            <v>CAN THO</v>
          </cell>
        </row>
        <row r="4643">
          <cell r="L4643">
            <v>5137589</v>
          </cell>
          <cell r="M4643" t="str">
            <v>4939_VM+ DNI SO 48 NGUYEN AI QUOC</v>
          </cell>
          <cell r="N4643" t="str">
            <v>VM+ DNI SO 48 NGUYEN AI QUOC</v>
          </cell>
          <cell r="O4643" t="str">
            <v>SO 48</v>
          </cell>
          <cell r="P4643" t="str">
            <v xml:space="preserve"> </v>
          </cell>
          <cell r="Q4643" t="str">
            <v>NGUYEN AI QUOC</v>
          </cell>
          <cell r="R4643" t="str">
            <v>TAN HIEP</v>
          </cell>
          <cell r="S4643" t="str">
            <v>BIEN HOA</v>
          </cell>
          <cell r="T4643" t="str">
            <v>DONG NAI</v>
          </cell>
        </row>
        <row r="4644">
          <cell r="L4644">
            <v>5335572</v>
          </cell>
          <cell r="M4644" t="str">
            <v>3504_VM+ CTO 29-31 DUONG A3</v>
          </cell>
          <cell r="N4644" t="str">
            <v>VM+ CTO 29-31 DUONG A3</v>
          </cell>
          <cell r="O4644" t="str">
            <v>29-31</v>
          </cell>
          <cell r="P4644" t="str">
            <v>HDC HUNG PHU</v>
          </cell>
          <cell r="Q4644" t="str">
            <v>DUONG A3</v>
          </cell>
          <cell r="R4644" t="str">
            <v>HUNG PHU</v>
          </cell>
          <cell r="S4644" t="str">
            <v>CAI RANG</v>
          </cell>
          <cell r="T4644" t="str">
            <v>CAN THO</v>
          </cell>
        </row>
        <row r="4645">
          <cell r="L4645">
            <v>5291825</v>
          </cell>
          <cell r="M4645" t="str">
            <v>6316_WM+LIFE HCM 115 DANG THUY TRAM</v>
          </cell>
          <cell r="N4645" t="str">
            <v>6316_WM+HCM 115 DANG THUY TRAM</v>
          </cell>
          <cell r="O4645">
            <v>115</v>
          </cell>
          <cell r="P4645" t="str">
            <v xml:space="preserve"> </v>
          </cell>
          <cell r="Q4645" t="str">
            <v>DANG THUY TRAM</v>
          </cell>
          <cell r="R4645" t="str">
            <v>P13</v>
          </cell>
          <cell r="S4645" t="str">
            <v>BINH THANH</v>
          </cell>
          <cell r="T4645" t="str">
            <v>TP HCM</v>
          </cell>
        </row>
        <row r="4646">
          <cell r="L4646">
            <v>5291849</v>
          </cell>
          <cell r="M4646" t="str">
            <v>6343_WM+LIFE HCM 66 BINH LOI</v>
          </cell>
          <cell r="N4646" t="str">
            <v>6343_WM+HCM 66 BINH LOI</v>
          </cell>
          <cell r="O4646">
            <v>66</v>
          </cell>
          <cell r="P4646" t="str">
            <v xml:space="preserve"> </v>
          </cell>
          <cell r="Q4646" t="str">
            <v>BINH LOI</v>
          </cell>
          <cell r="R4646" t="str">
            <v>P13</v>
          </cell>
          <cell r="S4646" t="str">
            <v>BINH THANH</v>
          </cell>
          <cell r="T4646" t="str">
            <v>TP HCM</v>
          </cell>
        </row>
        <row r="4647">
          <cell r="L4647">
            <v>5270462</v>
          </cell>
          <cell r="M4647" t="str">
            <v>5165_VM+ LDG SO 09 BUI THI XUAN</v>
          </cell>
          <cell r="N4647" t="str">
            <v>VM+ LDG SO 09 BUI THI XUAN</v>
          </cell>
          <cell r="O4647" t="str">
            <v>SO 09</v>
          </cell>
          <cell r="P4647" t="str">
            <v xml:space="preserve"> </v>
          </cell>
          <cell r="Q4647" t="str">
            <v>BUI THI XUAN</v>
          </cell>
          <cell r="R4647" t="str">
            <v>P2</v>
          </cell>
          <cell r="S4647" t="str">
            <v>DA LAT</v>
          </cell>
          <cell r="T4647" t="str">
            <v>LAM DONG</v>
          </cell>
        </row>
        <row r="4648">
          <cell r="L4648">
            <v>3052125</v>
          </cell>
          <cell r="M4648" t="str">
            <v>FAMILY MART 09 NGUYEN VAN TAO</v>
          </cell>
          <cell r="N4648" t="str">
            <v>FAMILY MART NGUYEN VAN TAO</v>
          </cell>
          <cell r="O4648">
            <v>9</v>
          </cell>
          <cell r="P4648" t="str">
            <v xml:space="preserve"> </v>
          </cell>
          <cell r="Q4648" t="str">
            <v>NGUYEN VAN TAO</v>
          </cell>
          <cell r="R4648" t="str">
            <v>LONG THOI</v>
          </cell>
          <cell r="S4648" t="str">
            <v>NHA BE</v>
          </cell>
          <cell r="T4648" t="str">
            <v>TP HCM</v>
          </cell>
        </row>
        <row r="4649">
          <cell r="L4649">
            <v>5136850</v>
          </cell>
          <cell r="M4649" t="str">
            <v>4619_VM+ BTN 9 NGUYEN TUONG</v>
          </cell>
          <cell r="N4649" t="str">
            <v>VM+ BTN 9 NGUYEN TUONG</v>
          </cell>
          <cell r="O4649" t="str">
            <v>SO 9</v>
          </cell>
          <cell r="P4649" t="str">
            <v xml:space="preserve"> </v>
          </cell>
          <cell r="Q4649" t="str">
            <v>NGUYEN TUONG</v>
          </cell>
          <cell r="R4649" t="str">
            <v>PHU THUY</v>
          </cell>
          <cell r="S4649" t="str">
            <v>PHAN THIET</v>
          </cell>
          <cell r="T4649" t="str">
            <v>BINH THUAN</v>
          </cell>
        </row>
        <row r="4650">
          <cell r="L4650">
            <v>3052125</v>
          </cell>
          <cell r="M4650" t="str">
            <v>FAMILY MART 09 NGUYEN VAN TAO</v>
          </cell>
          <cell r="N4650" t="str">
            <v>FAMILY MART NGUYEN VAN TAO</v>
          </cell>
          <cell r="O4650">
            <v>9</v>
          </cell>
          <cell r="P4650" t="str">
            <v xml:space="preserve"> </v>
          </cell>
          <cell r="Q4650" t="str">
            <v>NGUYEN VAN TAO</v>
          </cell>
          <cell r="R4650" t="str">
            <v>LONG THOI</v>
          </cell>
          <cell r="S4650" t="str">
            <v>NHA BE</v>
          </cell>
          <cell r="T4650" t="str">
            <v>TP HCM</v>
          </cell>
        </row>
        <row r="4651">
          <cell r="L4651">
            <v>3200289</v>
          </cell>
          <cell r="M4651" t="str">
            <v>SEVEN SYSTEM - 7AMBIENT- CU CHI- TAN PHU TRUNG CDC</v>
          </cell>
          <cell r="N4651" t="str">
            <v>SEVEN SYSTEM VN JSC - 108</v>
          </cell>
          <cell r="O4651" t="str">
            <v xml:space="preserve"> </v>
          </cell>
          <cell r="P4651" t="str">
            <v xml:space="preserve"> </v>
          </cell>
          <cell r="Q4651" t="str">
            <v>TAN PHU TRUNG LO D2</v>
          </cell>
          <cell r="R4651" t="str">
            <v>KCN TAN PHU TRUNG</v>
          </cell>
          <cell r="S4651" t="str">
            <v>CU CHI</v>
          </cell>
          <cell r="T4651" t="str">
            <v>TP HCM</v>
          </cell>
        </row>
        <row r="4652">
          <cell r="L4652">
            <v>5278125</v>
          </cell>
          <cell r="M4652" t="str">
            <v>5902_VM+ KHA 155 DUONG A2 PHUOC HAI</v>
          </cell>
          <cell r="N4652" t="str">
            <v>VM+ KHA 155 đường A2 Phước Hải</v>
          </cell>
          <cell r="O4652">
            <v>155</v>
          </cell>
          <cell r="P4652" t="str">
            <v>KDT VCN PHUOC HAI</v>
          </cell>
          <cell r="Q4652" t="str">
            <v>DUONG A2</v>
          </cell>
          <cell r="R4652" t="str">
            <v>PHUOC HAI</v>
          </cell>
          <cell r="S4652" t="str">
            <v>NHA TRANG</v>
          </cell>
          <cell r="T4652" t="str">
            <v>KHANH HOA</v>
          </cell>
        </row>
        <row r="4653">
          <cell r="L4653">
            <v>5336038</v>
          </cell>
          <cell r="M4653" t="str">
            <v>3735_VM+ CTO 21-22 VO NGUYEN GIAP</v>
          </cell>
          <cell r="N4653" t="str">
            <v>VM+ CTO 21-22 VO NGUYEN GIAP</v>
          </cell>
          <cell r="O4653" t="str">
            <v>21-22</v>
          </cell>
          <cell r="P4653" t="str">
            <v xml:space="preserve"> </v>
          </cell>
          <cell r="Q4653" t="str">
            <v>VO NGUYEN GIAP</v>
          </cell>
          <cell r="R4653" t="str">
            <v>PHU THU</v>
          </cell>
          <cell r="S4653" t="str">
            <v>CAI RANG</v>
          </cell>
          <cell r="T4653" t="str">
            <v>CAN THO</v>
          </cell>
        </row>
        <row r="4654">
          <cell r="L4654">
            <v>5292035</v>
          </cell>
          <cell r="M4654" t="str">
            <v>WM VCP BLU BAC LIEU</v>
          </cell>
          <cell r="N4654" t="str">
            <v>WM VCP BLU BAC LIEU</v>
          </cell>
          <cell r="O4654">
            <v>49</v>
          </cell>
          <cell r="P4654" t="str">
            <v xml:space="preserve"> </v>
          </cell>
          <cell r="Q4654" t="str">
            <v>TRAN HUYNH</v>
          </cell>
          <cell r="R4654" t="str">
            <v>P7</v>
          </cell>
          <cell r="S4654" t="str">
            <v>BAC LIEU</v>
          </cell>
          <cell r="T4654" t="str">
            <v>BAC LIEU</v>
          </cell>
        </row>
        <row r="4655">
          <cell r="L4655">
            <v>5339495</v>
          </cell>
          <cell r="M4655" t="str">
            <v>4151_VM+ HCM TANG TRET BLOCK B</v>
          </cell>
          <cell r="N4655" t="str">
            <v>VM+ HCM TANG TRET BLOCK B</v>
          </cell>
          <cell r="O4655" t="str">
            <v>SO 4</v>
          </cell>
          <cell r="P4655" t="str">
            <v>TANG TRET BLOCK B</v>
          </cell>
          <cell r="Q4655" t="str">
            <v>PHAN CHU TRINH</v>
          </cell>
          <cell r="R4655" t="str">
            <v>P12</v>
          </cell>
          <cell r="S4655" t="str">
            <v>BINH THANH</v>
          </cell>
          <cell r="T4655" t="str">
            <v>TP HCM</v>
          </cell>
        </row>
        <row r="4656">
          <cell r="L4656">
            <v>5120309</v>
          </cell>
          <cell r="M4656" t="str">
            <v>2107_WM+LIFE HCM PHAN XICH LONG</v>
          </cell>
          <cell r="N4656" t="str">
            <v>2107_WM+ HCM PHAN XICH LONG</v>
          </cell>
          <cell r="O4656">
            <v>476</v>
          </cell>
          <cell r="P4656" t="str">
            <v xml:space="preserve"> </v>
          </cell>
          <cell r="Q4656" t="str">
            <v>PHAN XICH LONG</v>
          </cell>
          <cell r="R4656" t="str">
            <v>P3</v>
          </cell>
          <cell r="S4656" t="str">
            <v>PHU NHUAN</v>
          </cell>
          <cell r="T4656" t="str">
            <v>TP HCM</v>
          </cell>
        </row>
        <row r="4657">
          <cell r="L4657">
            <v>5334438</v>
          </cell>
          <cell r="M4657" t="str">
            <v>3610_VM+ KHA 513 DUONG 2/4</v>
          </cell>
          <cell r="N4657" t="str">
            <v>VM+ KHA 513 DUONG 2/4</v>
          </cell>
          <cell r="O4657">
            <v>513</v>
          </cell>
          <cell r="P4657" t="str">
            <v xml:space="preserve"> </v>
          </cell>
          <cell r="Q4657" t="str">
            <v>DUONG 2/4</v>
          </cell>
          <cell r="R4657" t="str">
            <v>VINH PHUOC</v>
          </cell>
          <cell r="S4657" t="str">
            <v>NHA TRANG</v>
          </cell>
          <cell r="T4657" t="str">
            <v>KHANH HOA</v>
          </cell>
        </row>
        <row r="4658">
          <cell r="L4658">
            <v>5278675</v>
          </cell>
          <cell r="M4658" t="str">
            <v>6002_WM+LIFE BDG CH SACOM BINH THANG</v>
          </cell>
          <cell r="N4658" t="str">
            <v>VM+ BDG CH SACOM BINH THANG</v>
          </cell>
          <cell r="O4658" t="str">
            <v xml:space="preserve"> </v>
          </cell>
          <cell r="P4658" t="str">
            <v>CAN DVTM 1.03 VA 1.04, BLOCK A (CC SAMSORA)</v>
          </cell>
          <cell r="Q4658" t="str">
            <v>KHU CAN HO SACOM BINH THANG</v>
          </cell>
          <cell r="R4658" t="str">
            <v>BINH THANG</v>
          </cell>
          <cell r="S4658" t="str">
            <v>DI AN</v>
          </cell>
          <cell r="T4658" t="str">
            <v>BINH DUONG</v>
          </cell>
        </row>
        <row r="4659">
          <cell r="L4659">
            <v>5134852</v>
          </cell>
          <cell r="M4659" t="str">
            <v>4618_VM+ BTN 29B NGUYEN DINH CHIEU</v>
          </cell>
          <cell r="N4659" t="str">
            <v>VM+ BTN 29B NGUYEN DINH CHIEU</v>
          </cell>
          <cell r="O4659" t="str">
            <v>SO 29B</v>
          </cell>
          <cell r="P4659" t="str">
            <v xml:space="preserve"> </v>
          </cell>
          <cell r="Q4659" t="str">
            <v>NGUYEN DINH CHIEU</v>
          </cell>
          <cell r="R4659" t="str">
            <v>HAM TIEN</v>
          </cell>
          <cell r="S4659" t="str">
            <v>PHAN THIET</v>
          </cell>
          <cell r="T4659" t="str">
            <v>BINH THUAN</v>
          </cell>
        </row>
        <row r="4660">
          <cell r="L4660">
            <v>5150566</v>
          </cell>
          <cell r="M4660" t="str">
            <v>SATRAFOODS VO VAN TAN</v>
          </cell>
          <cell r="N4660" t="str">
            <v>455-SATRAFOODS VÕ VĂN TẦN</v>
          </cell>
          <cell r="O4660">
            <v>455</v>
          </cell>
          <cell r="P4660" t="str">
            <v xml:space="preserve"> </v>
          </cell>
          <cell r="Q4660" t="str">
            <v>VO VAN TAN</v>
          </cell>
          <cell r="R4660" t="str">
            <v>P5</v>
          </cell>
          <cell r="S4660" t="str">
            <v>Q3</v>
          </cell>
          <cell r="T4660" t="str">
            <v>TP HCM</v>
          </cell>
        </row>
        <row r="4661">
          <cell r="L4661">
            <v>5150919</v>
          </cell>
          <cell r="M4661" t="str">
            <v>SATRAFOODS DONG NAM</v>
          </cell>
          <cell r="N4661" t="str">
            <v>LÔ TT1-1-SATRAFOODS CỦ CHI 4</v>
          </cell>
          <cell r="O4661" t="str">
            <v>LO TT1-1</v>
          </cell>
          <cell r="P4661" t="str">
            <v>KHU CN DONG NAM</v>
          </cell>
          <cell r="Q4661" t="str">
            <v>DUONG D4</v>
          </cell>
          <cell r="R4661" t="str">
            <v xml:space="preserve"> </v>
          </cell>
          <cell r="S4661" t="str">
            <v>CU CHI</v>
          </cell>
          <cell r="T4661" t="str">
            <v>TP HCM</v>
          </cell>
        </row>
        <row r="4662">
          <cell r="L4662">
            <v>5150919</v>
          </cell>
          <cell r="M4662" t="str">
            <v>SATRAFOODS DONG NAM</v>
          </cell>
          <cell r="N4662" t="str">
            <v>LÔ TT1-1-SATRAFOODS CỦ CHI 4</v>
          </cell>
          <cell r="O4662" t="str">
            <v>LO TT1-1</v>
          </cell>
          <cell r="P4662" t="str">
            <v>KHU CN DONG NAM</v>
          </cell>
          <cell r="Q4662" t="str">
            <v>DUONG D4</v>
          </cell>
          <cell r="R4662" t="str">
            <v xml:space="preserve"> </v>
          </cell>
          <cell r="S4662" t="str">
            <v>CU CHI</v>
          </cell>
          <cell r="T4662" t="str">
            <v>TP HCM</v>
          </cell>
        </row>
        <row r="4663">
          <cell r="L4663">
            <v>3090336</v>
          </cell>
          <cell r="M4663" t="str">
            <v>OSI FOOD 828A XO VIET NGHE TINH</v>
          </cell>
          <cell r="N4663" t="str">
            <v>OSI FOOD 828A XO VIET NGHE TINH</v>
          </cell>
          <cell r="O4663" t="str">
            <v>828A</v>
          </cell>
          <cell r="P4663" t="str">
            <v xml:space="preserve"> </v>
          </cell>
          <cell r="Q4663" t="str">
            <v>XO VIET NGHE TINH</v>
          </cell>
          <cell r="R4663" t="str">
            <v>P25</v>
          </cell>
          <cell r="S4663" t="str">
            <v>BINH THANH</v>
          </cell>
          <cell r="T4663" t="str">
            <v>TP HCM</v>
          </cell>
        </row>
        <row r="4664">
          <cell r="L4664">
            <v>3200289</v>
          </cell>
          <cell r="M4664" t="str">
            <v>SEVEN SYSTEM - 7AMBIENT- CU CHI- TAN PHU TRUNG CDC</v>
          </cell>
          <cell r="N4664" t="str">
            <v>SEVEN SYSTEM VN JSC - 108</v>
          </cell>
          <cell r="O4664" t="str">
            <v xml:space="preserve"> </v>
          </cell>
          <cell r="P4664" t="str">
            <v xml:space="preserve"> </v>
          </cell>
          <cell r="Q4664" t="str">
            <v>TAN PHU TRUNG LO D2</v>
          </cell>
          <cell r="R4664" t="str">
            <v>KCN TAN PHU TRUNG</v>
          </cell>
          <cell r="S4664" t="str">
            <v>CU CHI</v>
          </cell>
          <cell r="T4664" t="str">
            <v>TP HCM</v>
          </cell>
        </row>
        <row r="4665">
          <cell r="L4665">
            <v>5272567</v>
          </cell>
          <cell r="M4665" t="str">
            <v>5480-WM+ VTU 408 - 410 NGUYEN HUU CANH</v>
          </cell>
          <cell r="N4665" t="str">
            <v>5480-WM+ VTU 408 - 410 NGUYEN HUU CANH</v>
          </cell>
          <cell r="O4665" t="str">
            <v>408 - 410</v>
          </cell>
          <cell r="P4665" t="str">
            <v xml:space="preserve"> </v>
          </cell>
          <cell r="Q4665" t="str">
            <v>NGUYEN HUU CANH</v>
          </cell>
          <cell r="R4665" t="str">
            <v>NGUYEN AN NINH</v>
          </cell>
          <cell r="S4665" t="str">
            <v>VUNG TAU</v>
          </cell>
          <cell r="T4665" t="str">
            <v>BA RIA-VUNG TAU</v>
          </cell>
        </row>
        <row r="4666">
          <cell r="L4666">
            <v>5270545</v>
          </cell>
          <cell r="M4666" t="str">
            <v>5404_VM+ LDG SO 83 PHAN DINH PHUNG</v>
          </cell>
          <cell r="N4666" t="str">
            <v>VM+ LDG SO 83 PHAN DINH PHUNG</v>
          </cell>
          <cell r="O4666" t="str">
            <v>SO 83</v>
          </cell>
          <cell r="P4666" t="str">
            <v xml:space="preserve"> </v>
          </cell>
          <cell r="Q4666" t="str">
            <v>PHAN DINH PHUNG</v>
          </cell>
          <cell r="R4666" t="str">
            <v>P1</v>
          </cell>
          <cell r="S4666" t="str">
            <v>DA LAT</v>
          </cell>
          <cell r="T4666" t="str">
            <v>LAM DONG</v>
          </cell>
        </row>
        <row r="4667">
          <cell r="L4667">
            <v>5293605</v>
          </cell>
          <cell r="M4667" t="str">
            <v>6554_WM+ LDG 04 NGUYEN TRAI</v>
          </cell>
          <cell r="N4667" t="str">
            <v>WM+ LDG 04 NGUYEN TRAI</v>
          </cell>
          <cell r="O4667">
            <v>4</v>
          </cell>
          <cell r="P4667" t="str">
            <v xml:space="preserve"> </v>
          </cell>
          <cell r="Q4667" t="str">
            <v>NGUYEN TRAI</v>
          </cell>
          <cell r="R4667" t="str">
            <v>PHUONG 10</v>
          </cell>
          <cell r="S4667" t="str">
            <v>DA LAT</v>
          </cell>
          <cell r="T4667" t="str">
            <v>LAM DONG</v>
          </cell>
        </row>
        <row r="4668">
          <cell r="L4668">
            <v>5127430</v>
          </cell>
          <cell r="M4668" t="str">
            <v>2882_WM+LIFE HCM NGUYEN VAN TROI</v>
          </cell>
          <cell r="N4668" t="str">
            <v>2882_WM+ HCM NGUYEN VAN TROI</v>
          </cell>
          <cell r="O4668" t="str">
            <v>17-19-21</v>
          </cell>
          <cell r="P4668" t="str">
            <v xml:space="preserve"> </v>
          </cell>
          <cell r="Q4668" t="str">
            <v>NGUYEN VAN TROI</v>
          </cell>
          <cell r="R4668" t="str">
            <v>P12</v>
          </cell>
          <cell r="S4668" t="str">
            <v>PHU NHUAN</v>
          </cell>
          <cell r="T4668" t="str">
            <v>TP HCM</v>
          </cell>
        </row>
        <row r="4669">
          <cell r="L4669">
            <v>5136829</v>
          </cell>
          <cell r="M4669" t="str">
            <v>4900_VM+ GLI 05-107 THONG NHAT</v>
          </cell>
          <cell r="N4669" t="str">
            <v>VM+ GLI 05-107 THONG NHAT</v>
          </cell>
          <cell r="O4669" t="str">
            <v>SO 105-107</v>
          </cell>
          <cell r="P4669" t="str">
            <v xml:space="preserve"> </v>
          </cell>
          <cell r="Q4669" t="str">
            <v>THONG NHAT</v>
          </cell>
          <cell r="R4669" t="str">
            <v>LA KRING</v>
          </cell>
          <cell r="S4669" t="str">
            <v>PLEIKU</v>
          </cell>
          <cell r="T4669" t="str">
            <v>GIA LAI</v>
          </cell>
        </row>
        <row r="4670">
          <cell r="L4670">
            <v>5136791</v>
          </cell>
          <cell r="M4670" t="str">
            <v>4899_VM+ GLI 306 CÁCH MANG THANG 8</v>
          </cell>
          <cell r="N4670" t="str">
            <v>VM+ GLI 306 CÁCH MANG THANG 8</v>
          </cell>
          <cell r="O4670" t="str">
            <v>SO 306</v>
          </cell>
          <cell r="P4670" t="str">
            <v xml:space="preserve"> </v>
          </cell>
          <cell r="Q4670" t="str">
            <v>CMT8</v>
          </cell>
          <cell r="R4670" t="str">
            <v>HOA LU</v>
          </cell>
          <cell r="S4670" t="str">
            <v>PLEIKU</v>
          </cell>
          <cell r="T4670" t="str">
            <v>GIA LAI</v>
          </cell>
        </row>
        <row r="4671">
          <cell r="L4671">
            <v>5337200</v>
          </cell>
          <cell r="M4671" t="str">
            <v>3892_WM+LIFE BDG 323A BINH THUNG</v>
          </cell>
          <cell r="N4671" t="str">
            <v>VM+ BDG 323A BINH THUNG</v>
          </cell>
          <cell r="O4671" t="str">
            <v>SO 323A</v>
          </cell>
          <cell r="P4671" t="str">
            <v>KP BINH THUNG 2</v>
          </cell>
          <cell r="Q4671" t="str">
            <v>BINH THUNG</v>
          </cell>
          <cell r="R4671" t="str">
            <v>BINH AN</v>
          </cell>
          <cell r="S4671" t="str">
            <v>DI AN</v>
          </cell>
          <cell r="T4671" t="str">
            <v>BINH DUONG</v>
          </cell>
        </row>
        <row r="4672">
          <cell r="L4672">
            <v>5010040</v>
          </cell>
          <cell r="M4672" t="str">
            <v>AEON BINH TAN</v>
          </cell>
          <cell r="N4672" t="str">
            <v xml:space="preserve"> </v>
          </cell>
          <cell r="O4672">
            <v>1</v>
          </cell>
          <cell r="P4672" t="str">
            <v>KP 11</v>
          </cell>
          <cell r="Q4672" t="str">
            <v>DUONG SO 17A</v>
          </cell>
          <cell r="R4672" t="str">
            <v>BINH TRI DONG B</v>
          </cell>
          <cell r="S4672" t="str">
            <v>BINH TAN</v>
          </cell>
          <cell r="T4672" t="str">
            <v>TP HCM</v>
          </cell>
        </row>
        <row r="4673">
          <cell r="L4673">
            <v>5301575</v>
          </cell>
          <cell r="M4673" t="str">
            <v>2ABE-WM+ BDH TD 80, TBD 35 THON AN LUONG</v>
          </cell>
          <cell r="N4673" t="str">
            <v>2ABE-WM+ BDH TĐ 80, TBĐ 35 Thôn An Lương</v>
          </cell>
          <cell r="O4673" t="str">
            <v>THUA DAT SO 80</v>
          </cell>
          <cell r="P4673" t="str">
            <v>TO BAN DO SO 35, THON AN LUONG</v>
          </cell>
          <cell r="Q4673" t="str">
            <v xml:space="preserve"> </v>
          </cell>
          <cell r="R4673" t="str">
            <v>MY CHANH</v>
          </cell>
          <cell r="S4673" t="str">
            <v>PHU MY</v>
          </cell>
          <cell r="T4673" t="str">
            <v>BINH DINH</v>
          </cell>
        </row>
        <row r="4674">
          <cell r="L4674">
            <v>5270846</v>
          </cell>
          <cell r="M4674" t="str">
            <v>WINMART SOC TRANG</v>
          </cell>
          <cell r="N4674" t="str">
            <v>WINMART SOC TRANG</v>
          </cell>
          <cell r="O4674" t="str">
            <v xml:space="preserve"> </v>
          </cell>
          <cell r="P4674" t="str">
            <v>THUA 310, TBD SO 48</v>
          </cell>
          <cell r="Q4674" t="str">
            <v>TRAN HUNG DAO</v>
          </cell>
          <cell r="R4674" t="str">
            <v>P2</v>
          </cell>
          <cell r="S4674" t="str">
            <v>SOC TRANG</v>
          </cell>
          <cell r="T4674" t="str">
            <v>SOC TRANG</v>
          </cell>
        </row>
        <row r="4675">
          <cell r="L4675">
            <v>5120596</v>
          </cell>
          <cell r="M4675" t="str">
            <v>WINMART CAN THO</v>
          </cell>
          <cell r="N4675" t="str">
            <v>WINMART CAN THO</v>
          </cell>
          <cell r="O4675">
            <v>2</v>
          </cell>
          <cell r="P4675" t="str">
            <v xml:space="preserve"> </v>
          </cell>
          <cell r="Q4675" t="str">
            <v>HUNG VUONG</v>
          </cell>
          <cell r="R4675" t="str">
            <v>THOI BINH</v>
          </cell>
          <cell r="S4675" t="str">
            <v>NINH KIEU</v>
          </cell>
          <cell r="T4675" t="str">
            <v>CAN THO</v>
          </cell>
        </row>
        <row r="4676">
          <cell r="L4676">
            <v>5298790</v>
          </cell>
          <cell r="M4676" t="str">
            <v>2A40-WM+ HCM 31 NGUYEN THUONG HIEN</v>
          </cell>
          <cell r="N4676" t="str">
            <v>2A40-WM+ HCM 31 NG.THUONG HIEN</v>
          </cell>
          <cell r="O4676">
            <v>31</v>
          </cell>
          <cell r="P4676" t="str">
            <v xml:space="preserve"> </v>
          </cell>
          <cell r="Q4676" t="str">
            <v>NGUYEN THUONG HIEN</v>
          </cell>
          <cell r="R4676" t="str">
            <v>P5</v>
          </cell>
          <cell r="S4676" t="str">
            <v>BINH THANH</v>
          </cell>
          <cell r="T4676" t="str">
            <v>TP HCM</v>
          </cell>
        </row>
        <row r="4677">
          <cell r="L4677">
            <v>5292035</v>
          </cell>
          <cell r="M4677" t="str">
            <v>WM VCP BLU BAC LIEU</v>
          </cell>
          <cell r="N4677" t="str">
            <v>WM VCP BLU BAC LIEU</v>
          </cell>
          <cell r="O4677">
            <v>49</v>
          </cell>
          <cell r="P4677" t="str">
            <v xml:space="preserve"> </v>
          </cell>
          <cell r="Q4677" t="str">
            <v>TRAN HUYNH</v>
          </cell>
          <cell r="R4677" t="str">
            <v>P7</v>
          </cell>
          <cell r="S4677" t="str">
            <v>BAC LIEU</v>
          </cell>
          <cell r="T4677" t="str">
            <v>BAC LIEU</v>
          </cell>
        </row>
        <row r="4678">
          <cell r="L4678">
            <v>5281219</v>
          </cell>
          <cell r="M4678" t="str">
            <v>BHX_HCM_CCH - KHO DC TAN PHU TRUNG</v>
          </cell>
          <cell r="N4678" t="str">
            <v>BHX_HCM_CCH - Kho DC Tân Phú Trung</v>
          </cell>
          <cell r="O4678" t="str">
            <v>LO D2</v>
          </cell>
          <cell r="P4678" t="str">
            <v>KCN TAN PHU TRUNG</v>
          </cell>
          <cell r="Q4678" t="str">
            <v xml:space="preserve"> </v>
          </cell>
          <cell r="R4678" t="str">
            <v>TAN PHU TRUNG</v>
          </cell>
          <cell r="S4678" t="str">
            <v>CU CHI</v>
          </cell>
          <cell r="T4678" t="str">
            <v>TP HCM</v>
          </cell>
        </row>
        <row r="4679">
          <cell r="L4679">
            <v>5300514</v>
          </cell>
          <cell r="M4679" t="str">
            <v>2AN7-WM+ BTN 109 CACH MANG THANG 8</v>
          </cell>
          <cell r="N4679" t="str">
            <v>2AN7-WM+ BTN 109 CÁCH MẠNG THÁNG 8</v>
          </cell>
          <cell r="O4679">
            <v>109</v>
          </cell>
          <cell r="P4679" t="str">
            <v xml:space="preserve"> </v>
          </cell>
          <cell r="Q4679" t="str">
            <v>CACH MANG THANG 8</v>
          </cell>
          <cell r="R4679" t="str">
            <v>TAN NGHIA</v>
          </cell>
          <cell r="S4679" t="str">
            <v>HAM TAN</v>
          </cell>
          <cell r="T4679" t="str">
            <v>BINH THUAN</v>
          </cell>
        </row>
        <row r="4680">
          <cell r="L4680">
            <v>5160286</v>
          </cell>
          <cell r="M4680" t="str">
            <v>BHX_HCM-KHO DC VINH LOC 3</v>
          </cell>
          <cell r="N4680" t="str">
            <v>1522 - BHX_HCM_BTA - Kho DC Vĩnh Lộc</v>
          </cell>
          <cell r="O4680" t="str">
            <v>LO A 65/II</v>
          </cell>
          <cell r="P4680" t="str">
            <v>KCN VINH LOC</v>
          </cell>
          <cell r="Q4680" t="str">
            <v>DUONG SO 4</v>
          </cell>
          <cell r="R4680" t="str">
            <v>BINH HUNG HOA</v>
          </cell>
          <cell r="S4680" t="str">
            <v>BINH TAN</v>
          </cell>
          <cell r="T4680" t="str">
            <v>TP HCM</v>
          </cell>
        </row>
        <row r="4681">
          <cell r="L4681">
            <v>5280331</v>
          </cell>
          <cell r="M4681" t="str">
            <v>BHX_BTH_HTN-DC HAM THUAN NAM</v>
          </cell>
          <cell r="N4681" t="str">
            <v>7211 - BHX_BTH_HTN - Kho DC Hàm Thuận Nam</v>
          </cell>
          <cell r="O4681" t="str">
            <v xml:space="preserve"> </v>
          </cell>
          <cell r="P4681" t="str">
            <v>LO C7-6/2,C7-7,C7-8/1, KCN HAM KIEM 1</v>
          </cell>
          <cell r="Q4681" t="str">
            <v>DUONG N4</v>
          </cell>
          <cell r="R4681" t="str">
            <v>HAM MY</v>
          </cell>
          <cell r="S4681" t="str">
            <v>HAM THUAN NAM</v>
          </cell>
          <cell r="T4681" t="str">
            <v>BINH THUAN</v>
          </cell>
        </row>
        <row r="4682">
          <cell r="L4682">
            <v>5332184</v>
          </cell>
          <cell r="M4682" t="str">
            <v>3425_VM+ VTU CC CHI LINH 8</v>
          </cell>
          <cell r="N4682" t="str">
            <v>VM+ VTU CC CHI LINH 8</v>
          </cell>
          <cell r="O4682">
            <v>8</v>
          </cell>
          <cell r="P4682" t="str">
            <v>CC CHI LINH</v>
          </cell>
          <cell r="Q4682" t="str">
            <v xml:space="preserve"> </v>
          </cell>
          <cell r="R4682" t="str">
            <v>NGUYEN AN NINH</v>
          </cell>
          <cell r="S4682" t="str">
            <v>VUNG TAU</v>
          </cell>
          <cell r="T4682" t="str">
            <v>BA RIA-VUNG TAU</v>
          </cell>
        </row>
        <row r="4683">
          <cell r="L4683">
            <v>5298828</v>
          </cell>
          <cell r="M4683" t="str">
            <v>2A65-WM+ CTO 28 BUI HUU NGHIA</v>
          </cell>
          <cell r="N4683" t="str">
            <v>2A65-WM+ CTO 28 BUI HUU NGHIA</v>
          </cell>
          <cell r="O4683">
            <v>28</v>
          </cell>
          <cell r="P4683" t="str">
            <v xml:space="preserve"> </v>
          </cell>
          <cell r="Q4683" t="str">
            <v>BUI HUU NGHIA</v>
          </cell>
          <cell r="R4683" t="str">
            <v>BINH THUY</v>
          </cell>
          <cell r="S4683" t="str">
            <v>BINH THUY</v>
          </cell>
          <cell r="T4683" t="str">
            <v>CAN THO</v>
          </cell>
        </row>
        <row r="4684">
          <cell r="L4684">
            <v>5151662</v>
          </cell>
          <cell r="M4684" t="str">
            <v>SATRAFOODS DUONG CONG KHI</v>
          </cell>
          <cell r="N4684" t="str">
            <v>SATRAFOODS DƯƠNG CÔNG KHI</v>
          </cell>
          <cell r="O4684">
            <v>8</v>
          </cell>
          <cell r="P4684" t="str">
            <v xml:space="preserve"> </v>
          </cell>
          <cell r="Q4684" t="str">
            <v>DUONG CONG KHI</v>
          </cell>
          <cell r="R4684" t="str">
            <v>AP TAN LAP, XA TAN THOI NHI</v>
          </cell>
          <cell r="S4684" t="str">
            <v>HOC MON</v>
          </cell>
          <cell r="T4684" t="str">
            <v>TP HCM</v>
          </cell>
        </row>
        <row r="4685">
          <cell r="L4685">
            <v>5294154</v>
          </cell>
          <cell r="M4685" t="str">
            <v>6590_WM+ VTU 764 DUONG 30/4</v>
          </cell>
          <cell r="N4685" t="str">
            <v>WM+ VTU 764 Đường 30/4</v>
          </cell>
          <cell r="O4685">
            <v>764</v>
          </cell>
          <cell r="P4685" t="str">
            <v xml:space="preserve"> </v>
          </cell>
          <cell r="Q4685" t="str">
            <v>DUONG 30/4</v>
          </cell>
          <cell r="R4685" t="str">
            <v>RACH DUA</v>
          </cell>
          <cell r="S4685" t="str">
            <v>VUNG TAU</v>
          </cell>
          <cell r="T4685" t="str">
            <v>BA RIA-VUNG TAU</v>
          </cell>
        </row>
        <row r="4686">
          <cell r="L4686">
            <v>5133220</v>
          </cell>
          <cell r="M4686" t="str">
            <v>4459_WM+LIFE CTO 18 DUONG A1</v>
          </cell>
          <cell r="N4686" t="str">
            <v>4459_VM+ CTO 18 DUONG A1</v>
          </cell>
          <cell r="O4686" t="str">
            <v>SO 18</v>
          </cell>
          <cell r="P4686" t="str">
            <v>KDC HUNG PHU 1, KV9</v>
          </cell>
          <cell r="Q4686" t="str">
            <v>DUONG A1</v>
          </cell>
          <cell r="R4686" t="str">
            <v>HUNG PHU</v>
          </cell>
          <cell r="S4686" t="str">
            <v>CAI RANG</v>
          </cell>
          <cell r="T4686" t="str">
            <v>CAN THO</v>
          </cell>
        </row>
        <row r="4687">
          <cell r="L4687">
            <v>5290923</v>
          </cell>
          <cell r="M4687" t="str">
            <v>6241_WM+ STG 106 TRAN HUNG DAO</v>
          </cell>
          <cell r="N4687" t="str">
            <v>WM+ 6241 STG 106 TRAN HUNG DAO</v>
          </cell>
          <cell r="O4687">
            <v>106</v>
          </cell>
          <cell r="P4687" t="str">
            <v xml:space="preserve"> </v>
          </cell>
          <cell r="Q4687" t="str">
            <v>TRAN HUNG DAO</v>
          </cell>
          <cell r="R4687" t="str">
            <v>P2</v>
          </cell>
          <cell r="S4687" t="str">
            <v>SOC TRANG</v>
          </cell>
          <cell r="T4687" t="str">
            <v>SOC TRANG</v>
          </cell>
        </row>
        <row r="4688">
          <cell r="L4688">
            <v>5010341</v>
          </cell>
          <cell r="M4688" t="str">
            <v>AEON BINH DUONG NEW CITY</v>
          </cell>
          <cell r="N4688" t="str">
            <v>AEON BINH DUONG NEW CITY</v>
          </cell>
          <cell r="O4688" t="str">
            <v xml:space="preserve"> </v>
          </cell>
          <cell r="P4688" t="str">
            <v>TANG 1, LO C19, TT BHTH ST AEON - TP MOI BINH DUONG</v>
          </cell>
          <cell r="Q4688" t="str">
            <v>KDT MOI THUOC KHU LIEN HOP CN - DV - DT TINH BINH DUONG</v>
          </cell>
          <cell r="R4688" t="str">
            <v>HOA PHU</v>
          </cell>
          <cell r="S4688" t="str">
            <v>THU DAU MOT</v>
          </cell>
          <cell r="T4688" t="str">
            <v>BINH DUONG</v>
          </cell>
        </row>
        <row r="4689">
          <cell r="L4689">
            <v>5280452</v>
          </cell>
          <cell r="M4689" t="str">
            <v>8030 BHX_LDO_DTR - KHO DC DUC TRONG</v>
          </cell>
          <cell r="N4689" t="str">
            <v>8030 BHX_LDO_DTR - KHO DC DUC TRONG</v>
          </cell>
          <cell r="O4689" t="str">
            <v xml:space="preserve"> </v>
          </cell>
          <cell r="P4689" t="str">
            <v>KCN PHU HOI,</v>
          </cell>
          <cell r="Q4689" t="str">
            <v>LO F3 - KCN</v>
          </cell>
          <cell r="R4689" t="str">
            <v>PHU HOI</v>
          </cell>
          <cell r="S4689" t="str">
            <v>DUC TRONG</v>
          </cell>
          <cell r="T4689" t="str">
            <v>LAM DONG</v>
          </cell>
        </row>
        <row r="4690">
          <cell r="L4690">
            <v>5294185</v>
          </cell>
          <cell r="M4690" t="str">
            <v>WM+ CTO 106 – 108 TRAN BACH DANG</v>
          </cell>
          <cell r="N4690" t="str">
            <v>WM+ CTO 106 – 108 Trần Bạch Đằng</v>
          </cell>
          <cell r="O4690" t="str">
            <v>106 - 108</v>
          </cell>
          <cell r="P4690" t="str">
            <v xml:space="preserve"> </v>
          </cell>
          <cell r="Q4690" t="str">
            <v>TRAN BACH DANG</v>
          </cell>
          <cell r="R4690" t="str">
            <v>AN KHANH</v>
          </cell>
          <cell r="S4690" t="str">
            <v>NINH KIEU</v>
          </cell>
          <cell r="T4690" t="str">
            <v>CAN THO</v>
          </cell>
        </row>
        <row r="4691">
          <cell r="L4691">
            <v>5280452</v>
          </cell>
          <cell r="M4691" t="str">
            <v>8030 BHX_LDO_DTR - KHO DC DUC TRONG</v>
          </cell>
          <cell r="N4691" t="str">
            <v>8030 BHX_LDO_DTR - KHO DC DUC TRONG</v>
          </cell>
          <cell r="O4691" t="str">
            <v xml:space="preserve"> </v>
          </cell>
          <cell r="P4691" t="str">
            <v>KCN PHU HOI,</v>
          </cell>
          <cell r="Q4691" t="str">
            <v>LO F3 - KCN</v>
          </cell>
          <cell r="R4691" t="str">
            <v>PHU HOI</v>
          </cell>
          <cell r="S4691" t="str">
            <v>DUC TRONG</v>
          </cell>
          <cell r="T4691" t="str">
            <v>LAM DONG</v>
          </cell>
        </row>
        <row r="4692">
          <cell r="L4692">
            <v>5138111</v>
          </cell>
          <cell r="M4692" t="str">
            <v>4700_VM+ KHA SO 128A BACH DANG</v>
          </cell>
          <cell r="N4692" t="str">
            <v>VM+ KHA SO 128A BACH DANG</v>
          </cell>
          <cell r="O4692" t="str">
            <v>SO 128A</v>
          </cell>
          <cell r="P4692" t="str">
            <v xml:space="preserve"> </v>
          </cell>
          <cell r="Q4692" t="str">
            <v>BACH DANG</v>
          </cell>
          <cell r="R4692" t="str">
            <v xml:space="preserve"> </v>
          </cell>
          <cell r="S4692" t="str">
            <v>NHA TRANG</v>
          </cell>
          <cell r="T4692" t="str">
            <v>KHANH HOA</v>
          </cell>
        </row>
        <row r="4693">
          <cell r="L4693">
            <v>5151022</v>
          </cell>
          <cell r="M4693" t="str">
            <v>SATRAFOODS C13/34 DINH DUC THIEN</v>
          </cell>
          <cell r="N4693" t="str">
            <v>C13/34-SATRAFOODS ĐINH ĐỨC THIỆN</v>
          </cell>
          <cell r="O4693" t="str">
            <v>C13/34</v>
          </cell>
          <cell r="P4693" t="str">
            <v>AP 3</v>
          </cell>
          <cell r="Q4693" t="str">
            <v>DINH DUC THIEN</v>
          </cell>
          <cell r="R4693" t="str">
            <v>BINH CHANH</v>
          </cell>
          <cell r="S4693" t="str">
            <v>BINH CHANH</v>
          </cell>
          <cell r="T4693" t="str">
            <v>TP HCM</v>
          </cell>
        </row>
        <row r="4694">
          <cell r="L4694">
            <v>5163577</v>
          </cell>
          <cell r="M4694" t="str">
            <v>BHX_HCM - KHO DC TRAN DAI NGHIA 1</v>
          </cell>
          <cell r="N4694" t="str">
            <v>3240 - BHX_HCM_BCH - Kho DC Trần Đại Nghĩa</v>
          </cell>
          <cell r="O4694" t="str">
            <v>G16/108A</v>
          </cell>
          <cell r="P4694" t="str">
            <v>AP 7</v>
          </cell>
          <cell r="Q4694" t="str">
            <v>TRAN DAI NGHIA</v>
          </cell>
          <cell r="R4694" t="str">
            <v>LE MINH XUAN</v>
          </cell>
          <cell r="S4694" t="str">
            <v>BINH CHANH</v>
          </cell>
          <cell r="T4694" t="str">
            <v>TP HCM</v>
          </cell>
        </row>
        <row r="4695">
          <cell r="L4695">
            <v>5331071</v>
          </cell>
          <cell r="M4695" t="str">
            <v>3165_VM+ CTO 9 TRAN CHIEN</v>
          </cell>
          <cell r="N4695" t="str">
            <v>VM+ CTO 9 TRAN CHIEN</v>
          </cell>
          <cell r="O4695" t="str">
            <v>SO 9</v>
          </cell>
          <cell r="P4695" t="str">
            <v>KV THANH MY</v>
          </cell>
          <cell r="Q4695" t="str">
            <v>TRAN CHIEN</v>
          </cell>
          <cell r="R4695" t="str">
            <v>LE BINH</v>
          </cell>
          <cell r="S4695" t="str">
            <v>CAI RANG</v>
          </cell>
          <cell r="T4695" t="str">
            <v>CAN THO</v>
          </cell>
        </row>
        <row r="4696">
          <cell r="L4696">
            <v>5281219</v>
          </cell>
          <cell r="M4696" t="str">
            <v>BHX_HCM_CCH - KHO DC TAN PHU TRUNG</v>
          </cell>
          <cell r="N4696" t="str">
            <v>BHX_HCM_CCH - Kho DC Tân Phú Trung</v>
          </cell>
          <cell r="O4696" t="str">
            <v>LO D2</v>
          </cell>
          <cell r="P4696" t="str">
            <v>KCN TAN PHU TRUNG</v>
          </cell>
          <cell r="Q4696" t="str">
            <v xml:space="preserve"> </v>
          </cell>
          <cell r="R4696" t="str">
            <v>TAN PHU TRUNG</v>
          </cell>
          <cell r="S4696" t="str">
            <v>CU CHI</v>
          </cell>
          <cell r="T4696" t="str">
            <v>TP HCM</v>
          </cell>
        </row>
        <row r="4697">
          <cell r="L4697">
            <v>5151510</v>
          </cell>
          <cell r="M4697" t="str">
            <v>SATRAFOODS 340 NGUYEN THI KIEU</v>
          </cell>
          <cell r="N4697" t="str">
            <v>SATRAFOODS 340 NGUYỄN THỊ KIỂU</v>
          </cell>
          <cell r="O4697">
            <v>340</v>
          </cell>
          <cell r="P4697" t="str">
            <v xml:space="preserve"> </v>
          </cell>
          <cell r="Q4697" t="str">
            <v>NGUYEN THI KIEU</v>
          </cell>
          <cell r="R4697" t="str">
            <v>HIEP THANH</v>
          </cell>
          <cell r="S4697" t="str">
            <v>Q12</v>
          </cell>
          <cell r="T4697" t="str">
            <v>TP HCM</v>
          </cell>
        </row>
        <row r="4698">
          <cell r="L4698">
            <v>5160286</v>
          </cell>
          <cell r="M4698" t="str">
            <v>BHX_HCM-KHO DC VINH LOC 3</v>
          </cell>
          <cell r="N4698" t="str">
            <v>1522 - BHX_HCM_BTA - Kho DC Vĩnh Lộc</v>
          </cell>
          <cell r="O4698" t="str">
            <v>LO A 65/II</v>
          </cell>
          <cell r="P4698" t="str">
            <v>KCN VINH LOC</v>
          </cell>
          <cell r="Q4698" t="str">
            <v>DUONG SO 4</v>
          </cell>
          <cell r="R4698" t="str">
            <v>BINH HUNG HOA</v>
          </cell>
          <cell r="S4698" t="str">
            <v>BINH TAN</v>
          </cell>
          <cell r="T4698" t="str">
            <v>TP HCM</v>
          </cell>
        </row>
        <row r="4699">
          <cell r="L4699">
            <v>5160286</v>
          </cell>
          <cell r="M4699" t="str">
            <v>BHX_HCM-KHO DC VINH LOC 3</v>
          </cell>
          <cell r="N4699" t="str">
            <v>1522 - BHX_HCM_BTA - Kho DC Vĩnh Lộc</v>
          </cell>
          <cell r="O4699" t="str">
            <v>LO A 65/II</v>
          </cell>
          <cell r="P4699" t="str">
            <v>KCN VINH LOC</v>
          </cell>
          <cell r="Q4699" t="str">
            <v>DUONG SO 4</v>
          </cell>
          <cell r="R4699" t="str">
            <v>BINH HUNG HOA</v>
          </cell>
          <cell r="S4699" t="str">
            <v>BINH TAN</v>
          </cell>
          <cell r="T4699" t="str">
            <v>TP HCM</v>
          </cell>
        </row>
        <row r="4700">
          <cell r="L4700">
            <v>5152481</v>
          </cell>
          <cell r="M4700" t="str">
            <v>SATRAFOODS 260 TRAN NAO</v>
          </cell>
          <cell r="N4700" t="str">
            <v>SATRAFOODS 260 TRẦN NÃO</v>
          </cell>
          <cell r="O4700">
            <v>260</v>
          </cell>
          <cell r="P4700" t="str">
            <v>TRAN NAO, KP2</v>
          </cell>
          <cell r="Q4700" t="str">
            <v>TINH LO 7, AP MY KHANH B</v>
          </cell>
          <cell r="R4700" t="str">
            <v>AN KHANH</v>
          </cell>
          <cell r="S4700" t="str">
            <v>THU DUC</v>
          </cell>
          <cell r="T4700" t="str">
            <v>TP HCM</v>
          </cell>
        </row>
        <row r="4701">
          <cell r="L4701">
            <v>5090077</v>
          </cell>
          <cell r="M4701" t="str">
            <v>VISSAN 290 NO TRANG LONG</v>
          </cell>
          <cell r="N4701" t="str">
            <v xml:space="preserve"> </v>
          </cell>
          <cell r="O4701" t="str">
            <v>290A</v>
          </cell>
          <cell r="P4701" t="str">
            <v xml:space="preserve"> </v>
          </cell>
          <cell r="Q4701" t="str">
            <v>NO TRANG LONG</v>
          </cell>
          <cell r="R4701" t="str">
            <v>P12</v>
          </cell>
          <cell r="S4701" t="str">
            <v>BINH THANH</v>
          </cell>
          <cell r="T4701" t="str">
            <v>TP HCM</v>
          </cell>
        </row>
        <row r="4702">
          <cell r="L4702">
            <v>5269992</v>
          </cell>
          <cell r="M4702" t="str">
            <v>BHX_LAN_CDU - KHO DC CAN DUOC (2022)</v>
          </cell>
          <cell r="N4702" t="str">
            <v>BHX_LAN_CDU - KHO DC CAN DUOC (2022)</v>
          </cell>
          <cell r="O4702" t="str">
            <v>THUA DAT SO 2905</v>
          </cell>
          <cell r="P4702" t="str">
            <v>TO BAN DO SO 03</v>
          </cell>
          <cell r="Q4702" t="str">
            <v xml:space="preserve"> </v>
          </cell>
          <cell r="R4702" t="str">
            <v>LONG CANG</v>
          </cell>
          <cell r="S4702" t="str">
            <v>CAN DUOC</v>
          </cell>
          <cell r="T4702" t="str">
            <v>LONG AN</v>
          </cell>
        </row>
        <row r="4703">
          <cell r="L4703">
            <v>5139044</v>
          </cell>
          <cell r="M4703" t="str">
            <v>5237_VM+ CMU SO 168 LY THUONG KIET</v>
          </cell>
          <cell r="N4703" t="str">
            <v>VM+ CMU SO 168 LY THUONG KIET</v>
          </cell>
          <cell r="O4703" t="str">
            <v>SO 168</v>
          </cell>
          <cell r="P4703" t="str">
            <v xml:space="preserve"> </v>
          </cell>
          <cell r="Q4703" t="str">
            <v>LY THUONG KIET</v>
          </cell>
          <cell r="R4703" t="str">
            <v>P6</v>
          </cell>
          <cell r="S4703" t="str">
            <v>CA MAU</v>
          </cell>
          <cell r="T4703" t="str">
            <v>CA MAU</v>
          </cell>
        </row>
        <row r="4704">
          <cell r="L4704">
            <v>5136687</v>
          </cell>
          <cell r="M4704" t="str">
            <v>4867_VM+ KGG 21 NGUYEN VAN CU</v>
          </cell>
          <cell r="N4704" t="str">
            <v>VM+ KGG 21 NGUYEN VAN CU</v>
          </cell>
          <cell r="O4704" t="str">
            <v>SO 21</v>
          </cell>
          <cell r="P4704" t="str">
            <v>KP 1</v>
          </cell>
          <cell r="Q4704" t="str">
            <v>NGUEN VAN CU</v>
          </cell>
          <cell r="R4704" t="str">
            <v>AN HOA</v>
          </cell>
          <cell r="S4704" t="str">
            <v>RACH GIA</v>
          </cell>
          <cell r="T4704" t="str">
            <v>KIEN GIANG</v>
          </cell>
        </row>
        <row r="4705">
          <cell r="L4705">
            <v>5133486</v>
          </cell>
          <cell r="M4705" t="str">
            <v>4546_VM+ CTO 28 DUONG 3/2</v>
          </cell>
          <cell r="N4705" t="str">
            <v>VM+ CTO 28 DUONG 3/2</v>
          </cell>
          <cell r="O4705" t="str">
            <v>SO 28</v>
          </cell>
          <cell r="P4705" t="str">
            <v xml:space="preserve"> </v>
          </cell>
          <cell r="Q4705" t="str">
            <v>DUONG 3/2</v>
          </cell>
          <cell r="R4705" t="str">
            <v>CHAU VAN LIEM</v>
          </cell>
          <cell r="S4705" t="str">
            <v>O MON</v>
          </cell>
          <cell r="T4705" t="str">
            <v>CAN THO</v>
          </cell>
        </row>
        <row r="4706">
          <cell r="L4706">
            <v>5278675</v>
          </cell>
          <cell r="M4706" t="str">
            <v>6002_WM+LIFE BDG CH SACOM BINH THANG</v>
          </cell>
          <cell r="N4706" t="str">
            <v>VM+ BDG CH SACOM BINH THANG</v>
          </cell>
          <cell r="O4706" t="str">
            <v xml:space="preserve"> </v>
          </cell>
          <cell r="P4706" t="str">
            <v>CAN DVTM 1.03 VA 1.04, BLOCK A (CC SAMSORA)</v>
          </cell>
          <cell r="Q4706" t="str">
            <v>KHU CAN HO SACOM BINH THANG</v>
          </cell>
          <cell r="R4706" t="str">
            <v>BINH THANG</v>
          </cell>
          <cell r="S4706" t="str">
            <v>DI AN</v>
          </cell>
          <cell r="T4706" t="str">
            <v>BINH DUONG</v>
          </cell>
        </row>
        <row r="4707">
          <cell r="L4707">
            <v>5270358</v>
          </cell>
          <cell r="M4707" t="str">
            <v>5243_VM+ TVH SO 214 LE LOI</v>
          </cell>
          <cell r="N4707" t="str">
            <v>VM+ TVH SO 214 LE LOI</v>
          </cell>
          <cell r="O4707" t="str">
            <v>SO 214</v>
          </cell>
          <cell r="P4707" t="str">
            <v xml:space="preserve"> </v>
          </cell>
          <cell r="Q4707" t="str">
            <v>LE LOI</v>
          </cell>
          <cell r="R4707" t="str">
            <v>P1</v>
          </cell>
          <cell r="S4707" t="str">
            <v>TRA VINH</v>
          </cell>
          <cell r="T4707" t="str">
            <v>TRA VINH</v>
          </cell>
        </row>
        <row r="4708">
          <cell r="L4708">
            <v>5339893</v>
          </cell>
          <cell r="M4708" t="str">
            <v>4150_VM+ VTU SO 7-8G1 NGO DUC KE</v>
          </cell>
          <cell r="N4708" t="str">
            <v>VM+ VTU SO 7-8G1 NGO DUC KE</v>
          </cell>
          <cell r="O4708" t="str">
            <v>SO 7-8G1</v>
          </cell>
          <cell r="P4708" t="str">
            <v xml:space="preserve"> </v>
          </cell>
          <cell r="Q4708" t="str">
            <v>NGO DUC KE</v>
          </cell>
          <cell r="R4708" t="str">
            <v>P7</v>
          </cell>
          <cell r="S4708" t="str">
            <v>VUNG TAU</v>
          </cell>
          <cell r="T4708" t="str">
            <v>BA RIA-VUNG TAU</v>
          </cell>
        </row>
        <row r="4709">
          <cell r="L4709">
            <v>5291915</v>
          </cell>
          <cell r="M4709" t="str">
            <v>6356_WM+DLK 110 Y NGONG</v>
          </cell>
          <cell r="N4709" t="str">
            <v>WM+6356  DLK 110 Y Ngông</v>
          </cell>
          <cell r="O4709">
            <v>110</v>
          </cell>
          <cell r="P4709" t="str">
            <v xml:space="preserve"> </v>
          </cell>
          <cell r="Q4709" t="str">
            <v>Y NGONG</v>
          </cell>
          <cell r="R4709" t="str">
            <v>TAN TIEN</v>
          </cell>
          <cell r="S4709" t="str">
            <v>BUON MA THUOT</v>
          </cell>
          <cell r="T4709" t="str">
            <v>DAK LAK</v>
          </cell>
        </row>
        <row r="4710">
          <cell r="L4710">
            <v>5138865</v>
          </cell>
          <cell r="M4710" t="str">
            <v>5232_VM+ CTO SO 303 NGUYEN VAN LINH</v>
          </cell>
          <cell r="N4710" t="str">
            <v>VM+ CTO SO 303 NGUYEN VAN LINH</v>
          </cell>
          <cell r="O4710" t="str">
            <v>SO 303</v>
          </cell>
          <cell r="P4710" t="str">
            <v xml:space="preserve"> </v>
          </cell>
          <cell r="Q4710" t="str">
            <v>NGUYEN VAN LINH</v>
          </cell>
          <cell r="R4710" t="str">
            <v>ANH KHANH</v>
          </cell>
          <cell r="S4710" t="str">
            <v>NINH KIEU</v>
          </cell>
          <cell r="T4710" t="str">
            <v>CAN THO</v>
          </cell>
        </row>
        <row r="4711">
          <cell r="L4711">
            <v>5150151</v>
          </cell>
          <cell r="M4711" t="str">
            <v>SATRAFOODS 462 NO TRANG LO</v>
          </cell>
          <cell r="N4711" t="str">
            <v>462-SATRAFOODS NƠ TRANG LONG</v>
          </cell>
          <cell r="O4711">
            <v>462</v>
          </cell>
          <cell r="P4711" t="str">
            <v xml:space="preserve"> </v>
          </cell>
          <cell r="Q4711" t="str">
            <v>NO TRANG LONG</v>
          </cell>
          <cell r="R4711" t="str">
            <v>P13</v>
          </cell>
          <cell r="S4711" t="str">
            <v>BINH THANH</v>
          </cell>
          <cell r="T4711" t="str">
            <v>TP HCM</v>
          </cell>
        </row>
        <row r="4712">
          <cell r="L4712">
            <v>5163577</v>
          </cell>
          <cell r="M4712" t="str">
            <v>BHX_HCM - KHO DC TRAN DAI NGHIA 1</v>
          </cell>
          <cell r="N4712" t="str">
            <v>3240 - BHX_HCM_BCH - Kho DC Trần Đại Nghĩa</v>
          </cell>
          <cell r="O4712" t="str">
            <v>G16/108A</v>
          </cell>
          <cell r="P4712" t="str">
            <v>AP 7</v>
          </cell>
          <cell r="Q4712" t="str">
            <v>TRAN DAI NGHIA</v>
          </cell>
          <cell r="R4712" t="str">
            <v>LE MINH XUAN</v>
          </cell>
          <cell r="S4712" t="str">
            <v>BINH CHANH</v>
          </cell>
          <cell r="T4712" t="str">
            <v>TP HCM</v>
          </cell>
        </row>
        <row r="4713">
          <cell r="L4713">
            <v>5270507</v>
          </cell>
          <cell r="M4713" t="str">
            <v>5242_VM+ TVH SO 363 KHOM 8</v>
          </cell>
          <cell r="N4713" t="str">
            <v>VM+ TVH SO 363 KHOM 8</v>
          </cell>
          <cell r="O4713" t="str">
            <v>SO 363</v>
          </cell>
          <cell r="P4713" t="str">
            <v>KHOM 8</v>
          </cell>
          <cell r="Q4713" t="str">
            <v xml:space="preserve"> </v>
          </cell>
          <cell r="R4713" t="str">
            <v>P7</v>
          </cell>
          <cell r="S4713" t="str">
            <v>TRA VINH</v>
          </cell>
          <cell r="T4713" t="str">
            <v>TRA VINH</v>
          </cell>
        </row>
        <row r="4714">
          <cell r="L4714">
            <v>5169993</v>
          </cell>
          <cell r="M4714" t="str">
            <v>BHX_BTR_CTH - KHO DC BEN TRE</v>
          </cell>
          <cell r="N4714" t="str">
            <v>BHX_BTR_CTH - Kho DC Bến Tre</v>
          </cell>
          <cell r="O4714" t="str">
            <v xml:space="preserve"> </v>
          </cell>
          <cell r="P4714" t="str">
            <v>THUA DAT 175 - 672 - 677 - 678 - 700 - 701</v>
          </cell>
          <cell r="Q4714" t="str">
            <v>TO BAN DO SO 23</v>
          </cell>
          <cell r="R4714" t="str">
            <v>HUU DINH</v>
          </cell>
          <cell r="S4714" t="str">
            <v>CHAU THANH</v>
          </cell>
          <cell r="T4714" t="str">
            <v>BEN TRE</v>
          </cell>
        </row>
        <row r="4715">
          <cell r="L4715">
            <v>5271821</v>
          </cell>
          <cell r="M4715" t="str">
            <v>5437_VM+ VTU DAT TRONG VO VAN KIET</v>
          </cell>
          <cell r="N4715" t="str">
            <v>VM+ VTU DAT TRONG VO VAN KIET</v>
          </cell>
          <cell r="O4715" t="str">
            <v>DAT TRONG</v>
          </cell>
          <cell r="P4715" t="str">
            <v xml:space="preserve"> </v>
          </cell>
          <cell r="Q4715" t="str">
            <v>VO VAN KIET</v>
          </cell>
          <cell r="R4715" t="str">
            <v>LONG BINH TAN</v>
          </cell>
          <cell r="S4715" t="str">
            <v>BA RIA</v>
          </cell>
          <cell r="T4715" t="str">
            <v>BA RIA-VUNG TAU</v>
          </cell>
        </row>
        <row r="4716">
          <cell r="L4716">
            <v>5150168</v>
          </cell>
          <cell r="M4716" t="str">
            <v>SATRAFOODS 49/51 PHAN CHU TRINH</v>
          </cell>
          <cell r="N4716" t="str">
            <v>49/51- SATRAFOODS PHAN CHU TRINH</v>
          </cell>
          <cell r="O4716" t="str">
            <v>49/51</v>
          </cell>
          <cell r="P4716" t="str">
            <v xml:space="preserve"> </v>
          </cell>
          <cell r="Q4716" t="str">
            <v>PHAN CHU TRINH</v>
          </cell>
          <cell r="R4716" t="str">
            <v>P14</v>
          </cell>
          <cell r="S4716" t="str">
            <v>BINH THANH</v>
          </cell>
          <cell r="T4716" t="str">
            <v>TP HCM</v>
          </cell>
        </row>
        <row r="4717">
          <cell r="L4717">
            <v>5128730</v>
          </cell>
          <cell r="M4717" t="str">
            <v>WINMART BAC LIEU</v>
          </cell>
          <cell r="N4717" t="str">
            <v>WINMART BAC LIEU</v>
          </cell>
          <cell r="O4717" t="str">
            <v>TTTM BAC LIEU</v>
          </cell>
          <cell r="P4717" t="str">
            <v xml:space="preserve"> </v>
          </cell>
          <cell r="Q4717" t="str">
            <v>TRAN PHU</v>
          </cell>
          <cell r="R4717" t="str">
            <v>P3</v>
          </cell>
          <cell r="S4717" t="str">
            <v>BAC LIEU</v>
          </cell>
          <cell r="T4717" t="str">
            <v>BAC LIEU</v>
          </cell>
        </row>
        <row r="4718">
          <cell r="L4718">
            <v>5272989</v>
          </cell>
          <cell r="M4718" t="str">
            <v>5494_VM+ VTU 30 DAT TRONG GIAO XU THANH PHONG</v>
          </cell>
          <cell r="N4718" t="str">
            <v>VM+ VTU 30 DAT TRONG GIAO XU THANH PHONG</v>
          </cell>
          <cell r="O4718">
            <v>30</v>
          </cell>
          <cell r="P4718" t="str">
            <v>TO 1, AP MY THANH</v>
          </cell>
          <cell r="Q4718" t="str">
            <v>DAT TRONG GIAO XU THANH PHONG</v>
          </cell>
          <cell r="R4718" t="str">
            <v>MY XUAN</v>
          </cell>
          <cell r="S4718" t="str">
            <v>TAN THANH</v>
          </cell>
          <cell r="T4718" t="str">
            <v>BA RIA-VUNG TAU</v>
          </cell>
        </row>
        <row r="4719">
          <cell r="L4719">
            <v>5264267</v>
          </cell>
          <cell r="M4719" t="str">
            <v>BHX_DLA_BMT-KHO DC BUON MA THUOT</v>
          </cell>
          <cell r="N4719" t="str">
            <v>6450_BHX_DLA_BMT-Kho DC Buôn Ma Thuột</v>
          </cell>
          <cell r="O4719" t="str">
            <v>THUA DAT 48</v>
          </cell>
          <cell r="P4719" t="str">
            <v>TO BAN DO 59</v>
          </cell>
          <cell r="Q4719" t="str">
            <v>BINH CHIEU</v>
          </cell>
          <cell r="R4719" t="str">
            <v>TAN AN</v>
          </cell>
          <cell r="S4719" t="str">
            <v>BUON MA THUOT</v>
          </cell>
          <cell r="T4719" t="str">
            <v>DAK LAK</v>
          </cell>
        </row>
        <row r="4720">
          <cell r="L4720">
            <v>5301568</v>
          </cell>
          <cell r="M4720" t="str">
            <v>2AAV-WM+ BTN 73 NGUYEN DINH CHIEU</v>
          </cell>
          <cell r="N4720" t="str">
            <v>2AAV-WM+ BTN 73 Nguyễn Đình Chiểu</v>
          </cell>
          <cell r="O4720">
            <v>73</v>
          </cell>
          <cell r="P4720" t="str">
            <v xml:space="preserve"> </v>
          </cell>
          <cell r="Q4720" t="str">
            <v>NGUYEN DINH CHIEU</v>
          </cell>
          <cell r="R4720" t="str">
            <v>HAM TIEN</v>
          </cell>
          <cell r="S4720" t="str">
            <v>PHAN THIET</v>
          </cell>
          <cell r="T4720" t="str">
            <v>BINH THUAN</v>
          </cell>
        </row>
        <row r="4721">
          <cell r="L4721">
            <v>5133417</v>
          </cell>
          <cell r="M4721" t="str">
            <v>4292_WM+LIFE CTO 184 TRAN HUNG DAO</v>
          </cell>
          <cell r="N4721" t="str">
            <v>4292_VM+ CTO 184 TRAN HUNG DAO</v>
          </cell>
          <cell r="O4721" t="str">
            <v>SO 184</v>
          </cell>
          <cell r="P4721" t="str">
            <v xml:space="preserve"> </v>
          </cell>
          <cell r="Q4721" t="str">
            <v>TRAN HUNG DAO</v>
          </cell>
          <cell r="R4721" t="str">
            <v>AN NGHIEP</v>
          </cell>
          <cell r="S4721" t="str">
            <v>NINH KIEU</v>
          </cell>
          <cell r="T4721" t="str">
            <v>CAN THO</v>
          </cell>
        </row>
        <row r="4722">
          <cell r="L4722">
            <v>5150566</v>
          </cell>
          <cell r="M4722" t="str">
            <v>SATRAFOODS VO VAN TAN</v>
          </cell>
          <cell r="N4722" t="str">
            <v>455-SATRAFOODS VÕ VĂN TẦN</v>
          </cell>
          <cell r="O4722">
            <v>455</v>
          </cell>
          <cell r="P4722" t="str">
            <v xml:space="preserve"> </v>
          </cell>
          <cell r="Q4722" t="str">
            <v>VO VAN TAN</v>
          </cell>
          <cell r="R4722" t="str">
            <v>P5</v>
          </cell>
          <cell r="S4722" t="str">
            <v>Q3</v>
          </cell>
          <cell r="T4722" t="str">
            <v>TP HCM</v>
          </cell>
        </row>
        <row r="4723">
          <cell r="L4723">
            <v>5268159</v>
          </cell>
          <cell r="M4723" t="str">
            <v>BHX_HGI_CTA - KHO CHAU THANH A</v>
          </cell>
          <cell r="N4723" t="str">
            <v>BHX_HGI_CTA - KHO CHAU THANH A</v>
          </cell>
          <cell r="O4723" t="str">
            <v xml:space="preserve"> </v>
          </cell>
          <cell r="P4723" t="str">
            <v>TH 1061-1172-1174-2240-4930, TBD SO 2</v>
          </cell>
          <cell r="Q4723" t="str">
            <v>TAN LOI</v>
          </cell>
          <cell r="R4723" t="str">
            <v>MOT NGAN</v>
          </cell>
          <cell r="S4723" t="str">
            <v>CHAU THANH A</v>
          </cell>
          <cell r="T4723" t="str">
            <v>HAU GIANG</v>
          </cell>
        </row>
        <row r="4724">
          <cell r="L4724">
            <v>5291856</v>
          </cell>
          <cell r="M4724" t="str">
            <v>6351_WM+GLI 230 PHAN DINH PHUNG</v>
          </cell>
          <cell r="N4724" t="str">
            <v>WM+6351  GLI 230 Phan Đình Phùng</v>
          </cell>
          <cell r="O4724">
            <v>230</v>
          </cell>
          <cell r="P4724" t="str">
            <v xml:space="preserve"> </v>
          </cell>
          <cell r="Q4724" t="str">
            <v>PHAN DINH PHUNG</v>
          </cell>
          <cell r="R4724" t="str">
            <v>YEN DO</v>
          </cell>
          <cell r="S4724" t="str">
            <v>PLEIKU</v>
          </cell>
          <cell r="T4724" t="str">
            <v>GIA LAI</v>
          </cell>
        </row>
        <row r="4725">
          <cell r="L4725">
            <v>5292402</v>
          </cell>
          <cell r="M4725" t="str">
            <v>6420_WM+ KTM 209A TRAN PHU</v>
          </cell>
          <cell r="N4725" t="str">
            <v>WM+ KTM 209A TRAN PHU</v>
          </cell>
          <cell r="O4725" t="str">
            <v>209A</v>
          </cell>
          <cell r="P4725" t="str">
            <v xml:space="preserve"> </v>
          </cell>
          <cell r="Q4725" t="str">
            <v>TRAN PHU</v>
          </cell>
          <cell r="R4725" t="str">
            <v>TRUONG CHINH</v>
          </cell>
          <cell r="S4725" t="str">
            <v>KON TUM</v>
          </cell>
          <cell r="T4725" t="str">
            <v>KON TUM</v>
          </cell>
        </row>
        <row r="4726">
          <cell r="L4726">
            <v>5139473</v>
          </cell>
          <cell r="M4726" t="str">
            <v>5151_VM+ NTN SO 117 CAY DA</v>
          </cell>
          <cell r="N4726" t="str">
            <v>VM+ NTN SO 117 CAY DA</v>
          </cell>
          <cell r="O4726" t="str">
            <v>SO 117</v>
          </cell>
          <cell r="P4726" t="str">
            <v>KP KHANH CHU 2</v>
          </cell>
          <cell r="Q4726" t="str">
            <v>CAY DA</v>
          </cell>
          <cell r="R4726" t="str">
            <v>KHANH HAI</v>
          </cell>
          <cell r="S4726" t="str">
            <v>NINH HAI</v>
          </cell>
          <cell r="T4726" t="str">
            <v>NINH THUAN</v>
          </cell>
        </row>
        <row r="4727">
          <cell r="L4727">
            <v>5336159</v>
          </cell>
          <cell r="M4727" t="str">
            <v>3770_WM+LIFE BDG 86 NGO THI NHAM</v>
          </cell>
          <cell r="N4727" t="str">
            <v>VM+ BDG 86 NGO THI NHAM</v>
          </cell>
          <cell r="O4727">
            <v>86</v>
          </cell>
          <cell r="P4727" t="str">
            <v xml:space="preserve"> </v>
          </cell>
          <cell r="Q4727" t="str">
            <v>NGO THI NHAM</v>
          </cell>
          <cell r="R4727" t="str">
            <v xml:space="preserve"> </v>
          </cell>
          <cell r="S4727" t="str">
            <v>DI AN</v>
          </cell>
          <cell r="T4727" t="str">
            <v>BINH DUONG</v>
          </cell>
        </row>
        <row r="4728">
          <cell r="L4728">
            <v>5292035</v>
          </cell>
          <cell r="M4728" t="str">
            <v>WM VCP BLU BAC LIEU</v>
          </cell>
          <cell r="N4728" t="str">
            <v>WM VCP BLU BAC LIEU</v>
          </cell>
          <cell r="O4728">
            <v>49</v>
          </cell>
          <cell r="P4728" t="str">
            <v xml:space="preserve"> </v>
          </cell>
          <cell r="Q4728" t="str">
            <v>TRAN HUYNH</v>
          </cell>
          <cell r="R4728" t="str">
            <v>P7</v>
          </cell>
          <cell r="S4728" t="str">
            <v>BAC LIEU</v>
          </cell>
          <cell r="T4728" t="str">
            <v>BAC LIEU</v>
          </cell>
        </row>
        <row r="4729">
          <cell r="L4729">
            <v>5151714</v>
          </cell>
          <cell r="M4729" t="str">
            <v>SATRAFOODS 1614A TINH LO 8</v>
          </cell>
          <cell r="N4729" t="str">
            <v>SATRAFOODS 1614A TỈNH LỘ 8</v>
          </cell>
          <cell r="O4729" t="str">
            <v>1614A</v>
          </cell>
          <cell r="P4729" t="str">
            <v xml:space="preserve"> </v>
          </cell>
          <cell r="Q4729" t="str">
            <v>TINH LO 8</v>
          </cell>
          <cell r="R4729" t="str">
            <v>AP 4, XA PHU HOA</v>
          </cell>
          <cell r="S4729" t="str">
            <v>CU CHI</v>
          </cell>
          <cell r="T4729" t="str">
            <v>TP HCM</v>
          </cell>
        </row>
        <row r="4730">
          <cell r="L4730">
            <v>3090336</v>
          </cell>
          <cell r="M4730" t="str">
            <v>OSI FOOD 828A XO VIET NGHE TINH</v>
          </cell>
          <cell r="N4730" t="str">
            <v>OSI FOOD 828A XO VIET NGHE TINH</v>
          </cell>
          <cell r="O4730" t="str">
            <v>828A</v>
          </cell>
          <cell r="P4730" t="str">
            <v xml:space="preserve"> </v>
          </cell>
          <cell r="Q4730" t="str">
            <v>XO VIET NGHE TINH</v>
          </cell>
          <cell r="R4730" t="str">
            <v>P25</v>
          </cell>
          <cell r="S4730" t="str">
            <v>BINH THANH</v>
          </cell>
          <cell r="T4730" t="str">
            <v>TP HCM</v>
          </cell>
        </row>
        <row r="4731">
          <cell r="L4731">
            <v>5150919</v>
          </cell>
          <cell r="M4731" t="str">
            <v>SATRAFOODS DONG NAM</v>
          </cell>
          <cell r="N4731" t="str">
            <v>LÔ TT1-1-SATRAFOODS CỦ CHI 4</v>
          </cell>
          <cell r="O4731" t="str">
            <v>LO TT1-1</v>
          </cell>
          <cell r="P4731" t="str">
            <v>KHU CN DONG NAM</v>
          </cell>
          <cell r="Q4731" t="str">
            <v>DUONG D4</v>
          </cell>
          <cell r="R4731" t="str">
            <v xml:space="preserve"> </v>
          </cell>
          <cell r="S4731" t="str">
            <v>CU CHI</v>
          </cell>
          <cell r="T4731" t="str">
            <v>TP HCM</v>
          </cell>
        </row>
        <row r="4732">
          <cell r="L4732">
            <v>3090336</v>
          </cell>
          <cell r="M4732" t="str">
            <v>OSI FOOD 828A XO VIET NGHE TINH</v>
          </cell>
          <cell r="N4732" t="str">
            <v>OSI FOOD 828A XO VIET NGHE TINH</v>
          </cell>
          <cell r="O4732" t="str">
            <v>828A</v>
          </cell>
          <cell r="P4732" t="str">
            <v xml:space="preserve"> </v>
          </cell>
          <cell r="Q4732" t="str">
            <v>XO VIET NGHE TINH</v>
          </cell>
          <cell r="R4732" t="str">
            <v>P25</v>
          </cell>
          <cell r="S4732" t="str">
            <v>BINH THANH</v>
          </cell>
          <cell r="T4732" t="str">
            <v>TP HCM</v>
          </cell>
        </row>
        <row r="4733">
          <cell r="L4733">
            <v>3090042</v>
          </cell>
          <cell r="M4733" t="str">
            <v>OSI FOOD NGUYEN KHOAI</v>
          </cell>
          <cell r="N4733" t="str">
            <v>OSI FOOD NGUYEN KHOAI</v>
          </cell>
          <cell r="O4733">
            <v>84</v>
          </cell>
          <cell r="P4733" t="str">
            <v xml:space="preserve"> </v>
          </cell>
          <cell r="Q4733" t="str">
            <v>NGUYEN KHOAI</v>
          </cell>
          <cell r="R4733" t="str">
            <v>P2</v>
          </cell>
          <cell r="S4733" t="str">
            <v>Q4</v>
          </cell>
          <cell r="T4733" t="str">
            <v>TP HCM</v>
          </cell>
        </row>
        <row r="4734">
          <cell r="L4734">
            <v>3090222</v>
          </cell>
          <cell r="M4734" t="str">
            <v>OSI FOOD BINH HOA</v>
          </cell>
          <cell r="N4734" t="str">
            <v>OIS FOOD BINH HOA</v>
          </cell>
          <cell r="O4734">
            <v>288</v>
          </cell>
          <cell r="P4734" t="str">
            <v xml:space="preserve"> </v>
          </cell>
          <cell r="Q4734" t="str">
            <v>PHAN VAN TRI</v>
          </cell>
          <cell r="R4734" t="str">
            <v>P11</v>
          </cell>
          <cell r="S4734" t="str">
            <v>BINH THANH</v>
          </cell>
          <cell r="T4734" t="str">
            <v>TP HCM</v>
          </cell>
        </row>
        <row r="4735">
          <cell r="L4735">
            <v>3090042</v>
          </cell>
          <cell r="M4735" t="str">
            <v>OSI FOOD NGUYEN KHOAI</v>
          </cell>
          <cell r="N4735" t="str">
            <v>OSI FOOD NGUYEN KHOAI</v>
          </cell>
          <cell r="O4735">
            <v>84</v>
          </cell>
          <cell r="P4735" t="str">
            <v xml:space="preserve"> </v>
          </cell>
          <cell r="Q4735" t="str">
            <v>NGUYEN KHOAI</v>
          </cell>
          <cell r="R4735" t="str">
            <v>P2</v>
          </cell>
          <cell r="S4735" t="str">
            <v>Q4</v>
          </cell>
          <cell r="T4735" t="str">
            <v>TP HCM</v>
          </cell>
        </row>
        <row r="4736">
          <cell r="L4736">
            <v>3090042</v>
          </cell>
          <cell r="M4736" t="str">
            <v>OSI FOOD NGUYEN KHOAI</v>
          </cell>
          <cell r="N4736" t="str">
            <v>OSI FOOD NGUYEN KHOAI</v>
          </cell>
          <cell r="O4736">
            <v>84</v>
          </cell>
          <cell r="P4736" t="str">
            <v xml:space="preserve"> </v>
          </cell>
          <cell r="Q4736" t="str">
            <v>NGUYEN KHOAI</v>
          </cell>
          <cell r="R4736" t="str">
            <v>P2</v>
          </cell>
          <cell r="S4736" t="str">
            <v>Q4</v>
          </cell>
          <cell r="T4736" t="str">
            <v>TP HCM</v>
          </cell>
        </row>
        <row r="4737">
          <cell r="L4737">
            <v>3200289</v>
          </cell>
          <cell r="M4737" t="str">
            <v>SEVEN SYSTEM - 7AMBIENT- CU CHI- TAN PHU TRUNG CDC</v>
          </cell>
          <cell r="N4737" t="str">
            <v>SEVEN SYSTEM VN JSC - 108</v>
          </cell>
          <cell r="O4737" t="str">
            <v xml:space="preserve"> </v>
          </cell>
          <cell r="P4737" t="str">
            <v xml:space="preserve"> </v>
          </cell>
          <cell r="Q4737" t="str">
            <v>TAN PHU TRUNG LO D2</v>
          </cell>
          <cell r="R4737" t="str">
            <v>KCN TAN PHU TRUNG</v>
          </cell>
          <cell r="S4737" t="str">
            <v>CU CHI</v>
          </cell>
          <cell r="T4737" t="str">
            <v>TP HCM</v>
          </cell>
        </row>
        <row r="4738">
          <cell r="L4738">
            <v>5277496</v>
          </cell>
          <cell r="M4738" t="str">
            <v>5877-VM+ HNI 77 BUI XUONG TRACH</v>
          </cell>
          <cell r="N4738" t="str">
            <v>VM+ HNI 77 BUI XUONG TRACH</v>
          </cell>
          <cell r="O4738">
            <v>77</v>
          </cell>
          <cell r="P4738" t="str">
            <v xml:space="preserve"> </v>
          </cell>
          <cell r="Q4738" t="str">
            <v>BUI XUONG TRACH</v>
          </cell>
          <cell r="R4738" t="str">
            <v>KHUONG DINH</v>
          </cell>
          <cell r="S4738" t="str">
            <v>THANH XUAN</v>
          </cell>
          <cell r="T4738" t="str">
            <v>HA NOI</v>
          </cell>
        </row>
        <row r="4739">
          <cell r="L4739">
            <v>5276383</v>
          </cell>
          <cell r="M4739" t="str">
            <v>5714-WM+LIFE HNI 25 NGO 173/24 HOANG HOA THAM</v>
          </cell>
          <cell r="N4739" t="str">
            <v>5714-VM+ HNI 25 NGO 173/24 HOANG HOA THAM</v>
          </cell>
          <cell r="O4739">
            <v>25</v>
          </cell>
          <cell r="P4739" t="str">
            <v>NGO 173/24</v>
          </cell>
          <cell r="Q4739" t="str">
            <v>HOANG HOA THAM</v>
          </cell>
          <cell r="R4739" t="str">
            <v>NGOC HA</v>
          </cell>
          <cell r="S4739" t="str">
            <v>BA DINH</v>
          </cell>
          <cell r="T4739" t="str">
            <v>HA NOI</v>
          </cell>
        </row>
        <row r="4740">
          <cell r="L4740">
            <v>5297559</v>
          </cell>
          <cell r="M4740" t="str">
            <v>6852-WM+ HNI 23 NGO 214 NGUYEN XIEN</v>
          </cell>
          <cell r="N4740" t="str">
            <v>WM+ HNI 23 NGO 214 NGUYEN XIEN</v>
          </cell>
          <cell r="O4740" t="str">
            <v>23 NGO 214</v>
          </cell>
          <cell r="P4740" t="str">
            <v xml:space="preserve"> </v>
          </cell>
          <cell r="Q4740" t="str">
            <v>NGUYEN XIEN</v>
          </cell>
          <cell r="R4740" t="str">
            <v>HA DINH</v>
          </cell>
          <cell r="S4740" t="str">
            <v>THANH XUAN</v>
          </cell>
          <cell r="T4740" t="str">
            <v>HA NOI</v>
          </cell>
        </row>
        <row r="4741">
          <cell r="L4741">
            <v>5293214</v>
          </cell>
          <cell r="M4741" t="str">
            <v>6456_WM+ HNI 116 C2 TRUNG TU</v>
          </cell>
          <cell r="N4741" t="str">
            <v>WM+ HNI 116 C2 TRUNG TU</v>
          </cell>
          <cell r="O4741">
            <v>116</v>
          </cell>
          <cell r="P4741" t="str">
            <v>C2 TRUNG TU</v>
          </cell>
          <cell r="Q4741" t="str">
            <v>PHAM NGOC THACH</v>
          </cell>
          <cell r="R4741" t="str">
            <v>KIM LIEN</v>
          </cell>
          <cell r="S4741" t="str">
            <v>DONG DA</v>
          </cell>
          <cell r="T4741" t="str">
            <v>HA NOI</v>
          </cell>
        </row>
        <row r="4742">
          <cell r="L4742">
            <v>5120361</v>
          </cell>
          <cell r="M4742" t="str">
            <v>2024_WM+ HNI THANG LONG MAIL</v>
          </cell>
          <cell r="N4742" t="str">
            <v>WM+ HNI THANG LONG MAIL</v>
          </cell>
          <cell r="O4742" t="str">
            <v>SO 1</v>
          </cell>
          <cell r="P4742" t="str">
            <v xml:space="preserve"> </v>
          </cell>
          <cell r="Q4742" t="str">
            <v>DAI LO THANG LONG</v>
          </cell>
          <cell r="R4742" t="str">
            <v>ME TRI</v>
          </cell>
          <cell r="S4742" t="str">
            <v>NAM TU LIEM</v>
          </cell>
          <cell r="T4742" t="str">
            <v>HA NOI</v>
          </cell>
        </row>
        <row r="4743">
          <cell r="L4743">
            <v>5120022</v>
          </cell>
          <cell r="M4743" t="str">
            <v>WINMART HNI HOANG DAO THUY</v>
          </cell>
          <cell r="N4743" t="str">
            <v>WINMART HNI HOANG DAO THUY</v>
          </cell>
          <cell r="O4743" t="str">
            <v xml:space="preserve"> </v>
          </cell>
          <cell r="P4743" t="str">
            <v>TANG HAM B1/NO5</v>
          </cell>
          <cell r="Q4743" t="str">
            <v>HOANG DAO THUY</v>
          </cell>
          <cell r="R4743" t="str">
            <v xml:space="preserve"> </v>
          </cell>
          <cell r="S4743" t="str">
            <v>THANH XUAN</v>
          </cell>
          <cell r="T4743" t="str">
            <v>HA NOI</v>
          </cell>
        </row>
        <row r="4744">
          <cell r="L4744">
            <v>5121450</v>
          </cell>
          <cell r="M4744" t="str">
            <v>2119_WM+ HNI SO 3 DAI HOC HA NOI</v>
          </cell>
          <cell r="N4744" t="str">
            <v>WM+ HNI SO 3 DAI HOC HA NOI</v>
          </cell>
          <cell r="O4744" t="str">
            <v>SO 3</v>
          </cell>
          <cell r="P4744" t="str">
            <v>DAY N1</v>
          </cell>
          <cell r="Q4744" t="str">
            <v>HVCTQS</v>
          </cell>
          <cell r="R4744" t="str">
            <v>TRUNG VAN</v>
          </cell>
          <cell r="S4744" t="str">
            <v>NAM TU LIEM</v>
          </cell>
          <cell r="T4744" t="str">
            <v>HA NOI</v>
          </cell>
        </row>
        <row r="4745">
          <cell r="L4745">
            <v>5137046</v>
          </cell>
          <cell r="M4745" t="str">
            <v>5063_VM+ HNI SO 16 HOA SON</v>
          </cell>
          <cell r="N4745" t="str">
            <v>VM+ HNI SO 16 HOA SON</v>
          </cell>
          <cell r="O4745" t="str">
            <v>SO 16</v>
          </cell>
          <cell r="P4745" t="str">
            <v xml:space="preserve"> </v>
          </cell>
          <cell r="Q4745" t="str">
            <v>HOA SON</v>
          </cell>
          <cell r="R4745" t="str">
            <v>TRAN CHUC SON</v>
          </cell>
          <cell r="S4745" t="str">
            <v>CHUONG MY</v>
          </cell>
          <cell r="T4745" t="str">
            <v>HA NOI</v>
          </cell>
        </row>
        <row r="4746">
          <cell r="L4746">
            <v>5124066</v>
          </cell>
          <cell r="M4746" t="str">
            <v>2143_WM+ HNI LK6C-8 LANG VIET KIEU</v>
          </cell>
          <cell r="N4746" t="str">
            <v>WM+ HNI LK6C-8 LANG VIET KIEU</v>
          </cell>
          <cell r="O4746" t="str">
            <v>LK6C-8</v>
          </cell>
          <cell r="P4746" t="str">
            <v>LANG VIET KIEU CHAU AU</v>
          </cell>
          <cell r="Q4746" t="str">
            <v xml:space="preserve"> </v>
          </cell>
          <cell r="R4746" t="str">
            <v>DTM MO LAO</v>
          </cell>
          <cell r="S4746" t="str">
            <v>HA DONG</v>
          </cell>
          <cell r="T4746" t="str">
            <v>HA NOI</v>
          </cell>
        </row>
        <row r="4747">
          <cell r="L4747">
            <v>5272716</v>
          </cell>
          <cell r="M4747" t="str">
            <v>5465_WM+LIFE HNI LO A1.2 IMPERIA GARDEN</v>
          </cell>
          <cell r="N4747" t="str">
            <v>5465_VM+ HNI LO A1.2 IMPERIA GARDEN</v>
          </cell>
          <cell r="O4747" t="str">
            <v>SO  203</v>
          </cell>
          <cell r="P4747" t="str">
            <v>LO A1.2, TANG 1 TOA NHA A, TO HBI</v>
          </cell>
          <cell r="Q4747" t="str">
            <v>NGUYEN HUY TUONG</v>
          </cell>
          <cell r="R4747" t="str">
            <v>THANH XUAN TRUNG</v>
          </cell>
          <cell r="S4747" t="str">
            <v>THANH XUAN</v>
          </cell>
          <cell r="T4747" t="str">
            <v>HA NOI</v>
          </cell>
        </row>
        <row r="4748">
          <cell r="L4748">
            <v>5330757</v>
          </cell>
          <cell r="M4748" t="str">
            <v>3169_WM+LIFE HNI 96 DINH CONG</v>
          </cell>
          <cell r="N4748" t="str">
            <v>3169_VM+ HNI 96 DINH CONG</v>
          </cell>
          <cell r="O4748">
            <v>96</v>
          </cell>
          <cell r="P4748" t="str">
            <v xml:space="preserve"> </v>
          </cell>
          <cell r="Q4748" t="str">
            <v>DINH CONG</v>
          </cell>
          <cell r="R4748" t="str">
            <v>PHUONG LIET</v>
          </cell>
          <cell r="S4748" t="str">
            <v>THANH XUAN</v>
          </cell>
          <cell r="T4748" t="str">
            <v>HA NOI</v>
          </cell>
        </row>
        <row r="4749">
          <cell r="L4749">
            <v>5070945</v>
          </cell>
          <cell r="M4749" t="str">
            <v>FUJIMART HUYNH THUC KHANG</v>
          </cell>
          <cell r="N4749" t="str">
            <v xml:space="preserve"> </v>
          </cell>
          <cell r="O4749" t="str">
            <v>4A</v>
          </cell>
          <cell r="P4749" t="str">
            <v>TANG 2, CC HATECO LAROMA</v>
          </cell>
          <cell r="Q4749" t="str">
            <v>HUYNH THUC KHANG</v>
          </cell>
          <cell r="R4749" t="str">
            <v>LANG HA</v>
          </cell>
          <cell r="S4749" t="str">
            <v>DONG DA</v>
          </cell>
          <cell r="T4749" t="str">
            <v>HA NOI</v>
          </cell>
        </row>
        <row r="4750">
          <cell r="L4750">
            <v>5339246</v>
          </cell>
          <cell r="M4750" t="str">
            <v>4166_VM+ HNI R1 ROYAL CITY</v>
          </cell>
          <cell r="N4750" t="str">
            <v>VM+ HNI R1 ROYAL CITY</v>
          </cell>
          <cell r="O4750" t="str">
            <v>72A</v>
          </cell>
          <cell r="P4750" t="str">
            <v>SO05 TANG 1 TOA R1 ROYAL CITY</v>
          </cell>
          <cell r="Q4750" t="str">
            <v>NGUYEN TRAI</v>
          </cell>
          <cell r="R4750" t="str">
            <v>THUONG DINH</v>
          </cell>
          <cell r="S4750" t="str">
            <v>THANH XUAN</v>
          </cell>
          <cell r="T4750" t="str">
            <v>HA NOI</v>
          </cell>
        </row>
        <row r="4751">
          <cell r="L4751">
            <v>5070796</v>
          </cell>
          <cell r="M4751" t="str">
            <v>INTIMEX FUJIMART 324 TAY SON</v>
          </cell>
          <cell r="N4751" t="str">
            <v>FUJIMART 324 TAY SON</v>
          </cell>
          <cell r="O4751">
            <v>324</v>
          </cell>
          <cell r="P4751" t="str">
            <v xml:space="preserve"> </v>
          </cell>
          <cell r="Q4751" t="str">
            <v xml:space="preserve"> </v>
          </cell>
          <cell r="R4751" t="str">
            <v>TAY SON</v>
          </cell>
          <cell r="S4751" t="str">
            <v>DONG DA</v>
          </cell>
          <cell r="T4751" t="str">
            <v>HA NOI</v>
          </cell>
        </row>
        <row r="4752">
          <cell r="L4752">
            <v>5070796</v>
          </cell>
          <cell r="M4752" t="str">
            <v>INTIMEX FUJIMART 324 TAY SON</v>
          </cell>
          <cell r="N4752" t="str">
            <v>FUJIMART 324 TAY SON</v>
          </cell>
          <cell r="O4752">
            <v>324</v>
          </cell>
          <cell r="P4752" t="str">
            <v xml:space="preserve"> </v>
          </cell>
          <cell r="Q4752" t="str">
            <v xml:space="preserve"> </v>
          </cell>
          <cell r="R4752" t="str">
            <v>TAY SON</v>
          </cell>
          <cell r="S4752" t="str">
            <v>DONG DA</v>
          </cell>
          <cell r="T4752" t="str">
            <v>HA NOI</v>
          </cell>
        </row>
        <row r="4753">
          <cell r="L4753">
            <v>5130555</v>
          </cell>
          <cell r="M4753" t="str">
            <v>4216_WM+LIFE HNI 2 VUONG THUA VU</v>
          </cell>
          <cell r="N4753" t="str">
            <v>4216_WM+ HNI 2 VUONG THUA VU</v>
          </cell>
          <cell r="O4753" t="str">
            <v>SO 2</v>
          </cell>
          <cell r="P4753" t="str">
            <v xml:space="preserve"> </v>
          </cell>
          <cell r="Q4753" t="str">
            <v>VUONG THUA VU</v>
          </cell>
          <cell r="R4753" t="str">
            <v>KHUONG TRUNG</v>
          </cell>
          <cell r="S4753" t="str">
            <v>THANH XUAN</v>
          </cell>
          <cell r="T4753" t="str">
            <v>HA NOI</v>
          </cell>
        </row>
        <row r="4754">
          <cell r="L4754">
            <v>5331604</v>
          </cell>
          <cell r="M4754" t="str">
            <v>3322_WM+LIFE HNI HAPULICO</v>
          </cell>
          <cell r="N4754" t="str">
            <v>3322_VM+ HNI HAPULICO</v>
          </cell>
          <cell r="O4754" t="str">
            <v>SO 1</v>
          </cell>
          <cell r="P4754" t="str">
            <v>TANG 1 HAPULICO COMPLEX</v>
          </cell>
          <cell r="Q4754" t="str">
            <v>NGUYEN HUY TUONG</v>
          </cell>
          <cell r="R4754" t="str">
            <v>THANH XUAN TRUNG</v>
          </cell>
          <cell r="S4754" t="str">
            <v>THANH XUAN</v>
          </cell>
          <cell r="T4754" t="str">
            <v>HA NOI</v>
          </cell>
        </row>
        <row r="4755">
          <cell r="L4755">
            <v>5270756</v>
          </cell>
          <cell r="M4755" t="str">
            <v>5468-VM+ HNI 33-35 NGO QUAN THO 1</v>
          </cell>
          <cell r="N4755" t="str">
            <v>VM+ HNI 33-35 NGO QUAN THO 1</v>
          </cell>
          <cell r="O4755" t="str">
            <v>33-35</v>
          </cell>
          <cell r="P4755" t="str">
            <v xml:space="preserve"> </v>
          </cell>
          <cell r="Q4755" t="str">
            <v>NGO QUAN THO 1</v>
          </cell>
          <cell r="R4755" t="str">
            <v>TON DUC THANG</v>
          </cell>
          <cell r="S4755" t="str">
            <v>DONG DA</v>
          </cell>
          <cell r="T4755" t="str">
            <v>HA NOI</v>
          </cell>
        </row>
        <row r="4756">
          <cell r="L4756">
            <v>6860435</v>
          </cell>
          <cell r="M4756" t="str">
            <v>NAM THAI BINH DUONG</v>
          </cell>
          <cell r="N4756" t="str">
            <v xml:space="preserve"> </v>
          </cell>
          <cell r="O4756">
            <v>88</v>
          </cell>
          <cell r="P4756" t="str">
            <v xml:space="preserve"> </v>
          </cell>
          <cell r="Q4756" t="str">
            <v>LANG HA</v>
          </cell>
          <cell r="R4756" t="str">
            <v>LANG HA</v>
          </cell>
          <cell r="S4756" t="str">
            <v>DONG DA</v>
          </cell>
          <cell r="T4756" t="str">
            <v>HA NOI</v>
          </cell>
        </row>
        <row r="4757">
          <cell r="L4757">
            <v>5120323</v>
          </cell>
          <cell r="M4757" t="str">
            <v>2017_WM+ HNI R3B</v>
          </cell>
          <cell r="N4757" t="str">
            <v>WM+ HNI R3B</v>
          </cell>
          <cell r="O4757" t="str">
            <v>_ 72</v>
          </cell>
          <cell r="P4757" t="str">
            <v xml:space="preserve"> </v>
          </cell>
          <cell r="Q4757" t="str">
            <v>NGUYEN TRAI</v>
          </cell>
          <cell r="R4757" t="str">
            <v>THAN XUAN</v>
          </cell>
          <cell r="S4757" t="str">
            <v>THANH XUAN</v>
          </cell>
          <cell r="T4757" t="str">
            <v>HA NOI</v>
          </cell>
        </row>
        <row r="4758">
          <cell r="L4758">
            <v>6861946</v>
          </cell>
          <cell r="M4758" t="str">
            <v>INTIMEX UNIMART GOLDEN LAND</v>
          </cell>
          <cell r="N4758" t="str">
            <v xml:space="preserve"> </v>
          </cell>
          <cell r="O4758" t="str">
            <v>SO 275</v>
          </cell>
          <cell r="P4758" t="str">
            <v>TANG 1, TOA NHA A GOLDEN LAND</v>
          </cell>
          <cell r="Q4758" t="str">
            <v>NGUYEN TRAI</v>
          </cell>
          <cell r="R4758" t="str">
            <v xml:space="preserve"> </v>
          </cell>
          <cell r="S4758" t="str">
            <v>DONG DA</v>
          </cell>
          <cell r="T4758" t="str">
            <v>HA NOI</v>
          </cell>
        </row>
        <row r="4759">
          <cell r="L4759">
            <v>5338410</v>
          </cell>
          <cell r="M4759" t="str">
            <v>3951_VM+ HNI 41 VU THANH</v>
          </cell>
          <cell r="N4759" t="str">
            <v>VM+ HNI 41 VU THANH</v>
          </cell>
          <cell r="O4759">
            <v>41</v>
          </cell>
          <cell r="P4759" t="str">
            <v xml:space="preserve"> </v>
          </cell>
          <cell r="Q4759" t="str">
            <v>VU THANH</v>
          </cell>
          <cell r="R4759" t="str">
            <v>O CHO DUA</v>
          </cell>
          <cell r="S4759" t="str">
            <v>DONG DA</v>
          </cell>
          <cell r="T4759" t="str">
            <v>HA NOI</v>
          </cell>
        </row>
        <row r="4760">
          <cell r="L4760">
            <v>5120901</v>
          </cell>
          <cell r="M4760" t="str">
            <v>2078_WM+ HNI 210 XA DAN</v>
          </cell>
          <cell r="N4760" t="str">
            <v>WM+ HNI 210 XA DAN</v>
          </cell>
          <cell r="O4760">
            <v>210</v>
          </cell>
          <cell r="P4760" t="str">
            <v xml:space="preserve"> </v>
          </cell>
          <cell r="Q4760" t="str">
            <v>XA DAN</v>
          </cell>
          <cell r="R4760" t="str">
            <v>NAM DONG</v>
          </cell>
          <cell r="S4760" t="str">
            <v>DONG DA</v>
          </cell>
          <cell r="T4760" t="str">
            <v>HA NOI</v>
          </cell>
        </row>
        <row r="4761">
          <cell r="L4761">
            <v>5071027</v>
          </cell>
          <cell r="M4761" t="str">
            <v>FUJIMART GIANG VO</v>
          </cell>
          <cell r="N4761" t="str">
            <v>FUJIMART GIANG VO</v>
          </cell>
          <cell r="O4761" t="str">
            <v xml:space="preserve"> </v>
          </cell>
          <cell r="P4761" t="str">
            <v>TANG 1, TOA NHA D2</v>
          </cell>
          <cell r="Q4761" t="str">
            <v xml:space="preserve"> </v>
          </cell>
          <cell r="R4761" t="str">
            <v>GIANG VO</v>
          </cell>
          <cell r="S4761" t="str">
            <v>BA DINH</v>
          </cell>
          <cell r="T4761" t="str">
            <v>HA NOI</v>
          </cell>
        </row>
        <row r="4762">
          <cell r="L4762">
            <v>5071034</v>
          </cell>
          <cell r="M4762" t="str">
            <v>FUJIMART NGOC KHANH</v>
          </cell>
          <cell r="N4762" t="str">
            <v>FUJIMART NGOC KHANH</v>
          </cell>
          <cell r="O4762" t="str">
            <v>15-17</v>
          </cell>
          <cell r="P4762" t="str">
            <v xml:space="preserve"> </v>
          </cell>
          <cell r="Q4762" t="str">
            <v>NGOC KHANH</v>
          </cell>
          <cell r="R4762" t="str">
            <v>GIANG VO</v>
          </cell>
          <cell r="S4762" t="str">
            <v>BA DINH</v>
          </cell>
          <cell r="T4762" t="str">
            <v>HA NOI</v>
          </cell>
        </row>
        <row r="4763">
          <cell r="L4763">
            <v>5336557</v>
          </cell>
          <cell r="M4763" t="str">
            <v>3531_WM+LIFE 24T3 THANH XUAN COMPLEX</v>
          </cell>
          <cell r="N4763" t="str">
            <v>3531_VM+ 24T3 THANH XUAN COMPLEX</v>
          </cell>
          <cell r="O4763" t="str">
            <v>SO 6-TANG 1</v>
          </cell>
          <cell r="P4763" t="str">
            <v>24T3 THANH XUAN COMPLEX</v>
          </cell>
          <cell r="Q4763" t="str">
            <v>LE VAN THIEM</v>
          </cell>
          <cell r="R4763" t="str">
            <v>THANH XUAN TRUNG</v>
          </cell>
          <cell r="S4763" t="str">
            <v>THANH XUAN</v>
          </cell>
          <cell r="T4763" t="str">
            <v>HA NOI</v>
          </cell>
        </row>
        <row r="4764">
          <cell r="L4764">
            <v>5060391</v>
          </cell>
          <cell r="M4764" t="str">
            <v>INTIMEX HAPRO THANH CONG</v>
          </cell>
          <cell r="N4764" t="str">
            <v xml:space="preserve"> </v>
          </cell>
          <cell r="O4764" t="str">
            <v>C13</v>
          </cell>
          <cell r="P4764" t="str">
            <v xml:space="preserve"> </v>
          </cell>
          <cell r="Q4764" t="str">
            <v>THANH CONG</v>
          </cell>
          <cell r="R4764" t="str">
            <v xml:space="preserve"> </v>
          </cell>
          <cell r="S4764" t="str">
            <v>BA DINH</v>
          </cell>
          <cell r="T4764" t="str">
            <v>HA NOI</v>
          </cell>
        </row>
        <row r="4765">
          <cell r="L4765">
            <v>5127018</v>
          </cell>
          <cell r="M4765" t="str">
            <v>2814_WM+ HNI 116 DE LA THANH</v>
          </cell>
          <cell r="N4765" t="str">
            <v>WM+ HNI 116 DE LA THANH</v>
          </cell>
          <cell r="O4765">
            <v>116</v>
          </cell>
          <cell r="P4765" t="str">
            <v xml:space="preserve"> </v>
          </cell>
          <cell r="Q4765" t="str">
            <v>DE LA THANH</v>
          </cell>
          <cell r="R4765" t="str">
            <v xml:space="preserve"> </v>
          </cell>
          <cell r="S4765" t="str">
            <v>DONG DA</v>
          </cell>
          <cell r="T4765" t="str">
            <v>HA NOI</v>
          </cell>
        </row>
        <row r="4766">
          <cell r="L4766">
            <v>5120136</v>
          </cell>
          <cell r="M4766" t="str">
            <v>WINMART HNI BA TRIEU</v>
          </cell>
          <cell r="N4766" t="str">
            <v>WINMART HNI BA TRIEU</v>
          </cell>
          <cell r="O4766">
            <v>191</v>
          </cell>
          <cell r="P4766" t="str">
            <v xml:space="preserve"> </v>
          </cell>
          <cell r="Q4766" t="str">
            <v>BA TRIEU</v>
          </cell>
          <cell r="R4766" t="str">
            <v>BA TRIEU</v>
          </cell>
          <cell r="S4766" t="str">
            <v>HAI BA TRUNG</v>
          </cell>
          <cell r="T4766" t="str">
            <v>HA NOI</v>
          </cell>
        </row>
        <row r="4767">
          <cell r="L4767">
            <v>5070066</v>
          </cell>
          <cell r="M4767" t="str">
            <v>INTIMEX HAI PHONG 2</v>
          </cell>
          <cell r="N4767" t="str">
            <v xml:space="preserve"> </v>
          </cell>
          <cell r="O4767">
            <v>23</v>
          </cell>
          <cell r="P4767" t="str">
            <v xml:space="preserve"> </v>
          </cell>
          <cell r="Q4767" t="str">
            <v>MINH KHAI</v>
          </cell>
          <cell r="R4767" t="str">
            <v>LACH TRAY</v>
          </cell>
          <cell r="S4767" t="str">
            <v>DANG GIANG</v>
          </cell>
          <cell r="T4767" t="str">
            <v>HAI PHONG</v>
          </cell>
        </row>
        <row r="4768">
          <cell r="L4768">
            <v>5132522</v>
          </cell>
          <cell r="M4768" t="str">
            <v>3572_WM+ HYN S1-01 TOA SKY 1(B1)</v>
          </cell>
          <cell r="N4768" t="str">
            <v>WM+ HYN S1-01 TOA SKY 1(B1) ECOPARK</v>
          </cell>
          <cell r="O4768" t="str">
            <v>CAN S1-01</v>
          </cell>
          <cell r="P4768" t="str">
            <v>TANG 1 THAP SKY 1(B1), KCH VINH THUY - ECOPARK</v>
          </cell>
          <cell r="Q4768" t="str">
            <v xml:space="preserve"> </v>
          </cell>
          <cell r="R4768" t="str">
            <v>XUAN QUAN</v>
          </cell>
          <cell r="S4768" t="str">
            <v>VAN GIANG</v>
          </cell>
          <cell r="T4768" t="str">
            <v>HUNG YEN</v>
          </cell>
        </row>
        <row r="4769">
          <cell r="L4769">
            <v>5050318</v>
          </cell>
          <cell r="M4769" t="str">
            <v>WINMART FIVI LINH DAM</v>
          </cell>
          <cell r="N4769" t="str">
            <v>WINMART FIVI  LINH DAM</v>
          </cell>
          <cell r="O4769" t="str">
            <v xml:space="preserve"> </v>
          </cell>
          <cell r="P4769" t="str">
            <v>BAC RICE CITY</v>
          </cell>
          <cell r="Q4769" t="str">
            <v>LINH DAM</v>
          </cell>
          <cell r="R4769" t="str">
            <v xml:space="preserve"> </v>
          </cell>
          <cell r="S4769" t="str">
            <v>HOANG MAI</v>
          </cell>
          <cell r="T4769" t="str">
            <v>HA NOI</v>
          </cell>
        </row>
        <row r="4770">
          <cell r="L4770">
            <v>5337037</v>
          </cell>
          <cell r="M4770" t="str">
            <v>3692_WM+LIFE HNI 283 KHUONG TRUNG</v>
          </cell>
          <cell r="N4770" t="str">
            <v>3692_VM+ HNI 283 KHUONG TRUNG</v>
          </cell>
          <cell r="O4770">
            <v>283</v>
          </cell>
          <cell r="P4770" t="str">
            <v>TANG 1 - CC STAR TOWER</v>
          </cell>
          <cell r="Q4770" t="str">
            <v xml:space="preserve"> </v>
          </cell>
          <cell r="R4770" t="str">
            <v>KHUONG TRUNG</v>
          </cell>
          <cell r="S4770" t="str">
            <v>THANH XUAN</v>
          </cell>
          <cell r="T4770" t="str">
            <v>HA NOI</v>
          </cell>
        </row>
        <row r="4771">
          <cell r="L4771">
            <v>5277278</v>
          </cell>
          <cell r="M4771" t="str">
            <v>5950-VM+ HNI 41 NGO 203 TON DUC THANG</v>
          </cell>
          <cell r="N4771" t="str">
            <v>VM+ HNI 41 NGO 203 TON DUC THANG</v>
          </cell>
          <cell r="O4771">
            <v>41</v>
          </cell>
          <cell r="P4771" t="str">
            <v>NGO 203</v>
          </cell>
          <cell r="Q4771" t="str">
            <v>TON DUC THANG</v>
          </cell>
          <cell r="R4771" t="str">
            <v>HANG BOT</v>
          </cell>
          <cell r="S4771" t="str">
            <v>DONG DA</v>
          </cell>
          <cell r="T4771" t="str">
            <v>HA NOI</v>
          </cell>
        </row>
        <row r="4772">
          <cell r="L4772">
            <v>5300400</v>
          </cell>
          <cell r="M4772" t="str">
            <v>2AK1_WM+LIFE HNI SH01-HH2, 360 GIAI PHONG</v>
          </cell>
          <cell r="N4772" t="str">
            <v>2AK1_WM+ HNI SH01-HH2, 360 GIAI PHONG</v>
          </cell>
          <cell r="O4772" t="str">
            <v>CAN TMDV SH01</v>
          </cell>
          <cell r="P4772" t="str">
            <v>HH2(P2) 360</v>
          </cell>
          <cell r="Q4772" t="str">
            <v>GIAI PHONG</v>
          </cell>
          <cell r="R4772" t="str">
            <v>PHUONG LIET</v>
          </cell>
          <cell r="S4772" t="str">
            <v>THANH XUAN</v>
          </cell>
          <cell r="T4772" t="str">
            <v>HA NOI</v>
          </cell>
        </row>
        <row r="4773">
          <cell r="L4773">
            <v>5070796</v>
          </cell>
          <cell r="M4773" t="str">
            <v>INTIMEX FUJIMART 324 TAY SON</v>
          </cell>
          <cell r="N4773" t="str">
            <v>FUJIMART 324 TAY SON</v>
          </cell>
          <cell r="O4773">
            <v>324</v>
          </cell>
          <cell r="P4773" t="str">
            <v xml:space="preserve"> </v>
          </cell>
          <cell r="Q4773" t="str">
            <v xml:space="preserve"> </v>
          </cell>
          <cell r="R4773" t="str">
            <v>TAY SON</v>
          </cell>
          <cell r="S4773" t="str">
            <v>DONG DA</v>
          </cell>
          <cell r="T4773" t="str">
            <v>HA NOI</v>
          </cell>
        </row>
        <row r="4774">
          <cell r="L4774">
            <v>5301461</v>
          </cell>
          <cell r="M4774" t="str">
            <v>2ABA_WM+ RURAL HNI DOI 2, TIEN PHUONG</v>
          </cell>
          <cell r="N4774" t="str">
            <v>WM+ RURAL HNI DOI 2, TIEN PHUONG</v>
          </cell>
          <cell r="O4774" t="str">
            <v xml:space="preserve"> </v>
          </cell>
          <cell r="P4774" t="str">
            <v>DOI 2, THON DONG NANH</v>
          </cell>
          <cell r="Q4774" t="str">
            <v xml:space="preserve"> </v>
          </cell>
          <cell r="R4774" t="str">
            <v>TIEN PHUONG</v>
          </cell>
          <cell r="S4774" t="str">
            <v>CHUONG MY</v>
          </cell>
          <cell r="T4774" t="str">
            <v>HA NOI</v>
          </cell>
        </row>
        <row r="4775">
          <cell r="L4775">
            <v>5301520</v>
          </cell>
          <cell r="M4775" t="str">
            <v>2AAI_WM+ RURAL HNI 144, TDP TAN XUAN</v>
          </cell>
          <cell r="N4775" t="str">
            <v>WM+ RURAL HNI 144, TDP TAN XUAN</v>
          </cell>
          <cell r="O4775">
            <v>144</v>
          </cell>
          <cell r="P4775" t="str">
            <v>TO TU QUAN 3</v>
          </cell>
          <cell r="Q4775" t="str">
            <v>TDP TAN XUAN</v>
          </cell>
          <cell r="R4775" t="str">
            <v>XUAN MAI</v>
          </cell>
          <cell r="S4775" t="str">
            <v>CHUONG MY</v>
          </cell>
          <cell r="T4775" t="str">
            <v>HA NOI</v>
          </cell>
        </row>
        <row r="4776">
          <cell r="L4776">
            <v>5121768</v>
          </cell>
          <cell r="M4776" t="str">
            <v>2101_WM+ HNI 30C NGO 477 NGUYEN TRAI</v>
          </cell>
          <cell r="N4776" t="str">
            <v>WM+ HNI 30C NGO 477 NGUYEN TRAI</v>
          </cell>
          <cell r="O4776" t="str">
            <v>30C NGO 477</v>
          </cell>
          <cell r="P4776" t="str">
            <v xml:space="preserve"> </v>
          </cell>
          <cell r="Q4776" t="str">
            <v>NGUYEN TRAI</v>
          </cell>
          <cell r="R4776" t="str">
            <v>THANH XUAN NAM</v>
          </cell>
          <cell r="S4776" t="str">
            <v>THANH XUAN</v>
          </cell>
          <cell r="T4776" t="str">
            <v>HA NOI</v>
          </cell>
        </row>
        <row r="4777">
          <cell r="L4777">
            <v>6861285</v>
          </cell>
          <cell r="M4777" t="str">
            <v>INTIMEX UNIMART LY NAM DE</v>
          </cell>
          <cell r="N4777" t="str">
            <v xml:space="preserve"> </v>
          </cell>
          <cell r="O4777">
            <v>1</v>
          </cell>
          <cell r="P4777" t="str">
            <v xml:space="preserve"> </v>
          </cell>
          <cell r="Q4777" t="str">
            <v>LY NAM DE</v>
          </cell>
          <cell r="R4777" t="str">
            <v>HANG MA</v>
          </cell>
          <cell r="S4777" t="str">
            <v>HOAN KIEM</v>
          </cell>
          <cell r="T4777" t="str">
            <v>HA NOI</v>
          </cell>
        </row>
        <row r="4778">
          <cell r="L4778">
            <v>5270116</v>
          </cell>
          <cell r="M4778" t="str">
            <v>5247-WM+LIFE HNI B4-23 CU LOC</v>
          </cell>
          <cell r="N4778" t="str">
            <v>5247-VM+ HNI B4-23 CU LOC</v>
          </cell>
          <cell r="O4778" t="str">
            <v>SO 23</v>
          </cell>
          <cell r="P4778" t="str">
            <v>CAN B4, PHO CU LOC</v>
          </cell>
          <cell r="Q4778" t="str">
            <v xml:space="preserve"> </v>
          </cell>
          <cell r="R4778" t="str">
            <v>THUONG DINH</v>
          </cell>
          <cell r="S4778" t="str">
            <v>THANH XUAN</v>
          </cell>
          <cell r="T4778" t="str">
            <v>HA NOI</v>
          </cell>
        </row>
        <row r="4779">
          <cell r="L4779">
            <v>5278187</v>
          </cell>
          <cell r="M4779" t="str">
            <v>5987_VM+ HNI 102 HOANG NGOC PHACH</v>
          </cell>
          <cell r="N4779" t="str">
            <v>VM+ HNI 102 HOANG NGOC PHACH</v>
          </cell>
          <cell r="O4779">
            <v>102</v>
          </cell>
          <cell r="P4779" t="str">
            <v xml:space="preserve"> </v>
          </cell>
          <cell r="Q4779" t="str">
            <v>HOANG NGOC PHACH</v>
          </cell>
          <cell r="R4779" t="str">
            <v>LANG HA</v>
          </cell>
          <cell r="S4779" t="str">
            <v>DONG DA</v>
          </cell>
          <cell r="T4779" t="str">
            <v>HA NOI</v>
          </cell>
        </row>
        <row r="4780">
          <cell r="L4780">
            <v>5050266</v>
          </cell>
          <cell r="M4780" t="str">
            <v>WINMART FIVI CAU GIAY</v>
          </cell>
          <cell r="N4780" t="str">
            <v>WINMART FIVI  CAU GIAY</v>
          </cell>
          <cell r="O4780">
            <v>20</v>
          </cell>
          <cell r="P4780" t="str">
            <v>NGO 165</v>
          </cell>
          <cell r="Q4780" t="str">
            <v xml:space="preserve"> </v>
          </cell>
          <cell r="R4780" t="str">
            <v>CAU GIAY</v>
          </cell>
          <cell r="S4780" t="str">
            <v>CAU GIAY</v>
          </cell>
          <cell r="T4780" t="str">
            <v>HA NOI</v>
          </cell>
        </row>
        <row r="4781">
          <cell r="L4781">
            <v>5272017</v>
          </cell>
          <cell r="M4781" t="str">
            <v>5425-VM+ HPG THON PHO QUANG THANH</v>
          </cell>
          <cell r="N4781" t="str">
            <v>VM+ HPG THON PHO X.QUANG THANH</v>
          </cell>
          <cell r="O4781" t="str">
            <v xml:space="preserve"> </v>
          </cell>
          <cell r="P4781" t="str">
            <v>THON PHO</v>
          </cell>
          <cell r="Q4781" t="str">
            <v xml:space="preserve"> </v>
          </cell>
          <cell r="R4781" t="str">
            <v>QUANG THANH</v>
          </cell>
          <cell r="S4781" t="str">
            <v>THUY NGUYEN</v>
          </cell>
          <cell r="T4781" t="str">
            <v>HAI PHONG</v>
          </cell>
        </row>
        <row r="4782">
          <cell r="L4782">
            <v>5301520</v>
          </cell>
          <cell r="M4782" t="str">
            <v>2AAI_WM+ RURAL HNI 144, TDP TAN XUAN</v>
          </cell>
          <cell r="N4782" t="str">
            <v>WM+ RURAL HNI 144, TDP TAN XUAN</v>
          </cell>
          <cell r="O4782">
            <v>144</v>
          </cell>
          <cell r="P4782" t="str">
            <v>TO TU QUAN 3</v>
          </cell>
          <cell r="Q4782" t="str">
            <v>TDP TAN XUAN</v>
          </cell>
          <cell r="R4782" t="str">
            <v>XUAN MAI</v>
          </cell>
          <cell r="S4782" t="str">
            <v>CHUONG MY</v>
          </cell>
          <cell r="T4782" t="str">
            <v>HA NOI</v>
          </cell>
        </row>
        <row r="4783">
          <cell r="L4783">
            <v>5070945</v>
          </cell>
          <cell r="M4783" t="str">
            <v>FUJIMART HUYNH THUC KHANG</v>
          </cell>
          <cell r="N4783" t="str">
            <v xml:space="preserve"> </v>
          </cell>
          <cell r="O4783" t="str">
            <v>4A</v>
          </cell>
          <cell r="P4783" t="str">
            <v>TANG 2, CC HATECO LAROMA</v>
          </cell>
          <cell r="Q4783" t="str">
            <v>HUYNH THUC KHANG</v>
          </cell>
          <cell r="R4783" t="str">
            <v>LANG HA</v>
          </cell>
          <cell r="S4783" t="str">
            <v>DONG DA</v>
          </cell>
          <cell r="T4783" t="str">
            <v>HA NOI</v>
          </cell>
        </row>
        <row r="4784">
          <cell r="L4784">
            <v>6860435</v>
          </cell>
          <cell r="M4784" t="str">
            <v>NAM THAI BINH DUONG</v>
          </cell>
          <cell r="N4784" t="str">
            <v xml:space="preserve"> </v>
          </cell>
          <cell r="O4784">
            <v>88</v>
          </cell>
          <cell r="P4784" t="str">
            <v xml:space="preserve"> </v>
          </cell>
          <cell r="Q4784" t="str">
            <v>LANG HA</v>
          </cell>
          <cell r="R4784" t="str">
            <v>LANG HA</v>
          </cell>
          <cell r="S4784" t="str">
            <v>DONG DA</v>
          </cell>
          <cell r="T4784" t="str">
            <v>HA NOI</v>
          </cell>
        </row>
        <row r="4785">
          <cell r="L4785">
            <v>5050318</v>
          </cell>
          <cell r="M4785" t="str">
            <v>WINMART FIVI LINH DAM</v>
          </cell>
          <cell r="N4785" t="str">
            <v>WINMART FIVI  LINH DAM</v>
          </cell>
          <cell r="O4785" t="str">
            <v xml:space="preserve"> </v>
          </cell>
          <cell r="P4785" t="str">
            <v>BAC RICE CITY</v>
          </cell>
          <cell r="Q4785" t="str">
            <v>LINH DAM</v>
          </cell>
          <cell r="R4785" t="str">
            <v xml:space="preserve"> </v>
          </cell>
          <cell r="S4785" t="str">
            <v>HOANG MAI</v>
          </cell>
          <cell r="T4785" t="str">
            <v>HA NOI</v>
          </cell>
        </row>
        <row r="4786">
          <cell r="L4786">
            <v>6861946</v>
          </cell>
          <cell r="M4786" t="str">
            <v>INTIMEX UNIMART GOLDEN LAND</v>
          </cell>
          <cell r="N4786" t="str">
            <v xml:space="preserve"> </v>
          </cell>
          <cell r="O4786" t="str">
            <v>SO 275</v>
          </cell>
          <cell r="P4786" t="str">
            <v>TANG 1, TOA NHA A GOLDEN LAND</v>
          </cell>
          <cell r="Q4786" t="str">
            <v>NGUYEN TRAI</v>
          </cell>
          <cell r="R4786" t="str">
            <v xml:space="preserve"> </v>
          </cell>
          <cell r="S4786" t="str">
            <v>DONG DA</v>
          </cell>
          <cell r="T4786" t="str">
            <v>HA NOI</v>
          </cell>
        </row>
        <row r="4787">
          <cell r="L4787">
            <v>5071034</v>
          </cell>
          <cell r="M4787" t="str">
            <v>FUJIMART NGOC KHANH</v>
          </cell>
          <cell r="N4787" t="str">
            <v>FUJIMART NGOC KHANH</v>
          </cell>
          <cell r="O4787" t="str">
            <v>15-17</v>
          </cell>
          <cell r="P4787" t="str">
            <v xml:space="preserve"> </v>
          </cell>
          <cell r="Q4787" t="str">
            <v>NGOC KHANH</v>
          </cell>
          <cell r="R4787" t="str">
            <v>GIANG VO</v>
          </cell>
          <cell r="S4787" t="str">
            <v>BA DINH</v>
          </cell>
          <cell r="T4787" t="str">
            <v>HA NOI</v>
          </cell>
        </row>
        <row r="4788">
          <cell r="L4788">
            <v>5060391</v>
          </cell>
          <cell r="M4788" t="str">
            <v>INTIMEX HAPRO THANH CONG</v>
          </cell>
          <cell r="N4788" t="str">
            <v xml:space="preserve"> </v>
          </cell>
          <cell r="O4788" t="str">
            <v>C13</v>
          </cell>
          <cell r="P4788" t="str">
            <v xml:space="preserve"> </v>
          </cell>
          <cell r="Q4788" t="str">
            <v>THANH CONG</v>
          </cell>
          <cell r="R4788" t="str">
            <v xml:space="preserve"> </v>
          </cell>
          <cell r="S4788" t="str">
            <v>BA DINH</v>
          </cell>
          <cell r="T4788" t="str">
            <v>HA NOI</v>
          </cell>
        </row>
        <row r="4789">
          <cell r="L4789">
            <v>5070066</v>
          </cell>
          <cell r="M4789" t="str">
            <v>INTIMEX HAI PHONG 2</v>
          </cell>
          <cell r="N4789" t="str">
            <v xml:space="preserve"> </v>
          </cell>
          <cell r="O4789">
            <v>23</v>
          </cell>
          <cell r="P4789" t="str">
            <v xml:space="preserve"> </v>
          </cell>
          <cell r="Q4789" t="str">
            <v>MINH KHAI</v>
          </cell>
          <cell r="R4789" t="str">
            <v>LACH TRAY</v>
          </cell>
          <cell r="S4789" t="str">
            <v>DANG GIANG</v>
          </cell>
          <cell r="T4789" t="str">
            <v>HAI PHONG</v>
          </cell>
        </row>
        <row r="4790">
          <cell r="L4790">
            <v>5070222</v>
          </cell>
          <cell r="M4790" t="str">
            <v>INTIMEX HANG TRONG</v>
          </cell>
          <cell r="N4790" t="str">
            <v xml:space="preserve"> </v>
          </cell>
          <cell r="O4790">
            <v>120</v>
          </cell>
          <cell r="P4790" t="str">
            <v xml:space="preserve"> </v>
          </cell>
          <cell r="Q4790" t="str">
            <v>HANG TRONG</v>
          </cell>
          <cell r="R4790" t="str">
            <v xml:space="preserve"> </v>
          </cell>
          <cell r="S4790" t="str">
            <v>HOAN KIEM</v>
          </cell>
          <cell r="T4790" t="str">
            <v>HA NOI</v>
          </cell>
        </row>
        <row r="4791">
          <cell r="L4791">
            <v>6861285</v>
          </cell>
          <cell r="M4791" t="str">
            <v>INTIMEX UNIMART LY NAM DE</v>
          </cell>
          <cell r="N4791" t="str">
            <v xml:space="preserve"> </v>
          </cell>
          <cell r="O4791">
            <v>1</v>
          </cell>
          <cell r="P4791" t="str">
            <v xml:space="preserve"> </v>
          </cell>
          <cell r="Q4791" t="str">
            <v>LY NAM DE</v>
          </cell>
          <cell r="R4791" t="str">
            <v>HANG MA</v>
          </cell>
          <cell r="S4791" t="str">
            <v>HOAN KIEM</v>
          </cell>
          <cell r="T4791" t="str">
            <v>HA NOI</v>
          </cell>
        </row>
        <row r="4792">
          <cell r="L4792">
            <v>5070945</v>
          </cell>
          <cell r="M4792" t="str">
            <v>FUJIMART HUYNH THUC KHANG</v>
          </cell>
          <cell r="N4792" t="str">
            <v xml:space="preserve"> </v>
          </cell>
          <cell r="O4792" t="str">
            <v>4A</v>
          </cell>
          <cell r="P4792" t="str">
            <v>TANG 2, CC HATECO LAROMA</v>
          </cell>
          <cell r="Q4792" t="str">
            <v>HUYNH THUC KHANG</v>
          </cell>
          <cell r="R4792" t="str">
            <v>LANG HA</v>
          </cell>
          <cell r="S4792" t="str">
            <v>DONG DA</v>
          </cell>
          <cell r="T4792" t="str">
            <v>HA NOI</v>
          </cell>
        </row>
        <row r="4793">
          <cell r="L4793">
            <v>6860435</v>
          </cell>
          <cell r="M4793" t="str">
            <v>NAM THAI BINH DUONG</v>
          </cell>
          <cell r="N4793" t="str">
            <v xml:space="preserve"> </v>
          </cell>
          <cell r="O4793">
            <v>88</v>
          </cell>
          <cell r="P4793" t="str">
            <v xml:space="preserve"> </v>
          </cell>
          <cell r="Q4793" t="str">
            <v>LANG HA</v>
          </cell>
          <cell r="R4793" t="str">
            <v>LANG HA</v>
          </cell>
          <cell r="S4793" t="str">
            <v>DONG DA</v>
          </cell>
          <cell r="T4793" t="str">
            <v>HA NOI</v>
          </cell>
        </row>
        <row r="4794">
          <cell r="L4794">
            <v>5070675</v>
          </cell>
          <cell r="M4794" t="str">
            <v>BRG MART MAO KHE</v>
          </cell>
          <cell r="N4794" t="str">
            <v xml:space="preserve"> </v>
          </cell>
          <cell r="O4794" t="str">
            <v xml:space="preserve"> </v>
          </cell>
          <cell r="P4794" t="str">
            <v xml:space="preserve"> </v>
          </cell>
          <cell r="Q4794" t="str">
            <v xml:space="preserve"> </v>
          </cell>
          <cell r="R4794" t="str">
            <v>MAO KHE</v>
          </cell>
          <cell r="S4794" t="str">
            <v>DONG TRIEU</v>
          </cell>
          <cell r="T4794" t="str">
            <v>QUANG NINH</v>
          </cell>
        </row>
        <row r="4795">
          <cell r="L4795">
            <v>5133749</v>
          </cell>
          <cell r="M4795" t="str">
            <v>4594_WM+LIFE HNI TOA NEWSKYLINE</v>
          </cell>
          <cell r="N4795" t="str">
            <v>4594_VM+ HNI TOA NEWSKYLINE</v>
          </cell>
          <cell r="O4795" t="str">
            <v xml:space="preserve"> </v>
          </cell>
          <cell r="P4795" t="str">
            <v>O TMDV SO 5 -TANG 1, TOA NHA NEWSKYLINE</v>
          </cell>
          <cell r="Q4795" t="str">
            <v xml:space="preserve"> </v>
          </cell>
          <cell r="R4795" t="str">
            <v>VAN QUAN</v>
          </cell>
          <cell r="S4795" t="str">
            <v>HA DONG</v>
          </cell>
          <cell r="T4795" t="str">
            <v>HA NOI</v>
          </cell>
        </row>
        <row r="4796">
          <cell r="L4796">
            <v>5123133</v>
          </cell>
          <cell r="M4796" t="str">
            <v>2340_WM+ HNI 281 KHAM THIEN</v>
          </cell>
          <cell r="N4796" t="str">
            <v>WM+ HNI 281 KHAM THIEN</v>
          </cell>
          <cell r="O4796">
            <v>281</v>
          </cell>
          <cell r="P4796" t="str">
            <v xml:space="preserve"> </v>
          </cell>
          <cell r="Q4796" t="str">
            <v>KHAM THIEN</v>
          </cell>
          <cell r="R4796" t="str">
            <v>THO QUAN</v>
          </cell>
          <cell r="S4796" t="str">
            <v>DONG DA</v>
          </cell>
          <cell r="T4796" t="str">
            <v>HA NOI</v>
          </cell>
        </row>
        <row r="4797">
          <cell r="L4797">
            <v>5278187</v>
          </cell>
          <cell r="M4797" t="str">
            <v>5987_VM+ HNI 102 HOANG NGOC PHACH</v>
          </cell>
          <cell r="N4797" t="str">
            <v>VM+ HNI 102 HOANG NGOC PHACH</v>
          </cell>
          <cell r="O4797">
            <v>102</v>
          </cell>
          <cell r="P4797" t="str">
            <v xml:space="preserve"> </v>
          </cell>
          <cell r="Q4797" t="str">
            <v>HOANG NGOC PHACH</v>
          </cell>
          <cell r="R4797" t="str">
            <v>LANG HA</v>
          </cell>
          <cell r="S4797" t="str">
            <v>DONG DA</v>
          </cell>
          <cell r="T4797" t="str">
            <v>HA NOI</v>
          </cell>
        </row>
        <row r="4798">
          <cell r="L4798">
            <v>5120901</v>
          </cell>
          <cell r="M4798" t="str">
            <v>2078_WM+ HNI 210 XA DAN</v>
          </cell>
          <cell r="N4798" t="str">
            <v>WM+ HNI 210 XA DAN</v>
          </cell>
          <cell r="O4798">
            <v>210</v>
          </cell>
          <cell r="P4798" t="str">
            <v xml:space="preserve"> </v>
          </cell>
          <cell r="Q4798" t="str">
            <v>XA DAN</v>
          </cell>
          <cell r="R4798" t="str">
            <v>NAM DONG</v>
          </cell>
          <cell r="S4798" t="str">
            <v>DONG DA</v>
          </cell>
          <cell r="T4798" t="str">
            <v>HA NOI</v>
          </cell>
        </row>
        <row r="4799">
          <cell r="L4799">
            <v>5125726</v>
          </cell>
          <cell r="M4799" t="str">
            <v>2542_WM+ HNI 384 BACH DANG</v>
          </cell>
          <cell r="N4799" t="str">
            <v>WM+ HNI 384 BACH DANG</v>
          </cell>
          <cell r="O4799">
            <v>384</v>
          </cell>
          <cell r="P4799" t="str">
            <v xml:space="preserve"> </v>
          </cell>
          <cell r="Q4799" t="str">
            <v>BACH DANG</v>
          </cell>
          <cell r="R4799" t="str">
            <v>CHUONG DUONG</v>
          </cell>
          <cell r="S4799" t="str">
            <v>HOAN KIEM</v>
          </cell>
          <cell r="T4799" t="str">
            <v>HA NOI</v>
          </cell>
        </row>
        <row r="4800">
          <cell r="L4800">
            <v>5050266</v>
          </cell>
          <cell r="M4800" t="str">
            <v>WINMART FIVI CAU GIAY</v>
          </cell>
          <cell r="N4800" t="str">
            <v>WINMART FIVI  CAU GIAY</v>
          </cell>
          <cell r="O4800">
            <v>20</v>
          </cell>
          <cell r="P4800" t="str">
            <v>NGO 165</v>
          </cell>
          <cell r="Q4800" t="str">
            <v xml:space="preserve"> </v>
          </cell>
          <cell r="R4800" t="str">
            <v>CAU GIAY</v>
          </cell>
          <cell r="S4800" t="str">
            <v>CAU GIAY</v>
          </cell>
          <cell r="T4800" t="str">
            <v>HA NOI</v>
          </cell>
        </row>
        <row r="4801">
          <cell r="L4801">
            <v>5335202</v>
          </cell>
          <cell r="M4801" t="str">
            <v>3601_WM+LIFE HNI 110 TRAN PHU</v>
          </cell>
          <cell r="N4801" t="str">
            <v>3601_VM+ HNI 110 TRAN PHU</v>
          </cell>
          <cell r="O4801">
            <v>110</v>
          </cell>
          <cell r="P4801" t="str">
            <v>TANG 1, TOA NHA SONG DA</v>
          </cell>
          <cell r="Q4801" t="str">
            <v>TRAN PHU</v>
          </cell>
          <cell r="R4801" t="str">
            <v xml:space="preserve"> </v>
          </cell>
          <cell r="S4801" t="str">
            <v>HA DONG</v>
          </cell>
          <cell r="T4801" t="str">
            <v>HA NOI</v>
          </cell>
        </row>
        <row r="4802">
          <cell r="L4802">
            <v>6861946</v>
          </cell>
          <cell r="M4802" t="str">
            <v>INTIMEX UNIMART GOLDEN LAND</v>
          </cell>
          <cell r="N4802" t="str">
            <v xml:space="preserve"> </v>
          </cell>
          <cell r="O4802" t="str">
            <v>SO 275</v>
          </cell>
          <cell r="P4802" t="str">
            <v>TANG 1, TOA NHA A GOLDEN LAND</v>
          </cell>
          <cell r="Q4802" t="str">
            <v>NGUYEN TRAI</v>
          </cell>
          <cell r="R4802" t="str">
            <v xml:space="preserve"> </v>
          </cell>
          <cell r="S4802" t="str">
            <v>DONG DA</v>
          </cell>
          <cell r="T4802" t="str">
            <v>HA NOI</v>
          </cell>
        </row>
        <row r="4803">
          <cell r="L4803">
            <v>5125584</v>
          </cell>
          <cell r="M4803" t="str">
            <v>2309_WM+ HNI 104C NGOC HA</v>
          </cell>
          <cell r="N4803" t="str">
            <v>WM+ HNI 104C NGOC HA</v>
          </cell>
          <cell r="O4803" t="str">
            <v>104C</v>
          </cell>
          <cell r="P4803" t="str">
            <v xml:space="preserve"> </v>
          </cell>
          <cell r="Q4803" t="str">
            <v>NGOC HA</v>
          </cell>
          <cell r="R4803" t="str">
            <v xml:space="preserve"> </v>
          </cell>
          <cell r="S4803" t="str">
            <v>BA DINH</v>
          </cell>
          <cell r="T4803" t="str">
            <v>HA NOI</v>
          </cell>
        </row>
        <row r="4804">
          <cell r="L4804">
            <v>5295371</v>
          </cell>
          <cell r="M4804" t="str">
            <v>6630-WM+ HYN DINH DU, VAN LAM</v>
          </cell>
          <cell r="N4804" t="str">
            <v>WM+ HYN DINH DU, VAN LAM</v>
          </cell>
          <cell r="O4804" t="str">
            <v xml:space="preserve"> </v>
          </cell>
          <cell r="P4804" t="str">
            <v xml:space="preserve"> </v>
          </cell>
          <cell r="Q4804" t="str">
            <v>THON DINH DU</v>
          </cell>
          <cell r="R4804" t="str">
            <v>VAN LAM</v>
          </cell>
          <cell r="S4804" t="str">
            <v>HUNG YEN</v>
          </cell>
          <cell r="T4804" t="str">
            <v>HUNG YEN</v>
          </cell>
        </row>
        <row r="4805">
          <cell r="L4805">
            <v>5135716</v>
          </cell>
          <cell r="M4805" t="str">
            <v>4914_VM+ HYN THON NHU PHUONG THUONG</v>
          </cell>
          <cell r="N4805" t="str">
            <v>VM+ HYN THON NHU PHUONG THUONG</v>
          </cell>
          <cell r="O4805" t="str">
            <v xml:space="preserve"> </v>
          </cell>
          <cell r="P4805" t="str">
            <v>THON NHU PHUONG THUONG</v>
          </cell>
          <cell r="Q4805" t="str">
            <v xml:space="preserve"> </v>
          </cell>
          <cell r="R4805" t="str">
            <v>LONG HUNG</v>
          </cell>
          <cell r="S4805" t="str">
            <v>VAN GIANG</v>
          </cell>
          <cell r="T4805" t="str">
            <v>HUNG YEN</v>
          </cell>
        </row>
        <row r="4806">
          <cell r="L4806">
            <v>5126635</v>
          </cell>
          <cell r="M4806" t="str">
            <v>2777_WM+ HNI 575 LA THANH</v>
          </cell>
          <cell r="N4806" t="str">
            <v>WM+ HNI 575 LA THANH</v>
          </cell>
          <cell r="O4806">
            <v>575</v>
          </cell>
          <cell r="P4806" t="str">
            <v xml:space="preserve"> </v>
          </cell>
          <cell r="Q4806" t="str">
            <v>LA THANH</v>
          </cell>
          <cell r="R4806" t="str">
            <v>THANH CONG</v>
          </cell>
          <cell r="S4806" t="str">
            <v>BA DINH</v>
          </cell>
          <cell r="T4806" t="str">
            <v>HA NOI</v>
          </cell>
        </row>
        <row r="4807">
          <cell r="L4807">
            <v>5279539</v>
          </cell>
          <cell r="M4807" t="str">
            <v>6148_VM+ HNI 28 CUA NAM</v>
          </cell>
          <cell r="N4807" t="str">
            <v>VM+ HNI 28 CUA NAM</v>
          </cell>
          <cell r="O4807">
            <v>28</v>
          </cell>
          <cell r="P4807" t="str">
            <v xml:space="preserve"> </v>
          </cell>
          <cell r="Q4807" t="str">
            <v>CUA NAM</v>
          </cell>
          <cell r="R4807" t="str">
            <v>CUA NAM</v>
          </cell>
          <cell r="S4807" t="str">
            <v>HOAN KIEM</v>
          </cell>
          <cell r="T4807" t="str">
            <v>HA NOI</v>
          </cell>
        </row>
        <row r="4808">
          <cell r="L4808">
            <v>5120662</v>
          </cell>
          <cell r="M4808" t="str">
            <v>2056_WM+ HNI 4A HANG CHIEU</v>
          </cell>
          <cell r="N4808" t="str">
            <v>WM+ HNI 4A HANG CHIEU</v>
          </cell>
          <cell r="O4808" t="str">
            <v>4A</v>
          </cell>
          <cell r="P4808" t="str">
            <v xml:space="preserve"> </v>
          </cell>
          <cell r="Q4808" t="str">
            <v>HANG CHIEU</v>
          </cell>
          <cell r="R4808" t="str">
            <v>DONG XUAN</v>
          </cell>
          <cell r="S4808" t="str">
            <v>HOAN KIEM</v>
          </cell>
          <cell r="T4808" t="str">
            <v>HA NOI</v>
          </cell>
        </row>
        <row r="4809">
          <cell r="L4809">
            <v>5120866</v>
          </cell>
          <cell r="M4809" t="str">
            <v>WINMART HAI PHONG</v>
          </cell>
          <cell r="N4809" t="str">
            <v>WINMART HAI PHONG</v>
          </cell>
          <cell r="O4809">
            <v>5</v>
          </cell>
          <cell r="P4809" t="str">
            <v xml:space="preserve"> </v>
          </cell>
          <cell r="Q4809" t="str">
            <v>LE THANH TONG</v>
          </cell>
          <cell r="R4809" t="str">
            <v>MAY TO</v>
          </cell>
          <cell r="S4809" t="str">
            <v>NGO QUYEN</v>
          </cell>
          <cell r="T4809" t="str">
            <v>HAI PHONG</v>
          </cell>
        </row>
        <row r="4810">
          <cell r="L4810">
            <v>5071027</v>
          </cell>
          <cell r="M4810" t="str">
            <v>FUJIMART GIANG VO</v>
          </cell>
          <cell r="N4810" t="str">
            <v>FUJIMART GIANG VO</v>
          </cell>
          <cell r="O4810" t="str">
            <v xml:space="preserve"> </v>
          </cell>
          <cell r="P4810" t="str">
            <v>TANG 1, TOA NHA D2</v>
          </cell>
          <cell r="Q4810" t="str">
            <v xml:space="preserve"> </v>
          </cell>
          <cell r="R4810" t="str">
            <v>GIANG VO</v>
          </cell>
          <cell r="S4810" t="str">
            <v>BA DINH</v>
          </cell>
          <cell r="T4810" t="str">
            <v>HA NOI</v>
          </cell>
        </row>
        <row r="4811">
          <cell r="L4811">
            <v>5130669</v>
          </cell>
          <cell r="M4811" t="str">
            <v>4125_WM+ HNI CC TRUNG UONG DANG</v>
          </cell>
          <cell r="N4811" t="str">
            <v>WM+ HNI CC TRUNG UONG DANG</v>
          </cell>
          <cell r="O4811" t="str">
            <v>SO 44 NGO 260</v>
          </cell>
          <cell r="P4811" t="str">
            <v>TOA CC VAN PHONG TRUNG UONG DANG</v>
          </cell>
          <cell r="Q4811" t="str">
            <v>DOI CAN</v>
          </cell>
          <cell r="R4811" t="str">
            <v>LIEU GIAI</v>
          </cell>
          <cell r="S4811" t="str">
            <v>BA DINH</v>
          </cell>
          <cell r="T4811" t="str">
            <v>HA NOI</v>
          </cell>
        </row>
        <row r="4812">
          <cell r="L4812">
            <v>5330861</v>
          </cell>
          <cell r="M4812" t="str">
            <v>3183_WM+LIFE HNI 443 DOI CAN</v>
          </cell>
          <cell r="N4812" t="str">
            <v>3183_VM+ HNI 443 DOI CAN</v>
          </cell>
          <cell r="O4812">
            <v>443</v>
          </cell>
          <cell r="P4812" t="str">
            <v xml:space="preserve"> </v>
          </cell>
          <cell r="Q4812" t="str">
            <v>DOI CAN</v>
          </cell>
          <cell r="R4812" t="str">
            <v>VINH PHUC</v>
          </cell>
          <cell r="S4812" t="str">
            <v>BA DINH</v>
          </cell>
          <cell r="T4812" t="str">
            <v>HA NOI</v>
          </cell>
        </row>
        <row r="4813">
          <cell r="L4813">
            <v>5330892</v>
          </cell>
          <cell r="M4813" t="str">
            <v>3191_WM+LIFE HNI METROPOLITAN CT36</v>
          </cell>
          <cell r="N4813" t="str">
            <v>3191_VM+ HNI METROPOLITAN CT36</v>
          </cell>
          <cell r="O4813">
            <v>177</v>
          </cell>
          <cell r="P4813" t="str">
            <v>KIOT 106-107 TANG 01, LO B TOA METROPOLITAN CT36, TO 24</v>
          </cell>
          <cell r="Q4813" t="str">
            <v>DINH CONG</v>
          </cell>
          <cell r="R4813" t="str">
            <v>DINH CONG</v>
          </cell>
          <cell r="S4813" t="str">
            <v>HOANG MAI</v>
          </cell>
          <cell r="T4813" t="str">
            <v>HA NOI</v>
          </cell>
        </row>
        <row r="4814">
          <cell r="L4814">
            <v>5071034</v>
          </cell>
          <cell r="M4814" t="str">
            <v>FUJIMART NGOC KHANH</v>
          </cell>
          <cell r="N4814" t="str">
            <v>FUJIMART NGOC KHANH</v>
          </cell>
          <cell r="O4814" t="str">
            <v>15-17</v>
          </cell>
          <cell r="P4814" t="str">
            <v xml:space="preserve"> </v>
          </cell>
          <cell r="Q4814" t="str">
            <v>NGOC KHANH</v>
          </cell>
          <cell r="R4814" t="str">
            <v>GIANG VO</v>
          </cell>
          <cell r="S4814" t="str">
            <v>BA DINH</v>
          </cell>
          <cell r="T4814" t="str">
            <v>HA NOI</v>
          </cell>
        </row>
        <row r="4815">
          <cell r="L4815">
            <v>5127364</v>
          </cell>
          <cell r="M4815" t="str">
            <v>2362_WM+ HNI 20 NGHIA DUNG</v>
          </cell>
          <cell r="N4815" t="str">
            <v>WM+ HNI 20 NGHIA DUNG</v>
          </cell>
          <cell r="O4815">
            <v>20</v>
          </cell>
          <cell r="P4815" t="str">
            <v xml:space="preserve"> </v>
          </cell>
          <cell r="Q4815" t="str">
            <v>NGHIA DUNG</v>
          </cell>
          <cell r="R4815" t="str">
            <v xml:space="preserve"> </v>
          </cell>
          <cell r="S4815" t="str">
            <v>BA DINH</v>
          </cell>
          <cell r="T4815" t="str">
            <v>HA NOI</v>
          </cell>
        </row>
        <row r="4816">
          <cell r="L4816">
            <v>5060391</v>
          </cell>
          <cell r="M4816" t="str">
            <v>INTIMEX HAPRO THANH CONG</v>
          </cell>
          <cell r="N4816" t="str">
            <v xml:space="preserve"> </v>
          </cell>
          <cell r="O4816" t="str">
            <v>C13</v>
          </cell>
          <cell r="P4816" t="str">
            <v xml:space="preserve"> </v>
          </cell>
          <cell r="Q4816" t="str">
            <v>THANH CONG</v>
          </cell>
          <cell r="R4816" t="str">
            <v xml:space="preserve"> </v>
          </cell>
          <cell r="S4816" t="str">
            <v>BA DINH</v>
          </cell>
          <cell r="T4816" t="str">
            <v>HA NOI</v>
          </cell>
        </row>
        <row r="4817">
          <cell r="L4817">
            <v>5272145</v>
          </cell>
          <cell r="M4817" t="str">
            <v>4540-VM+ HNI 25 PHUC TAN</v>
          </cell>
          <cell r="N4817" t="str">
            <v>VM+ HNI 25 PHUC TAN</v>
          </cell>
          <cell r="O4817">
            <v>25</v>
          </cell>
          <cell r="P4817" t="str">
            <v>PHO PHUC TAN</v>
          </cell>
          <cell r="Q4817" t="str">
            <v xml:space="preserve"> </v>
          </cell>
          <cell r="R4817" t="str">
            <v>PHUC TAN</v>
          </cell>
          <cell r="S4817" t="str">
            <v>HOAN KIEM</v>
          </cell>
          <cell r="T4817" t="str">
            <v>HA NOI</v>
          </cell>
        </row>
        <row r="4818">
          <cell r="L4818">
            <v>5292059</v>
          </cell>
          <cell r="M4818" t="str">
            <v>6387_WM+LIFE HNI 36C LY NAM DE</v>
          </cell>
          <cell r="N4818" t="str">
            <v>6387_WM+ HNI 36C LY NAM DE</v>
          </cell>
          <cell r="O4818" t="str">
            <v>36C</v>
          </cell>
          <cell r="P4818" t="str">
            <v xml:space="preserve"> </v>
          </cell>
          <cell r="Q4818" t="str">
            <v>LY NAM DE</v>
          </cell>
          <cell r="R4818" t="str">
            <v>CUA DONG</v>
          </cell>
          <cell r="S4818" t="str">
            <v>HOAN KIEM</v>
          </cell>
          <cell r="T4818" t="str">
            <v>HA NOI</v>
          </cell>
        </row>
        <row r="4819">
          <cell r="L4819">
            <v>5120918</v>
          </cell>
          <cell r="M4819" t="str">
            <v>2075_WM+ HNI 23 CUA BAC</v>
          </cell>
          <cell r="N4819" t="str">
            <v>WM+ HNI 23 CUA BAC</v>
          </cell>
          <cell r="O4819">
            <v>23</v>
          </cell>
          <cell r="P4819" t="str">
            <v xml:space="preserve"> </v>
          </cell>
          <cell r="Q4819" t="str">
            <v>CUA BAC</v>
          </cell>
          <cell r="R4819" t="str">
            <v>TRUC BACH</v>
          </cell>
          <cell r="S4819" t="str">
            <v>BA DINH</v>
          </cell>
          <cell r="T4819" t="str">
            <v>HA NOI</v>
          </cell>
        </row>
        <row r="4820">
          <cell r="L4820">
            <v>6860435</v>
          </cell>
          <cell r="M4820" t="str">
            <v>NAM THAI BINH DUONG</v>
          </cell>
          <cell r="N4820" t="str">
            <v xml:space="preserve"> </v>
          </cell>
          <cell r="O4820">
            <v>88</v>
          </cell>
          <cell r="P4820" t="str">
            <v xml:space="preserve"> </v>
          </cell>
          <cell r="Q4820" t="str">
            <v>LANG HA</v>
          </cell>
          <cell r="R4820" t="str">
            <v>LANG HA</v>
          </cell>
          <cell r="S4820" t="str">
            <v>DONG DA</v>
          </cell>
          <cell r="T4820" t="str">
            <v>HA NOI</v>
          </cell>
        </row>
        <row r="4821">
          <cell r="L4821">
            <v>5126514</v>
          </cell>
          <cell r="M4821" t="str">
            <v>2808_WM+ HNI 27 PHAM HONG THAI</v>
          </cell>
          <cell r="N4821" t="str">
            <v>WM+ HNI 27 PHAM HONG THAI</v>
          </cell>
          <cell r="O4821">
            <v>27</v>
          </cell>
          <cell r="P4821" t="str">
            <v xml:space="preserve"> </v>
          </cell>
          <cell r="Q4821" t="str">
            <v>PHAM HONG THAI</v>
          </cell>
          <cell r="R4821" t="str">
            <v xml:space="preserve"> </v>
          </cell>
          <cell r="S4821" t="str">
            <v>BA DINH</v>
          </cell>
          <cell r="T4821" t="str">
            <v>HA NOI</v>
          </cell>
        </row>
        <row r="4822">
          <cell r="L4822">
            <v>5301461</v>
          </cell>
          <cell r="M4822" t="str">
            <v>2ABA_WM+ RURAL HNI DOI 2, TIEN PHUONG</v>
          </cell>
          <cell r="N4822" t="str">
            <v>WM+ RURAL HNI DOI 2, TIEN PHUONG</v>
          </cell>
          <cell r="O4822" t="str">
            <v xml:space="preserve"> </v>
          </cell>
          <cell r="P4822" t="str">
            <v>DOI 2, THON DONG NANH</v>
          </cell>
          <cell r="Q4822" t="str">
            <v xml:space="preserve"> </v>
          </cell>
          <cell r="R4822" t="str">
            <v>TIEN PHUONG</v>
          </cell>
          <cell r="S4822" t="str">
            <v>CHUONG MY</v>
          </cell>
          <cell r="T4822" t="str">
            <v>HA NOI</v>
          </cell>
        </row>
        <row r="4823">
          <cell r="L4823">
            <v>5301520</v>
          </cell>
          <cell r="M4823" t="str">
            <v>2AAI_WM+ RURAL HNI 144, TDP TAN XUAN</v>
          </cell>
          <cell r="N4823" t="str">
            <v>WM+ RURAL HNI 144, TDP TAN XUAN</v>
          </cell>
          <cell r="O4823">
            <v>144</v>
          </cell>
          <cell r="P4823" t="str">
            <v>TO TU QUAN 3</v>
          </cell>
          <cell r="Q4823" t="str">
            <v>TDP TAN XUAN</v>
          </cell>
          <cell r="R4823" t="str">
            <v>XUAN MAI</v>
          </cell>
          <cell r="S4823" t="str">
            <v>CHUONG MY</v>
          </cell>
          <cell r="T4823" t="str">
            <v>HA NOI</v>
          </cell>
        </row>
        <row r="4824">
          <cell r="L4824">
            <v>5129490</v>
          </cell>
          <cell r="M4824" t="str">
            <v>3030_WM+LIFE HNI DAI KIM BUILDINH</v>
          </cell>
          <cell r="N4824" t="str">
            <v>3030_WM+ HNI DAI KIM BUILDINH</v>
          </cell>
          <cell r="O4824" t="str">
            <v xml:space="preserve"> </v>
          </cell>
          <cell r="P4824" t="str">
            <v>CC DAI KIM</v>
          </cell>
          <cell r="Q4824" t="str">
            <v xml:space="preserve"> </v>
          </cell>
          <cell r="R4824" t="str">
            <v>VU TONG PHAN</v>
          </cell>
          <cell r="S4824" t="str">
            <v>HOANG MAI</v>
          </cell>
          <cell r="T4824" t="str">
            <v>HA NOI</v>
          </cell>
        </row>
        <row r="4825">
          <cell r="L4825">
            <v>5137046</v>
          </cell>
          <cell r="M4825" t="str">
            <v>5063_VM+ HNI SO 16 HOA SON</v>
          </cell>
          <cell r="N4825" t="str">
            <v>VM+ HNI SO 16 HOA SON</v>
          </cell>
          <cell r="O4825" t="str">
            <v>SO 16</v>
          </cell>
          <cell r="P4825" t="str">
            <v xml:space="preserve"> </v>
          </cell>
          <cell r="Q4825" t="str">
            <v>HOA SON</v>
          </cell>
          <cell r="R4825" t="str">
            <v>TRAN CHUC SON</v>
          </cell>
          <cell r="S4825" t="str">
            <v>CHUONG MY</v>
          </cell>
          <cell r="T4825" t="str">
            <v>HA NOI</v>
          </cell>
        </row>
        <row r="4826">
          <cell r="L4826">
            <v>5126268</v>
          </cell>
          <cell r="M4826" t="str">
            <v>2768_WM+ HNI 31 TAN AP</v>
          </cell>
          <cell r="N4826" t="str">
            <v>WM+ HNI 31 TAN AP</v>
          </cell>
          <cell r="O4826">
            <v>31</v>
          </cell>
          <cell r="P4826" t="str">
            <v xml:space="preserve"> </v>
          </cell>
          <cell r="Q4826" t="str">
            <v>TAN AP</v>
          </cell>
          <cell r="R4826" t="str">
            <v>PHUC XA</v>
          </cell>
          <cell r="S4826" t="str">
            <v>BA DINH</v>
          </cell>
          <cell r="T4826" t="str">
            <v>HA NOI</v>
          </cell>
        </row>
        <row r="4827">
          <cell r="L4827">
            <v>5123320</v>
          </cell>
          <cell r="M4827" t="str">
            <v>2349_WM+ HNI 142 PHUONG LIET</v>
          </cell>
          <cell r="N4827" t="str">
            <v>WM+ HNI 142 PHUONG LIET</v>
          </cell>
          <cell r="O4827">
            <v>142</v>
          </cell>
          <cell r="P4827" t="str">
            <v xml:space="preserve"> </v>
          </cell>
          <cell r="Q4827" t="str">
            <v>PHUONG LIET</v>
          </cell>
          <cell r="R4827" t="str">
            <v xml:space="preserve"> </v>
          </cell>
          <cell r="S4827" t="str">
            <v>THANH XUAN</v>
          </cell>
          <cell r="T4827" t="str">
            <v>HA NOI</v>
          </cell>
        </row>
        <row r="4828">
          <cell r="L4828">
            <v>5124620</v>
          </cell>
          <cell r="M4828" t="str">
            <v>2531_WM+ HNI 139 CHIEN THANG</v>
          </cell>
          <cell r="N4828" t="str">
            <v>WM+ HNI 139 CHIEN THANG</v>
          </cell>
          <cell r="O4828">
            <v>139</v>
          </cell>
          <cell r="P4828" t="str">
            <v xml:space="preserve"> </v>
          </cell>
          <cell r="Q4828" t="str">
            <v>CHIEN THANG</v>
          </cell>
          <cell r="R4828" t="str">
            <v xml:space="preserve"> </v>
          </cell>
          <cell r="S4828" t="str">
            <v>HA DONG</v>
          </cell>
          <cell r="T4828" t="str">
            <v>HA NOI</v>
          </cell>
        </row>
        <row r="4829">
          <cell r="L4829">
            <v>5297559</v>
          </cell>
          <cell r="M4829" t="str">
            <v>6852-WM+ HNI 23 NGO 214 NGUYEN XIEN</v>
          </cell>
          <cell r="N4829" t="str">
            <v>WM+ HNI 23 NGO 214 NGUYEN XIEN</v>
          </cell>
          <cell r="O4829" t="str">
            <v>23 NGO 214</v>
          </cell>
          <cell r="P4829" t="str">
            <v xml:space="preserve"> </v>
          </cell>
          <cell r="Q4829" t="str">
            <v>NGUYEN XIEN</v>
          </cell>
          <cell r="R4829" t="str">
            <v>HA DINH</v>
          </cell>
          <cell r="S4829" t="str">
            <v>THANH XUAN</v>
          </cell>
          <cell r="T4829" t="str">
            <v>HA NOI</v>
          </cell>
        </row>
        <row r="4830">
          <cell r="L4830">
            <v>5333837</v>
          </cell>
          <cell r="M4830" t="str">
            <v>3541_WM+LIFE HNI SH13-SH14 THAP B</v>
          </cell>
          <cell r="N4830" t="str">
            <v>3541_VM+ HNI SH13-SH14 THAP B</v>
          </cell>
          <cell r="O4830" t="str">
            <v>T.2,SH13-SH14 THAP B</v>
          </cell>
          <cell r="P4830" t="str">
            <v>TOA NHA AZ SKY</v>
          </cell>
          <cell r="Q4830" t="str">
            <v>A1/CN1 KDT DINH CONG</v>
          </cell>
          <cell r="R4830" t="str">
            <v>DINH CONG</v>
          </cell>
          <cell r="S4830" t="str">
            <v>HOANG MAI</v>
          </cell>
          <cell r="T4830" t="str">
            <v>HA NOI</v>
          </cell>
        </row>
        <row r="4831">
          <cell r="L4831">
            <v>6861285</v>
          </cell>
          <cell r="M4831" t="str">
            <v>INTIMEX UNIMART LY NAM DE</v>
          </cell>
          <cell r="N4831" t="str">
            <v xml:space="preserve"> </v>
          </cell>
          <cell r="O4831">
            <v>1</v>
          </cell>
          <cell r="P4831" t="str">
            <v xml:space="preserve"> </v>
          </cell>
          <cell r="Q4831" t="str">
            <v>LY NAM DE</v>
          </cell>
          <cell r="R4831" t="str">
            <v>HANG MA</v>
          </cell>
          <cell r="S4831" t="str">
            <v>HOAN KIEM</v>
          </cell>
          <cell r="T4831" t="str">
            <v>HA NOI</v>
          </cell>
        </row>
        <row r="4832">
          <cell r="L4832">
            <v>5276466</v>
          </cell>
          <cell r="M4832" t="str">
            <v>5803-VM+ HNI THON YEN TRUONG 2, CHUONG MY</v>
          </cell>
          <cell r="N4832" t="str">
            <v>VM+ HNI THON YEN TRUONG 2, CHUONG MY</v>
          </cell>
          <cell r="O4832" t="str">
            <v xml:space="preserve"> </v>
          </cell>
          <cell r="P4832" t="str">
            <v>XOM TAN MINH</v>
          </cell>
          <cell r="Q4832" t="str">
            <v>THON YEN TRUONG 2</v>
          </cell>
          <cell r="R4832" t="str">
            <v>TRUONG YEN</v>
          </cell>
          <cell r="S4832" t="str">
            <v>CHUONG MY</v>
          </cell>
          <cell r="T4832" t="str">
            <v>HA NOI</v>
          </cell>
        </row>
        <row r="4833">
          <cell r="L4833">
            <v>5121322</v>
          </cell>
          <cell r="M4833" t="str">
            <v>2094_WM+ HNI 210 BIS DOI CAN</v>
          </cell>
          <cell r="N4833" t="str">
            <v>WM+ HNI 210 BIS DOI CAN</v>
          </cell>
          <cell r="O4833">
            <v>210</v>
          </cell>
          <cell r="P4833" t="str">
            <v xml:space="preserve"> </v>
          </cell>
          <cell r="Q4833" t="str">
            <v>BIS DOI CAN</v>
          </cell>
          <cell r="R4833" t="str">
            <v>DOI CAN</v>
          </cell>
          <cell r="S4833" t="str">
            <v>BA DINH</v>
          </cell>
          <cell r="T4833" t="str">
            <v>HA NOI</v>
          </cell>
        </row>
        <row r="4834">
          <cell r="L4834">
            <v>5125605</v>
          </cell>
          <cell r="M4834" t="str">
            <v>2213_WM+ HNI 38 LINH LANG</v>
          </cell>
          <cell r="N4834" t="str">
            <v>WM+ HNI 38 LINH LANG</v>
          </cell>
          <cell r="O4834">
            <v>38</v>
          </cell>
          <cell r="P4834" t="str">
            <v xml:space="preserve"> </v>
          </cell>
          <cell r="Q4834" t="str">
            <v>LINH LANG</v>
          </cell>
          <cell r="R4834" t="str">
            <v xml:space="preserve"> </v>
          </cell>
          <cell r="S4834" t="str">
            <v>BA DINH</v>
          </cell>
          <cell r="T4834" t="str">
            <v>HA NOI</v>
          </cell>
        </row>
        <row r="4835">
          <cell r="L4835">
            <v>5336595</v>
          </cell>
          <cell r="M4835" t="str">
            <v>3841_WM+LIFE HNI 32 LANG TRUNG</v>
          </cell>
          <cell r="N4835" t="str">
            <v>3841_VM+ HNI 32 LANG TRUNG</v>
          </cell>
          <cell r="O4835">
            <v>32</v>
          </cell>
          <cell r="P4835" t="str">
            <v xml:space="preserve"> </v>
          </cell>
          <cell r="Q4835" t="str">
            <v>NGO LANG TRUNG</v>
          </cell>
          <cell r="R4835" t="str">
            <v>LANG HA</v>
          </cell>
          <cell r="S4835" t="str">
            <v>DONG DA</v>
          </cell>
          <cell r="T4835" t="str">
            <v>HA NOI</v>
          </cell>
        </row>
        <row r="4836">
          <cell r="L4836">
            <v>5070945</v>
          </cell>
          <cell r="M4836" t="str">
            <v>FUJIMART HUYNH THUC KHANG</v>
          </cell>
          <cell r="N4836" t="str">
            <v xml:space="preserve"> </v>
          </cell>
          <cell r="O4836" t="str">
            <v>4A</v>
          </cell>
          <cell r="P4836" t="str">
            <v>TANG 2, CC HATECO LAROMA</v>
          </cell>
          <cell r="Q4836" t="str">
            <v>HUYNH THUC KHANG</v>
          </cell>
          <cell r="R4836" t="str">
            <v>LANG HA</v>
          </cell>
          <cell r="S4836" t="str">
            <v>DONG DA</v>
          </cell>
          <cell r="T4836" t="str">
            <v>HA NOI</v>
          </cell>
        </row>
        <row r="4837">
          <cell r="L4837">
            <v>5279629</v>
          </cell>
          <cell r="M4837" t="str">
            <v>6173_VM+ HNI 13 TO 3 TAN XUAN</v>
          </cell>
          <cell r="N4837" t="str">
            <v>VM+ HNI 13 TO 3 TAN XUAN</v>
          </cell>
          <cell r="O4837" t="str">
            <v>13 TO 3</v>
          </cell>
          <cell r="P4837" t="str">
            <v xml:space="preserve"> </v>
          </cell>
          <cell r="Q4837" t="str">
            <v>TAN XUAN</v>
          </cell>
          <cell r="R4837" t="str">
            <v>XUAN MAI</v>
          </cell>
          <cell r="S4837" t="str">
            <v>CHUONG MY</v>
          </cell>
          <cell r="T4837" t="str">
            <v>HA NOI</v>
          </cell>
        </row>
        <row r="4838">
          <cell r="L4838">
            <v>5295319</v>
          </cell>
          <cell r="M4838" t="str">
            <v>6697-WM+ HNI 18 HANG THAN</v>
          </cell>
          <cell r="N4838" t="str">
            <v>WM+ HNI 18 HANG THAN</v>
          </cell>
          <cell r="O4838">
            <v>18</v>
          </cell>
          <cell r="P4838" t="str">
            <v xml:space="preserve"> </v>
          </cell>
          <cell r="Q4838" t="str">
            <v>HANG THAN</v>
          </cell>
          <cell r="R4838" t="str">
            <v>NGUYEN TRUNG TRUC</v>
          </cell>
          <cell r="S4838" t="str">
            <v>BA DINH</v>
          </cell>
          <cell r="T4838" t="str">
            <v>HA NOI</v>
          </cell>
        </row>
        <row r="4839">
          <cell r="L4839">
            <v>5290376</v>
          </cell>
          <cell r="M4839" t="str">
            <v>6221_WM+LIFE HNI 271 VU TONG PHAN</v>
          </cell>
          <cell r="N4839" t="str">
            <v>6221_WM+ HNI 271 VU TONG PHAN</v>
          </cell>
          <cell r="O4839">
            <v>271</v>
          </cell>
          <cell r="P4839" t="str">
            <v xml:space="preserve"> </v>
          </cell>
          <cell r="Q4839" t="str">
            <v>VU TONG PHAN</v>
          </cell>
          <cell r="R4839" t="str">
            <v>KHUONG TRUNG</v>
          </cell>
          <cell r="S4839" t="str">
            <v>THANH XUAN</v>
          </cell>
          <cell r="T4839" t="str">
            <v>HA NOI</v>
          </cell>
        </row>
        <row r="4840">
          <cell r="L4840">
            <v>5120811</v>
          </cell>
          <cell r="M4840" t="str">
            <v>2070_WM+ HNI 49 LE DUAN</v>
          </cell>
          <cell r="N4840" t="str">
            <v>WM+ HNI 49 LE DUAN</v>
          </cell>
          <cell r="O4840">
            <v>49</v>
          </cell>
          <cell r="P4840" t="str">
            <v xml:space="preserve"> </v>
          </cell>
          <cell r="Q4840" t="str">
            <v>LE DUAN</v>
          </cell>
          <cell r="R4840" t="str">
            <v>CUA NAM</v>
          </cell>
          <cell r="S4840" t="str">
            <v>HOAN KIEM</v>
          </cell>
          <cell r="T4840" t="str">
            <v>HA NOI</v>
          </cell>
        </row>
        <row r="4841">
          <cell r="L4841">
            <v>5273144</v>
          </cell>
          <cell r="M4841" t="str">
            <v>5567-VM+ HNI 265 BACH DANG</v>
          </cell>
          <cell r="N4841" t="str">
            <v>5567-VM+ HNI 265 BACH DANG</v>
          </cell>
          <cell r="O4841">
            <v>265</v>
          </cell>
          <cell r="P4841" t="str">
            <v xml:space="preserve"> </v>
          </cell>
          <cell r="Q4841" t="str">
            <v>BACH DANG</v>
          </cell>
          <cell r="R4841" t="str">
            <v>CHUONG DUONG</v>
          </cell>
          <cell r="S4841" t="str">
            <v>HOAN KIEM</v>
          </cell>
          <cell r="T4841" t="str">
            <v>HA NOI</v>
          </cell>
        </row>
        <row r="4842">
          <cell r="L4842">
            <v>5130375</v>
          </cell>
          <cell r="M4842" t="str">
            <v>4168_WM+ HNI 103 AN BINH</v>
          </cell>
          <cell r="N4842" t="str">
            <v>WM+ HNI 103 AN BINH</v>
          </cell>
          <cell r="O4842" t="str">
            <v>O TM SO 103</v>
          </cell>
          <cell r="P4842" t="str">
            <v>TANG 1 TOA NHA HON HOP AN BINH 1-KDTM DINH CONG</v>
          </cell>
          <cell r="Q4842" t="str">
            <v xml:space="preserve"> </v>
          </cell>
          <cell r="R4842" t="str">
            <v>DINH CONG</v>
          </cell>
          <cell r="S4842" t="str">
            <v>HOANG MAI</v>
          </cell>
          <cell r="T4842" t="str">
            <v>HA NOI</v>
          </cell>
        </row>
        <row r="4843">
          <cell r="L4843">
            <v>5122712</v>
          </cell>
          <cell r="M4843" t="str">
            <v>2260_WM+ HNI 19LUONG DINH CUA</v>
          </cell>
          <cell r="N4843" t="str">
            <v>WM+ HNI 19LUONG DINH CUA</v>
          </cell>
          <cell r="O4843">
            <v>19</v>
          </cell>
          <cell r="P4843" t="str">
            <v xml:space="preserve"> </v>
          </cell>
          <cell r="Q4843" t="str">
            <v>LUONG DINH CUA</v>
          </cell>
          <cell r="R4843" t="str">
            <v>KIM LIEN</v>
          </cell>
          <cell r="S4843" t="str">
            <v>DONG DA</v>
          </cell>
          <cell r="T4843" t="str">
            <v>HA NOI</v>
          </cell>
        </row>
        <row r="4844">
          <cell r="L4844">
            <v>5295904</v>
          </cell>
          <cell r="M4844" t="str">
            <v>6807-WM+ HNI 268A DOI CAN</v>
          </cell>
          <cell r="N4844" t="str">
            <v>WM+ HNI 268A DOI CAN</v>
          </cell>
          <cell r="O4844" t="str">
            <v>268A</v>
          </cell>
          <cell r="P4844" t="str">
            <v xml:space="preserve"> </v>
          </cell>
          <cell r="Q4844" t="str">
            <v>DOI CAN</v>
          </cell>
          <cell r="R4844" t="str">
            <v>CONG VI</v>
          </cell>
          <cell r="S4844" t="str">
            <v>BA DINH</v>
          </cell>
          <cell r="T4844" t="str">
            <v>HA NOI</v>
          </cell>
        </row>
        <row r="4845">
          <cell r="L4845">
            <v>5124668</v>
          </cell>
          <cell r="M4845" t="str">
            <v>2434_WM+ HNI 23 GIA NGU</v>
          </cell>
          <cell r="N4845" t="str">
            <v>WM+ HNI 23 GIA NGU</v>
          </cell>
          <cell r="O4845">
            <v>23</v>
          </cell>
          <cell r="P4845" t="str">
            <v xml:space="preserve"> </v>
          </cell>
          <cell r="Q4845" t="str">
            <v>GIA NGU</v>
          </cell>
          <cell r="R4845" t="str">
            <v>HANG BAC</v>
          </cell>
          <cell r="S4845" t="str">
            <v>HOAN KIEM</v>
          </cell>
          <cell r="T4845" t="str">
            <v>HA NOI</v>
          </cell>
        </row>
        <row r="4846">
          <cell r="L4846">
            <v>5127582</v>
          </cell>
          <cell r="M4846" t="str">
            <v>2419_WM+ HNI 17/77 DANG XUAN BANG</v>
          </cell>
          <cell r="N4846" t="str">
            <v>WM+ HNI 17/77 DANG XUAN BANG</v>
          </cell>
          <cell r="O4846">
            <v>17</v>
          </cell>
          <cell r="P4846" t="str">
            <v>NGO 77</v>
          </cell>
          <cell r="Q4846" t="str">
            <v>DANG XUAN BANG</v>
          </cell>
          <cell r="R4846" t="str">
            <v>DAI KIM</v>
          </cell>
          <cell r="S4846" t="str">
            <v>HOANG MAI</v>
          </cell>
          <cell r="T4846" t="str">
            <v>HA NOI</v>
          </cell>
        </row>
        <row r="4847">
          <cell r="L4847">
            <v>5131194</v>
          </cell>
          <cell r="M4847" t="str">
            <v>4169_WM+LIFE HNI THONG NHAT COMPLEX</v>
          </cell>
          <cell r="N4847" t="str">
            <v>4169_WM+ HNI THONG NHAT COMPLEX</v>
          </cell>
          <cell r="O4847">
            <v>82</v>
          </cell>
          <cell r="P4847" t="str">
            <v>KHU DVTM TANG 1 TTTM NHA O CAO TANG THONG NHAT COMPLEX</v>
          </cell>
          <cell r="Q4847" t="str">
            <v>NGUYEN TUAN</v>
          </cell>
          <cell r="R4847" t="str">
            <v>THANH XUAN TRUNG</v>
          </cell>
          <cell r="S4847" t="str">
            <v>THANH XUAN</v>
          </cell>
          <cell r="T4847" t="str">
            <v>HA NOI</v>
          </cell>
        </row>
        <row r="4848">
          <cell r="L4848">
            <v>5139127</v>
          </cell>
          <cell r="M4848" t="str">
            <v>5224_VM+ HNI T1 TRUNG YEN SMILE</v>
          </cell>
          <cell r="N4848" t="str">
            <v>VM+ HNI T1 TOA TRUNG YEN SMILE</v>
          </cell>
          <cell r="O4848" t="str">
            <v>SO 1</v>
          </cell>
          <cell r="P4848" t="str">
            <v>TANG 1, TOA TRUNG YEN SMILE, KHU A, LO 19.NO VA 20.BT KĐTM BAC DAI KIM</v>
          </cell>
          <cell r="Q4848" t="str">
            <v>NGUYEN CANH DI</v>
          </cell>
          <cell r="R4848" t="str">
            <v>DINH CONG</v>
          </cell>
          <cell r="S4848" t="str">
            <v>HOANG MAI</v>
          </cell>
          <cell r="T4848" t="str">
            <v>HA NOI</v>
          </cell>
        </row>
        <row r="4849">
          <cell r="L4849">
            <v>6861285</v>
          </cell>
          <cell r="M4849" t="str">
            <v>INTIMEX UNIMART LY NAM DE</v>
          </cell>
          <cell r="N4849" t="str">
            <v xml:space="preserve"> </v>
          </cell>
          <cell r="O4849">
            <v>1</v>
          </cell>
          <cell r="P4849" t="str">
            <v xml:space="preserve"> </v>
          </cell>
          <cell r="Q4849" t="str">
            <v>LY NAM DE</v>
          </cell>
          <cell r="R4849" t="str">
            <v>HANG MA</v>
          </cell>
          <cell r="S4849" t="str">
            <v>HOAN KIEM</v>
          </cell>
          <cell r="T4849" t="str">
            <v>HA NOI</v>
          </cell>
        </row>
        <row r="4850">
          <cell r="L4850">
            <v>5070796</v>
          </cell>
          <cell r="M4850" t="str">
            <v>INTIMEX FUJIMART 324 TAY SON</v>
          </cell>
          <cell r="N4850" t="str">
            <v>FUJIMART 324 TAY SON</v>
          </cell>
          <cell r="O4850">
            <v>324</v>
          </cell>
          <cell r="P4850" t="str">
            <v xml:space="preserve"> </v>
          </cell>
          <cell r="Q4850" t="str">
            <v xml:space="preserve"> </v>
          </cell>
          <cell r="R4850" t="str">
            <v>TAY SON</v>
          </cell>
          <cell r="S4850" t="str">
            <v>DONG DA</v>
          </cell>
          <cell r="T4850" t="str">
            <v>HA NOI</v>
          </cell>
        </row>
        <row r="4851">
          <cell r="L4851">
            <v>5070796</v>
          </cell>
          <cell r="M4851" t="str">
            <v>INTIMEX FUJIMART 324 TAY SON</v>
          </cell>
          <cell r="N4851" t="str">
            <v>FUJIMART 324 TAY SON</v>
          </cell>
          <cell r="O4851">
            <v>324</v>
          </cell>
          <cell r="P4851" t="str">
            <v xml:space="preserve"> </v>
          </cell>
          <cell r="Q4851" t="str">
            <v xml:space="preserve"> </v>
          </cell>
          <cell r="R4851" t="str">
            <v>TAY SON</v>
          </cell>
          <cell r="S4851" t="str">
            <v>DONG DA</v>
          </cell>
          <cell r="T4851" t="str">
            <v>HA NOI</v>
          </cell>
        </row>
        <row r="4852">
          <cell r="L4852">
            <v>5071027</v>
          </cell>
          <cell r="M4852" t="str">
            <v>FUJIMART GIANG VO</v>
          </cell>
          <cell r="N4852" t="str">
            <v>FUJIMART GIANG VO</v>
          </cell>
          <cell r="O4852" t="str">
            <v xml:space="preserve"> </v>
          </cell>
          <cell r="P4852" t="str">
            <v>TANG 1, TOA NHA D2</v>
          </cell>
          <cell r="Q4852" t="str">
            <v xml:space="preserve"> </v>
          </cell>
          <cell r="R4852" t="str">
            <v>GIANG VO</v>
          </cell>
          <cell r="S4852" t="str">
            <v>BA DINH</v>
          </cell>
          <cell r="T4852" t="str">
            <v>HA NOI</v>
          </cell>
        </row>
        <row r="4853">
          <cell r="L4853">
            <v>5060391</v>
          </cell>
          <cell r="M4853" t="str">
            <v>INTIMEX HAPRO THANH CONG</v>
          </cell>
          <cell r="N4853" t="str">
            <v xml:space="preserve"> </v>
          </cell>
          <cell r="O4853" t="str">
            <v>C13</v>
          </cell>
          <cell r="P4853" t="str">
            <v xml:space="preserve"> </v>
          </cell>
          <cell r="Q4853" t="str">
            <v>THANH CONG</v>
          </cell>
          <cell r="R4853" t="str">
            <v xml:space="preserve"> </v>
          </cell>
          <cell r="S4853" t="str">
            <v>BA DINH</v>
          </cell>
          <cell r="T4853" t="str">
            <v>HA NOI</v>
          </cell>
        </row>
        <row r="4854">
          <cell r="L4854">
            <v>5292132</v>
          </cell>
          <cell r="M4854" t="str">
            <v>6394_WM+ HNI BT01-6 HOANG THANH</v>
          </cell>
          <cell r="N4854" t="str">
            <v>WM+ HNI BT01-6 HOANG THANH CITY</v>
          </cell>
          <cell r="O4854" t="str">
            <v>BT01-6</v>
          </cell>
          <cell r="P4854" t="str">
            <v>NHA O THAP TANG</v>
          </cell>
          <cell r="Q4854" t="str">
            <v>HOANG THANH CITY</v>
          </cell>
          <cell r="R4854" t="str">
            <v>MO LAO</v>
          </cell>
          <cell r="S4854" t="str">
            <v>HA DONG</v>
          </cell>
          <cell r="T4854" t="str">
            <v>HA NOI</v>
          </cell>
        </row>
        <row r="4855">
          <cell r="L4855">
            <v>5050318</v>
          </cell>
          <cell r="M4855" t="str">
            <v>WINMART FIVI LINH DAM</v>
          </cell>
          <cell r="N4855" t="str">
            <v>WINMART FIVI  LINH DAM</v>
          </cell>
          <cell r="O4855" t="str">
            <v xml:space="preserve"> </v>
          </cell>
          <cell r="P4855" t="str">
            <v>BAC RICE CITY</v>
          </cell>
          <cell r="Q4855" t="str">
            <v>LINH DAM</v>
          </cell>
          <cell r="R4855" t="str">
            <v xml:space="preserve"> </v>
          </cell>
          <cell r="S4855" t="str">
            <v>HOANG MAI</v>
          </cell>
          <cell r="T4855" t="str">
            <v>HA NOI</v>
          </cell>
        </row>
        <row r="4856">
          <cell r="L4856">
            <v>5050024</v>
          </cell>
          <cell r="M4856" t="str">
            <v>WINMART FIVI DAI LA</v>
          </cell>
          <cell r="N4856" t="str">
            <v>WINMART FIVI  DAI LA</v>
          </cell>
          <cell r="O4856">
            <v>163</v>
          </cell>
          <cell r="P4856" t="str">
            <v xml:space="preserve"> </v>
          </cell>
          <cell r="Q4856" t="str">
            <v>DAI LA</v>
          </cell>
          <cell r="R4856" t="str">
            <v>DONG TAM</v>
          </cell>
          <cell r="S4856" t="str">
            <v>HAI BA TRUNG</v>
          </cell>
          <cell r="T4856" t="str">
            <v>HA NOI</v>
          </cell>
        </row>
        <row r="4857">
          <cell r="L4857">
            <v>5121481</v>
          </cell>
          <cell r="M4857" t="str">
            <v>2124_WM+ HNI 133 THUY KHUE</v>
          </cell>
          <cell r="N4857" t="str">
            <v>WM+ HNI 133 THUY KHUE</v>
          </cell>
          <cell r="O4857" t="str">
            <v>SO 133</v>
          </cell>
          <cell r="P4857" t="str">
            <v xml:space="preserve"> </v>
          </cell>
          <cell r="Q4857" t="str">
            <v>THUY KHUE</v>
          </cell>
          <cell r="R4857" t="str">
            <v>THUY KHUE</v>
          </cell>
          <cell r="S4857" t="str">
            <v>TAY HO</v>
          </cell>
          <cell r="T4857" t="str">
            <v>HA NOI</v>
          </cell>
        </row>
        <row r="4858">
          <cell r="L4858">
            <v>5123320</v>
          </cell>
          <cell r="M4858" t="str">
            <v>2349_WM+ HNI 142 PHUONG LIET</v>
          </cell>
          <cell r="N4858" t="str">
            <v>WM+ HNI 142 PHUONG LIET</v>
          </cell>
          <cell r="O4858">
            <v>142</v>
          </cell>
          <cell r="P4858" t="str">
            <v xml:space="preserve"> </v>
          </cell>
          <cell r="Q4858" t="str">
            <v>PHUONG LIET</v>
          </cell>
          <cell r="R4858" t="str">
            <v xml:space="preserve"> </v>
          </cell>
          <cell r="S4858" t="str">
            <v>THANH XUAN</v>
          </cell>
          <cell r="T4858" t="str">
            <v>HA NOI</v>
          </cell>
        </row>
        <row r="4859">
          <cell r="L4859">
            <v>5120150</v>
          </cell>
          <cell r="M4859" t="str">
            <v>2020_WM+LIFE HNI DINH CONG</v>
          </cell>
          <cell r="N4859" t="str">
            <v>2020_WM+ HNI DINH CONG</v>
          </cell>
          <cell r="O4859" t="str">
            <v xml:space="preserve"> </v>
          </cell>
          <cell r="P4859" t="str">
            <v xml:space="preserve"> </v>
          </cell>
          <cell r="Q4859" t="str">
            <v>TRAN DIEN</v>
          </cell>
          <cell r="R4859" t="str">
            <v>DINH CONG</v>
          </cell>
          <cell r="S4859" t="str">
            <v>HOANG MAI</v>
          </cell>
          <cell r="T4859" t="str">
            <v>HA NOI</v>
          </cell>
        </row>
        <row r="4860">
          <cell r="L4860">
            <v>5129061</v>
          </cell>
          <cell r="M4860" t="str">
            <v>2984_WM+ HYN RA1 ECOPPARK</v>
          </cell>
          <cell r="N4860" t="str">
            <v>WM+ HYN RA1 ECOPPARK</v>
          </cell>
          <cell r="O4860" t="str">
            <v>RA1</v>
          </cell>
          <cell r="P4860" t="str">
            <v>A1 KCH RUNG CO</v>
          </cell>
          <cell r="Q4860" t="str">
            <v xml:space="preserve"> </v>
          </cell>
          <cell r="R4860" t="str">
            <v>XUAN QUAN</v>
          </cell>
          <cell r="S4860" t="str">
            <v>HUNG YEN</v>
          </cell>
          <cell r="T4860" t="str">
            <v>HUNG YEN</v>
          </cell>
        </row>
        <row r="4861">
          <cell r="L4861">
            <v>5126635</v>
          </cell>
          <cell r="M4861" t="str">
            <v>2777_WM+ HNI 575 LA THANH</v>
          </cell>
          <cell r="N4861" t="str">
            <v>WM+ HNI 575 LA THANH</v>
          </cell>
          <cell r="O4861">
            <v>575</v>
          </cell>
          <cell r="P4861" t="str">
            <v xml:space="preserve"> </v>
          </cell>
          <cell r="Q4861" t="str">
            <v>LA THANH</v>
          </cell>
          <cell r="R4861" t="str">
            <v>THANH CONG</v>
          </cell>
          <cell r="S4861" t="str">
            <v>BA DINH</v>
          </cell>
          <cell r="T4861" t="str">
            <v>HA NOI</v>
          </cell>
        </row>
        <row r="4862">
          <cell r="L4862">
            <v>5273829</v>
          </cell>
          <cell r="M4862" t="str">
            <v>5644_VM+HNI SO 1 B5 GIANG VO (8 NUI TRUC)</v>
          </cell>
          <cell r="N4862" t="str">
            <v>5644_VM+HNI SO 1 B5 GIANG VO (8 NUI TRUC)</v>
          </cell>
          <cell r="O4862">
            <v>8</v>
          </cell>
          <cell r="P4862" t="str">
            <v xml:space="preserve"> </v>
          </cell>
          <cell r="Q4862" t="str">
            <v>NUI TRUC</v>
          </cell>
          <cell r="R4862" t="str">
            <v>GIANG VO</v>
          </cell>
          <cell r="S4862" t="str">
            <v>BA DINH</v>
          </cell>
          <cell r="T4862" t="str">
            <v>HA NOI</v>
          </cell>
        </row>
        <row r="4863">
          <cell r="L4863">
            <v>5070066</v>
          </cell>
          <cell r="M4863" t="str">
            <v>INTIMEX HAI PHONG 2</v>
          </cell>
          <cell r="N4863" t="str">
            <v xml:space="preserve"> </v>
          </cell>
          <cell r="O4863">
            <v>23</v>
          </cell>
          <cell r="P4863" t="str">
            <v xml:space="preserve"> </v>
          </cell>
          <cell r="Q4863" t="str">
            <v>MINH KHAI</v>
          </cell>
          <cell r="R4863" t="str">
            <v>LACH TRAY</v>
          </cell>
          <cell r="S4863" t="str">
            <v>DANG GIANG</v>
          </cell>
          <cell r="T4863" t="str">
            <v>HAI PHONG</v>
          </cell>
        </row>
        <row r="4864">
          <cell r="L4864">
            <v>5070066</v>
          </cell>
          <cell r="M4864" t="str">
            <v>INTIMEX HAI PHONG 2</v>
          </cell>
          <cell r="N4864" t="str">
            <v xml:space="preserve"> </v>
          </cell>
          <cell r="O4864">
            <v>23</v>
          </cell>
          <cell r="P4864" t="str">
            <v xml:space="preserve"> </v>
          </cell>
          <cell r="Q4864" t="str">
            <v>MINH KHAI</v>
          </cell>
          <cell r="R4864" t="str">
            <v>LACH TRAY</v>
          </cell>
          <cell r="S4864" t="str">
            <v>DANG GIANG</v>
          </cell>
          <cell r="T4864" t="str">
            <v>HAI PHONG</v>
          </cell>
        </row>
        <row r="4865">
          <cell r="L4865">
            <v>5292132</v>
          </cell>
          <cell r="M4865" t="str">
            <v>6394_WM+ HNI BT01-6 HOANG THANH</v>
          </cell>
          <cell r="N4865" t="str">
            <v>WM+ HNI BT01-6 HOANG THANH CITY</v>
          </cell>
          <cell r="O4865" t="str">
            <v>BT01-6</v>
          </cell>
          <cell r="P4865" t="str">
            <v>NHA O THAP TANG</v>
          </cell>
          <cell r="Q4865" t="str">
            <v>HOANG THANH CITY</v>
          </cell>
          <cell r="R4865" t="str">
            <v>MO LAO</v>
          </cell>
          <cell r="S4865" t="str">
            <v>HA DONG</v>
          </cell>
          <cell r="T4865" t="str">
            <v>HA NOI</v>
          </cell>
        </row>
        <row r="4866">
          <cell r="L4866">
            <v>5332018</v>
          </cell>
          <cell r="M4866" t="str">
            <v>3342_WM+LIFE HNI B2 PANDORA TRIEU KHUC</v>
          </cell>
          <cell r="N4866" t="str">
            <v>3342_VM+ HNI B2 PANDORA TRIEU KHUC</v>
          </cell>
          <cell r="O4866">
            <v>53</v>
          </cell>
          <cell r="P4866" t="str">
            <v>B2 DU AN BANDORA</v>
          </cell>
          <cell r="Q4866" t="str">
            <v>TRIEU KHUC</v>
          </cell>
          <cell r="R4866" t="str">
            <v xml:space="preserve"> </v>
          </cell>
          <cell r="S4866" t="str">
            <v>THANH XUAN</v>
          </cell>
          <cell r="T4866" t="str">
            <v>HA NOI</v>
          </cell>
        </row>
        <row r="4867">
          <cell r="L4867">
            <v>5050024</v>
          </cell>
          <cell r="M4867" t="str">
            <v>WINMART FIVI DAI LA</v>
          </cell>
          <cell r="N4867" t="str">
            <v>WINMART FIVI  DAI LA</v>
          </cell>
          <cell r="O4867">
            <v>163</v>
          </cell>
          <cell r="P4867" t="str">
            <v xml:space="preserve"> </v>
          </cell>
          <cell r="Q4867" t="str">
            <v>DAI LA</v>
          </cell>
          <cell r="R4867" t="str">
            <v>DONG TAM</v>
          </cell>
          <cell r="S4867" t="str">
            <v>HAI BA TRUNG</v>
          </cell>
          <cell r="T4867" t="str">
            <v>HA NOI</v>
          </cell>
        </row>
        <row r="4868">
          <cell r="L4868">
            <v>5120150</v>
          </cell>
          <cell r="M4868" t="str">
            <v>2020_WM+LIFE HNI DINH CONG</v>
          </cell>
          <cell r="N4868" t="str">
            <v>2020_WM+ HNI DINH CONG</v>
          </cell>
          <cell r="O4868" t="str">
            <v xml:space="preserve"> </v>
          </cell>
          <cell r="P4868" t="str">
            <v xml:space="preserve"> </v>
          </cell>
          <cell r="Q4868" t="str">
            <v>TRAN DIEN</v>
          </cell>
          <cell r="R4868" t="str">
            <v>DINH CONG</v>
          </cell>
          <cell r="S4868" t="str">
            <v>HOANG MAI</v>
          </cell>
          <cell r="T4868" t="str">
            <v>HA NOI</v>
          </cell>
        </row>
        <row r="4869">
          <cell r="L4869">
            <v>5339246</v>
          </cell>
          <cell r="M4869" t="str">
            <v>4166_VM+ HNI R1 ROYAL CITY</v>
          </cell>
          <cell r="N4869" t="str">
            <v>VM+ HNI R1 ROYAL CITY</v>
          </cell>
          <cell r="O4869" t="str">
            <v>72A</v>
          </cell>
          <cell r="P4869" t="str">
            <v>SO05 TANG 1 TOA R1 ROYAL CITY</v>
          </cell>
          <cell r="Q4869" t="str">
            <v>NGUYEN TRAI</v>
          </cell>
          <cell r="R4869" t="str">
            <v>THUONG DINH</v>
          </cell>
          <cell r="S4869" t="str">
            <v>THANH XUAN</v>
          </cell>
          <cell r="T4869" t="str">
            <v>HA NOI</v>
          </cell>
        </row>
        <row r="4870">
          <cell r="L4870">
            <v>5120323</v>
          </cell>
          <cell r="M4870" t="str">
            <v>2017_WM+ HNI R3B</v>
          </cell>
          <cell r="N4870" t="str">
            <v>WM+ HNI R3B</v>
          </cell>
          <cell r="O4870" t="str">
            <v>_ 72</v>
          </cell>
          <cell r="P4870" t="str">
            <v xml:space="preserve"> </v>
          </cell>
          <cell r="Q4870" t="str">
            <v>NGUYEN TRAI</v>
          </cell>
          <cell r="R4870" t="str">
            <v>THAN XUAN</v>
          </cell>
          <cell r="S4870" t="str">
            <v>THANH XUAN</v>
          </cell>
          <cell r="T4870" t="str">
            <v>HA NOI</v>
          </cell>
        </row>
        <row r="4871">
          <cell r="L4871">
            <v>5121481</v>
          </cell>
          <cell r="M4871" t="str">
            <v>2124_WM+ HNI 133 THUY KHUE</v>
          </cell>
          <cell r="N4871" t="str">
            <v>WM+ HNI 133 THUY KHUE</v>
          </cell>
          <cell r="O4871" t="str">
            <v>SO 133</v>
          </cell>
          <cell r="P4871" t="str">
            <v xml:space="preserve"> </v>
          </cell>
          <cell r="Q4871" t="str">
            <v>THUY KHUE</v>
          </cell>
          <cell r="R4871" t="str">
            <v>THUY KHUE</v>
          </cell>
          <cell r="S4871" t="str">
            <v>TAY HO</v>
          </cell>
          <cell r="T4871" t="str">
            <v>HA NOI</v>
          </cell>
        </row>
        <row r="4872">
          <cell r="L4872">
            <v>5120136</v>
          </cell>
          <cell r="M4872" t="str">
            <v>WINMART HNI BA TRIEU</v>
          </cell>
          <cell r="N4872" t="str">
            <v>WINMART HNI BA TRIEU</v>
          </cell>
          <cell r="O4872">
            <v>191</v>
          </cell>
          <cell r="P4872" t="str">
            <v xml:space="preserve"> </v>
          </cell>
          <cell r="Q4872" t="str">
            <v>BA TRIEU</v>
          </cell>
          <cell r="R4872" t="str">
            <v>BA TRIEU</v>
          </cell>
          <cell r="S4872" t="str">
            <v>HAI BA TRUNG</v>
          </cell>
          <cell r="T4872" t="str">
            <v>HA NOI</v>
          </cell>
        </row>
        <row r="4873">
          <cell r="L4873">
            <v>5120316</v>
          </cell>
          <cell r="M4873" t="str">
            <v>2016_WM+ HNI R3A</v>
          </cell>
          <cell r="N4873" t="str">
            <v>WM+ HNI R3A</v>
          </cell>
          <cell r="O4873" t="str">
            <v>_ 72</v>
          </cell>
          <cell r="P4873" t="str">
            <v xml:space="preserve"> </v>
          </cell>
          <cell r="Q4873" t="str">
            <v>NGUYEN TRAI</v>
          </cell>
          <cell r="R4873" t="str">
            <v>THAN XUAN</v>
          </cell>
          <cell r="S4873" t="str">
            <v>THANH XUAN</v>
          </cell>
          <cell r="T4873" t="str">
            <v>HA NOI</v>
          </cell>
        </row>
        <row r="4874">
          <cell r="L4874">
            <v>5336557</v>
          </cell>
          <cell r="M4874" t="str">
            <v>3531_WM+LIFE 24T3 THANH XUAN COMPLEX</v>
          </cell>
          <cell r="N4874" t="str">
            <v>3531_VM+ 24T3 THANH XUAN COMPLEX</v>
          </cell>
          <cell r="O4874" t="str">
            <v>SO 6-TANG 1</v>
          </cell>
          <cell r="P4874" t="str">
            <v>24T3 THANH XUAN COMPLEX</v>
          </cell>
          <cell r="Q4874" t="str">
            <v>LE VAN THIEM</v>
          </cell>
          <cell r="R4874" t="str">
            <v>THANH XUAN TRUNG</v>
          </cell>
          <cell r="S4874" t="str">
            <v>THANH XUAN</v>
          </cell>
          <cell r="T4874" t="str">
            <v>HA NOI</v>
          </cell>
        </row>
        <row r="4875">
          <cell r="L4875">
            <v>6860435</v>
          </cell>
          <cell r="M4875" t="str">
            <v>NAM THAI BINH DUONG</v>
          </cell>
          <cell r="N4875" t="str">
            <v xml:space="preserve"> </v>
          </cell>
          <cell r="O4875">
            <v>88</v>
          </cell>
          <cell r="P4875" t="str">
            <v xml:space="preserve"> </v>
          </cell>
          <cell r="Q4875" t="str">
            <v>LANG HA</v>
          </cell>
          <cell r="R4875" t="str">
            <v>LANG HA</v>
          </cell>
          <cell r="S4875" t="str">
            <v>DONG DA</v>
          </cell>
          <cell r="T4875" t="str">
            <v>HA NOI</v>
          </cell>
        </row>
        <row r="4876">
          <cell r="L4876">
            <v>5337037</v>
          </cell>
          <cell r="M4876" t="str">
            <v>3692_WM+LIFE HNI 283 KHUONG TRUNG</v>
          </cell>
          <cell r="N4876" t="str">
            <v>3692_VM+ HNI 283 KHUONG TRUNG</v>
          </cell>
          <cell r="O4876">
            <v>283</v>
          </cell>
          <cell r="P4876" t="str">
            <v>TANG 1 - CC STAR TOWER</v>
          </cell>
          <cell r="Q4876" t="str">
            <v xml:space="preserve"> </v>
          </cell>
          <cell r="R4876" t="str">
            <v>KHUONG TRUNG</v>
          </cell>
          <cell r="S4876" t="str">
            <v>THANH XUAN</v>
          </cell>
          <cell r="T4876" t="str">
            <v>HA NOI</v>
          </cell>
        </row>
        <row r="4877">
          <cell r="L4877">
            <v>5277496</v>
          </cell>
          <cell r="M4877" t="str">
            <v>5877-VM+ HNI 77 BUI XUONG TRACH</v>
          </cell>
          <cell r="N4877" t="str">
            <v>VM+ HNI 77 BUI XUONG TRACH</v>
          </cell>
          <cell r="O4877">
            <v>77</v>
          </cell>
          <cell r="P4877" t="str">
            <v xml:space="preserve"> </v>
          </cell>
          <cell r="Q4877" t="str">
            <v>BUI XUONG TRACH</v>
          </cell>
          <cell r="R4877" t="str">
            <v>KHUONG DINH</v>
          </cell>
          <cell r="S4877" t="str">
            <v>THANH XUAN</v>
          </cell>
          <cell r="T4877" t="str">
            <v>HA NOI</v>
          </cell>
        </row>
        <row r="4878">
          <cell r="L4878">
            <v>5136504</v>
          </cell>
          <cell r="M4878" t="str">
            <v>4584_WM+LIFE HNI 164 KHUAT DUY TIEN</v>
          </cell>
          <cell r="N4878" t="str">
            <v>4584_VM+ HNI 164 KHUAT DUY TIEN</v>
          </cell>
          <cell r="O4878">
            <v>164</v>
          </cell>
          <cell r="P4878" t="str">
            <v xml:space="preserve"> </v>
          </cell>
          <cell r="Q4878" t="str">
            <v>KHUAT DUY TIEN</v>
          </cell>
          <cell r="R4878" t="str">
            <v>NHAN CHINH</v>
          </cell>
          <cell r="S4878" t="str">
            <v>THANH XUAN</v>
          </cell>
          <cell r="T4878" t="str">
            <v>HA NOI</v>
          </cell>
        </row>
        <row r="4879">
          <cell r="L4879">
            <v>5276383</v>
          </cell>
          <cell r="M4879" t="str">
            <v>5714-WM+LIFE HNI 25 NGO 173/24 HOANG HOA THAM</v>
          </cell>
          <cell r="N4879" t="str">
            <v>5714-VM+ HNI 25 NGO 173/24 HOANG HOA THAM</v>
          </cell>
          <cell r="O4879">
            <v>25</v>
          </cell>
          <cell r="P4879" t="str">
            <v>NGO 173/24</v>
          </cell>
          <cell r="Q4879" t="str">
            <v>HOANG HOA THAM</v>
          </cell>
          <cell r="R4879" t="str">
            <v>NGOC HA</v>
          </cell>
          <cell r="S4879" t="str">
            <v>BA DINH</v>
          </cell>
          <cell r="T4879" t="str">
            <v>HA NOI</v>
          </cell>
        </row>
        <row r="4880">
          <cell r="L4880">
            <v>5332018</v>
          </cell>
          <cell r="M4880" t="str">
            <v>3342_WM+LIFE HNI B2 PANDORA TRIEU KHUC</v>
          </cell>
          <cell r="N4880" t="str">
            <v>3342_VM+ HNI B2 PANDORA TRIEU KHUC</v>
          </cell>
          <cell r="O4880">
            <v>53</v>
          </cell>
          <cell r="P4880" t="str">
            <v>B2 DU AN BANDORA</v>
          </cell>
          <cell r="Q4880" t="str">
            <v>TRIEU KHUC</v>
          </cell>
          <cell r="R4880" t="str">
            <v xml:space="preserve"> </v>
          </cell>
          <cell r="S4880" t="str">
            <v>THANH XUAN</v>
          </cell>
          <cell r="T4880" t="str">
            <v>HA NOI</v>
          </cell>
        </row>
        <row r="4881">
          <cell r="L4881">
            <v>5270787</v>
          </cell>
          <cell r="M4881" t="str">
            <v>5453-WM+LIFE HNI 48 BICH CAU</v>
          </cell>
          <cell r="N4881" t="str">
            <v>5453-VM+ HNI 48 BICH CAU</v>
          </cell>
          <cell r="O4881">
            <v>48</v>
          </cell>
          <cell r="P4881" t="str">
            <v xml:space="preserve"> </v>
          </cell>
          <cell r="Q4881" t="str">
            <v>BICH CAU</v>
          </cell>
          <cell r="R4881" t="str">
            <v>QUOC TU GIAM</v>
          </cell>
          <cell r="S4881" t="str">
            <v>DONG DA</v>
          </cell>
          <cell r="T4881" t="str">
            <v>HA NOI</v>
          </cell>
        </row>
        <row r="4882">
          <cell r="L4882">
            <v>5130621</v>
          </cell>
          <cell r="M4882" t="str">
            <v>3851_WM+ HNI THE LEGEND</v>
          </cell>
          <cell r="N4882" t="str">
            <v>WM+ HNI THE LEGEND</v>
          </cell>
          <cell r="O4882">
            <v>109</v>
          </cell>
          <cell r="P4882" t="str">
            <v>LO 1C, TANG 1, TOA NHA THE LEGEND</v>
          </cell>
          <cell r="Q4882" t="str">
            <v>NGUYEN TUAN</v>
          </cell>
          <cell r="R4882" t="str">
            <v>NHAN CHINH</v>
          </cell>
          <cell r="S4882" t="str">
            <v>THANH XUAN</v>
          </cell>
          <cell r="T4882" t="str">
            <v>HA NOI</v>
          </cell>
        </row>
        <row r="4883">
          <cell r="L4883">
            <v>5121450</v>
          </cell>
          <cell r="M4883" t="str">
            <v>2119_WM+ HNI SO 3 DAI HOC HA NOI</v>
          </cell>
          <cell r="N4883" t="str">
            <v>WM+ HNI SO 3 DAI HOC HA NOI</v>
          </cell>
          <cell r="O4883" t="str">
            <v>SO 3</v>
          </cell>
          <cell r="P4883" t="str">
            <v>DAY N1</v>
          </cell>
          <cell r="Q4883" t="str">
            <v>HVCTQS</v>
          </cell>
          <cell r="R4883" t="str">
            <v>TRUNG VAN</v>
          </cell>
          <cell r="S4883" t="str">
            <v>NAM TU LIEM</v>
          </cell>
          <cell r="T4883" t="str">
            <v>HA NOI</v>
          </cell>
        </row>
        <row r="4884">
          <cell r="L4884">
            <v>5129490</v>
          </cell>
          <cell r="M4884" t="str">
            <v>3030_WM+LIFE HNI DAI KIM BUILDINH</v>
          </cell>
          <cell r="N4884" t="str">
            <v>3030_WM+ HNI DAI KIM BUILDINH</v>
          </cell>
          <cell r="O4884" t="str">
            <v xml:space="preserve"> </v>
          </cell>
          <cell r="P4884" t="str">
            <v>CC DAI KIM</v>
          </cell>
          <cell r="Q4884" t="str">
            <v xml:space="preserve"> </v>
          </cell>
          <cell r="R4884" t="str">
            <v>VU TONG PHAN</v>
          </cell>
          <cell r="S4884" t="str">
            <v>HOANG MAI</v>
          </cell>
          <cell r="T4884" t="str">
            <v>HA NOI</v>
          </cell>
        </row>
        <row r="4885">
          <cell r="L4885">
            <v>5120150</v>
          </cell>
          <cell r="M4885" t="str">
            <v>2020_WM+LIFE HNI DINH CONG</v>
          </cell>
          <cell r="N4885" t="str">
            <v>2020_WM+ HNI DINH CONG</v>
          </cell>
          <cell r="O4885" t="str">
            <v xml:space="preserve"> </v>
          </cell>
          <cell r="P4885" t="str">
            <v xml:space="preserve"> </v>
          </cell>
          <cell r="Q4885" t="str">
            <v>TRAN DIEN</v>
          </cell>
          <cell r="R4885" t="str">
            <v>DINH CONG</v>
          </cell>
          <cell r="S4885" t="str">
            <v>HOANG MAI</v>
          </cell>
          <cell r="T4885" t="str">
            <v>HA NOI</v>
          </cell>
        </row>
        <row r="4886">
          <cell r="L4886">
            <v>5333422</v>
          </cell>
          <cell r="M4886" t="str">
            <v>3530_WM+LIFE HNI FIVE STAR KIM GIANG</v>
          </cell>
          <cell r="N4886" t="str">
            <v>3530_VM+ HNI FIVE STAR KIM GIANG</v>
          </cell>
          <cell r="O4886" t="str">
            <v>TANG 1,  SO 2</v>
          </cell>
          <cell r="P4886" t="str">
            <v>KHU TTTM- TOA NHA FIVE STAR GARDEN</v>
          </cell>
          <cell r="Q4886" t="str">
            <v xml:space="preserve"> </v>
          </cell>
          <cell r="R4886" t="str">
            <v>KIM GIANG</v>
          </cell>
          <cell r="S4886" t="str">
            <v>THANH XUAN</v>
          </cell>
          <cell r="T4886" t="str">
            <v>HA NOI</v>
          </cell>
        </row>
        <row r="4887">
          <cell r="L4887">
            <v>5295904</v>
          </cell>
          <cell r="M4887" t="str">
            <v>6807-WM+ HNI 268A DOI CAN</v>
          </cell>
          <cell r="N4887" t="str">
            <v>WM+ HNI 268A DOI CAN</v>
          </cell>
          <cell r="O4887" t="str">
            <v>268A</v>
          </cell>
          <cell r="P4887" t="str">
            <v xml:space="preserve"> </v>
          </cell>
          <cell r="Q4887" t="str">
            <v>DOI CAN</v>
          </cell>
          <cell r="R4887" t="str">
            <v>CONG VI</v>
          </cell>
          <cell r="S4887" t="str">
            <v>BA DINH</v>
          </cell>
          <cell r="T4887" t="str">
            <v>HA NOI</v>
          </cell>
        </row>
        <row r="4888">
          <cell r="L4888">
            <v>5331604</v>
          </cell>
          <cell r="M4888" t="str">
            <v>3322_WM+LIFE HNI HAPULICO</v>
          </cell>
          <cell r="N4888" t="str">
            <v>3322_VM+ HNI HAPULICO</v>
          </cell>
          <cell r="O4888" t="str">
            <v>SO 1</v>
          </cell>
          <cell r="P4888" t="str">
            <v>TANG 1 HAPULICO COMPLEX</v>
          </cell>
          <cell r="Q4888" t="str">
            <v>NGUYEN HUY TUONG</v>
          </cell>
          <cell r="R4888" t="str">
            <v>THANH XUAN TRUNG</v>
          </cell>
          <cell r="S4888" t="str">
            <v>THANH XUAN</v>
          </cell>
          <cell r="T4888" t="str">
            <v>HA NOI</v>
          </cell>
        </row>
        <row r="4889">
          <cell r="L4889">
            <v>5127582</v>
          </cell>
          <cell r="M4889" t="str">
            <v>2419_WM+ HNI 17/77 DANG XUAN BANG</v>
          </cell>
          <cell r="N4889" t="str">
            <v>WM+ HNI 17/77 DANG XUAN BANG</v>
          </cell>
          <cell r="O4889">
            <v>17</v>
          </cell>
          <cell r="P4889" t="str">
            <v>NGO 77</v>
          </cell>
          <cell r="Q4889" t="str">
            <v>DANG XUAN BANG</v>
          </cell>
          <cell r="R4889" t="str">
            <v>DAI KIM</v>
          </cell>
          <cell r="S4889" t="str">
            <v>HOANG MAI</v>
          </cell>
          <cell r="T4889" t="str">
            <v>HA NOI</v>
          </cell>
        </row>
        <row r="4890">
          <cell r="L4890">
            <v>5291984</v>
          </cell>
          <cell r="M4890" t="str">
            <v>6380_WM+ HNI 29 DUONG THANH</v>
          </cell>
          <cell r="N4890" t="str">
            <v>WM+ HNI 29 DUONG THANH</v>
          </cell>
          <cell r="O4890">
            <v>29</v>
          </cell>
          <cell r="P4890" t="str">
            <v xml:space="preserve"> </v>
          </cell>
          <cell r="Q4890" t="str">
            <v>DUONG THANH</v>
          </cell>
          <cell r="R4890" t="str">
            <v>CUA DONG</v>
          </cell>
          <cell r="S4890" t="str">
            <v>HOAN KIEM</v>
          </cell>
          <cell r="T4890" t="str">
            <v>HA NOI</v>
          </cell>
        </row>
        <row r="4891">
          <cell r="L4891">
            <v>5335202</v>
          </cell>
          <cell r="M4891" t="str">
            <v>3601_WM+LIFE HNI 110 TRAN PHU</v>
          </cell>
          <cell r="N4891" t="str">
            <v>3601_VM+ HNI 110 TRAN PHU</v>
          </cell>
          <cell r="O4891">
            <v>110</v>
          </cell>
          <cell r="P4891" t="str">
            <v>TANG 1, TOA NHA SONG DA</v>
          </cell>
          <cell r="Q4891" t="str">
            <v>TRAN PHU</v>
          </cell>
          <cell r="R4891" t="str">
            <v xml:space="preserve"> </v>
          </cell>
          <cell r="S4891" t="str">
            <v>HA DONG</v>
          </cell>
          <cell r="T4891" t="str">
            <v>HA NOI</v>
          </cell>
        </row>
        <row r="4892">
          <cell r="L4892">
            <v>5333837</v>
          </cell>
          <cell r="M4892" t="str">
            <v>3541_WM+LIFE HNI SH13-SH14 THAP B</v>
          </cell>
          <cell r="N4892" t="str">
            <v>3541_VM+ HNI SH13-SH14 THAP B</v>
          </cell>
          <cell r="O4892" t="str">
            <v>T.2,SH13-SH14 THAP B</v>
          </cell>
          <cell r="P4892" t="str">
            <v>TOA NHA AZ SKY</v>
          </cell>
          <cell r="Q4892" t="str">
            <v>A1/CN1 KDT DINH CONG</v>
          </cell>
          <cell r="R4892" t="str">
            <v>DINH CONG</v>
          </cell>
          <cell r="S4892" t="str">
            <v>HOANG MAI</v>
          </cell>
          <cell r="T4892" t="str">
            <v>HA NOI</v>
          </cell>
        </row>
        <row r="4893">
          <cell r="L4893">
            <v>5273061</v>
          </cell>
          <cell r="M4893" t="str">
            <v>4450-VM+ HNI HAI PHAT PLAZA</v>
          </cell>
          <cell r="N4893" t="str">
            <v>4450-VM+ HNI HAI PHAT PLAZA</v>
          </cell>
          <cell r="O4893" t="str">
            <v>LK01-01</v>
          </cell>
          <cell r="P4893" t="str">
            <v>DU AN TO HOP TMDV VA CAN HO CAO CAP HAI PHAT PLAZA</v>
          </cell>
          <cell r="Q4893" t="str">
            <v xml:space="preserve"> </v>
          </cell>
          <cell r="R4893" t="str">
            <v>DAI MO</v>
          </cell>
          <cell r="S4893" t="str">
            <v>NAM TU LIEM</v>
          </cell>
          <cell r="T4893" t="str">
            <v>HA NOI</v>
          </cell>
        </row>
        <row r="4894">
          <cell r="L4894">
            <v>5272716</v>
          </cell>
          <cell r="M4894" t="str">
            <v>5465_WM+LIFE HNI LO A1.2 IMPERIA GARDEN</v>
          </cell>
          <cell r="N4894" t="str">
            <v>5465_VM+ HNI LO A1.2 IMPERIA GARDEN</v>
          </cell>
          <cell r="O4894" t="str">
            <v>SO  203</v>
          </cell>
          <cell r="P4894" t="str">
            <v>LO A1.2, TANG 1 TOA NHA A, TO HBI</v>
          </cell>
          <cell r="Q4894" t="str">
            <v>NGUYEN HUY TUONG</v>
          </cell>
          <cell r="R4894" t="str">
            <v>THANH XUAN TRUNG</v>
          </cell>
          <cell r="S4894" t="str">
            <v>THANH XUAN</v>
          </cell>
          <cell r="T4894" t="str">
            <v>HA NOI</v>
          </cell>
        </row>
        <row r="4895">
          <cell r="L4895">
            <v>5130669</v>
          </cell>
          <cell r="M4895" t="str">
            <v>4125_WM+ HNI CC TRUNG UONG DANG</v>
          </cell>
          <cell r="N4895" t="str">
            <v>WM+ HNI CC TRUNG UONG DANG</v>
          </cell>
          <cell r="O4895" t="str">
            <v>SO 44 NGO 260</v>
          </cell>
          <cell r="P4895" t="str">
            <v>TOA CC VAN PHONG TRUNG UONG DANG</v>
          </cell>
          <cell r="Q4895" t="str">
            <v>DOI CAN</v>
          </cell>
          <cell r="R4895" t="str">
            <v>LIEU GIAI</v>
          </cell>
          <cell r="S4895" t="str">
            <v>BA DINH</v>
          </cell>
          <cell r="T4895" t="str">
            <v>HA NOI</v>
          </cell>
        </row>
        <row r="4896">
          <cell r="L4896">
            <v>5135086</v>
          </cell>
          <cell r="M4896" t="str">
            <v>2240_VM+ HNI SO 1 NGO 12 CHINH KINH</v>
          </cell>
          <cell r="N4896" t="str">
            <v>VM+ HNI SO 1 NGO 12 CHINH KINH</v>
          </cell>
          <cell r="O4896" t="str">
            <v>SO 1</v>
          </cell>
          <cell r="P4896" t="str">
            <v>NGO 12</v>
          </cell>
          <cell r="Q4896" t="str">
            <v>CHINH KINH</v>
          </cell>
          <cell r="R4896" t="str">
            <v>NHAN CHINH</v>
          </cell>
          <cell r="S4896" t="str">
            <v>THANH XUAN</v>
          </cell>
          <cell r="T4896" t="str">
            <v>HA NOI</v>
          </cell>
        </row>
        <row r="4897">
          <cell r="L4897">
            <v>5330892</v>
          </cell>
          <cell r="M4897" t="str">
            <v>3191_WM+LIFE HNI METROPOLITAN CT36</v>
          </cell>
          <cell r="N4897" t="str">
            <v>3191_VM+ HNI METROPOLITAN CT36</v>
          </cell>
          <cell r="O4897">
            <v>177</v>
          </cell>
          <cell r="P4897" t="str">
            <v>KIOT 106-107 TANG 01, LO B TOA METROPOLITAN CT36, TO 24</v>
          </cell>
          <cell r="Q4897" t="str">
            <v>DINH CONG</v>
          </cell>
          <cell r="R4897" t="str">
            <v>DINH CONG</v>
          </cell>
          <cell r="S4897" t="str">
            <v>HOANG MAI</v>
          </cell>
          <cell r="T4897" t="str">
            <v>HA NOI</v>
          </cell>
        </row>
        <row r="4898">
          <cell r="L4898">
            <v>5290376</v>
          </cell>
          <cell r="M4898" t="str">
            <v>6221_WM+LIFE HNI 271 VU TONG PHAN</v>
          </cell>
          <cell r="N4898" t="str">
            <v>6221_WM+ HNI 271 VU TONG PHAN</v>
          </cell>
          <cell r="O4898">
            <v>271</v>
          </cell>
          <cell r="P4898" t="str">
            <v xml:space="preserve"> </v>
          </cell>
          <cell r="Q4898" t="str">
            <v>VU TONG PHAN</v>
          </cell>
          <cell r="R4898" t="str">
            <v>KHUONG TRUNG</v>
          </cell>
          <cell r="S4898" t="str">
            <v>THANH XUAN</v>
          </cell>
          <cell r="T4898" t="str">
            <v>HA NOI</v>
          </cell>
        </row>
        <row r="4899">
          <cell r="L4899">
            <v>5272754</v>
          </cell>
          <cell r="M4899" t="str">
            <v>4967_WM+LIFE HNI GOLDEN WEST</v>
          </cell>
          <cell r="N4899" t="str">
            <v>4967_VM+ HNI GOLDEN WEST</v>
          </cell>
          <cell r="O4899" t="str">
            <v>SO 2</v>
          </cell>
          <cell r="P4899" t="str">
            <v>TOA NHA GOLDEN WEST</v>
          </cell>
          <cell r="Q4899" t="str">
            <v>LE VAN THIEM</v>
          </cell>
          <cell r="R4899" t="str">
            <v>NHAN CHINH</v>
          </cell>
          <cell r="S4899" t="str">
            <v>THANH XUAN</v>
          </cell>
          <cell r="T4899" t="str">
            <v>HA NOI</v>
          </cell>
        </row>
        <row r="4900">
          <cell r="L4900">
            <v>5130555</v>
          </cell>
          <cell r="M4900" t="str">
            <v>4216_WM+LIFE HNI 2 VUONG THUA VU</v>
          </cell>
          <cell r="N4900" t="str">
            <v>4216_WM+ HNI 2 VUONG THUA VU</v>
          </cell>
          <cell r="O4900" t="str">
            <v>SO 2</v>
          </cell>
          <cell r="P4900" t="str">
            <v xml:space="preserve"> </v>
          </cell>
          <cell r="Q4900" t="str">
            <v>VUONG THUA VU</v>
          </cell>
          <cell r="R4900" t="str">
            <v>KHUONG TRUNG</v>
          </cell>
          <cell r="S4900" t="str">
            <v>THANH XUAN</v>
          </cell>
          <cell r="T4900" t="str">
            <v>HA NOI</v>
          </cell>
        </row>
        <row r="4901">
          <cell r="L4901">
            <v>5333422</v>
          </cell>
          <cell r="M4901" t="str">
            <v>3530_WM+LIFE HNI FIVE STAR KIM GIANG</v>
          </cell>
          <cell r="N4901" t="str">
            <v>3530_VM+ HNI FIVE STAR KIM GIANG</v>
          </cell>
          <cell r="O4901" t="str">
            <v>TANG 1,  SO 2</v>
          </cell>
          <cell r="P4901" t="str">
            <v>KHU TTTM- TOA NHA FIVE STAR GARDEN</v>
          </cell>
          <cell r="Q4901" t="str">
            <v xml:space="preserve"> </v>
          </cell>
          <cell r="R4901" t="str">
            <v>KIM GIANG</v>
          </cell>
          <cell r="S4901" t="str">
            <v>THANH XUAN</v>
          </cell>
          <cell r="T4901" t="str">
            <v>HA NOI</v>
          </cell>
        </row>
        <row r="4902">
          <cell r="L4902">
            <v>5331604</v>
          </cell>
          <cell r="M4902" t="str">
            <v>3322_WM+LIFE HNI HAPULICO</v>
          </cell>
          <cell r="N4902" t="str">
            <v>3322_VM+ HNI HAPULICO</v>
          </cell>
          <cell r="O4902" t="str">
            <v>SO 1</v>
          </cell>
          <cell r="P4902" t="str">
            <v>TANG 1 HAPULICO COMPLEX</v>
          </cell>
          <cell r="Q4902" t="str">
            <v>NGUYEN HUY TUONG</v>
          </cell>
          <cell r="R4902" t="str">
            <v>THANH XUAN TRUNG</v>
          </cell>
          <cell r="S4902" t="str">
            <v>THANH XUAN</v>
          </cell>
          <cell r="T4902" t="str">
            <v>HA NOI</v>
          </cell>
        </row>
        <row r="4903">
          <cell r="L4903">
            <v>5270116</v>
          </cell>
          <cell r="M4903" t="str">
            <v>5247-WM+LIFE HNI B4-23 CU LOC</v>
          </cell>
          <cell r="N4903" t="str">
            <v>5247-VM+ HNI B4-23 CU LOC</v>
          </cell>
          <cell r="O4903" t="str">
            <v>SO 23</v>
          </cell>
          <cell r="P4903" t="str">
            <v>CAN B4, PHO CU LOC</v>
          </cell>
          <cell r="Q4903" t="str">
            <v xml:space="preserve"> </v>
          </cell>
          <cell r="R4903" t="str">
            <v>THUONG DINH</v>
          </cell>
          <cell r="S4903" t="str">
            <v>THANH XUAN</v>
          </cell>
          <cell r="T4903" t="str">
            <v>HA NOI</v>
          </cell>
        </row>
        <row r="4904">
          <cell r="L4904">
            <v>5273964</v>
          </cell>
          <cell r="M4904" t="str">
            <v>5659 -WM+LIFE HNI 92 TO VINH DIEN</v>
          </cell>
          <cell r="N4904" t="str">
            <v>5659 -VM+HNI 92 TO VINH DIEN</v>
          </cell>
          <cell r="O4904">
            <v>92</v>
          </cell>
          <cell r="P4904" t="str">
            <v xml:space="preserve"> </v>
          </cell>
          <cell r="Q4904" t="str">
            <v>TO VINH DIEN</v>
          </cell>
          <cell r="R4904" t="str">
            <v>KHUONG TRUNG</v>
          </cell>
          <cell r="S4904" t="str">
            <v>THANH XUAN</v>
          </cell>
          <cell r="T4904" t="str">
            <v>HA NOI</v>
          </cell>
        </row>
        <row r="4905">
          <cell r="L4905">
            <v>5338410</v>
          </cell>
          <cell r="M4905" t="str">
            <v>3951_VM+ HNI 41 VU THANH</v>
          </cell>
          <cell r="N4905" t="str">
            <v>VM+ HNI 41 VU THANH</v>
          </cell>
          <cell r="O4905">
            <v>41</v>
          </cell>
          <cell r="P4905" t="str">
            <v xml:space="preserve"> </v>
          </cell>
          <cell r="Q4905" t="str">
            <v>VU THANH</v>
          </cell>
          <cell r="R4905" t="str">
            <v>O CHO DUA</v>
          </cell>
          <cell r="S4905" t="str">
            <v>DONG DA</v>
          </cell>
          <cell r="T4905" t="str">
            <v>HA NOI</v>
          </cell>
        </row>
        <row r="4906">
          <cell r="L4906">
            <v>5133749</v>
          </cell>
          <cell r="M4906" t="str">
            <v>4594_WM+LIFE HNI TOA NEWSKYLINE</v>
          </cell>
          <cell r="N4906" t="str">
            <v>4594_VM+ HNI TOA NEWSKYLINE</v>
          </cell>
          <cell r="O4906" t="str">
            <v xml:space="preserve"> </v>
          </cell>
          <cell r="P4906" t="str">
            <v>O TMDV SO 5 -TANG 1, TOA NHA NEWSKYLINE</v>
          </cell>
          <cell r="Q4906" t="str">
            <v xml:space="preserve"> </v>
          </cell>
          <cell r="R4906" t="str">
            <v>VAN QUAN</v>
          </cell>
          <cell r="S4906" t="str">
            <v>HA DONG</v>
          </cell>
          <cell r="T4906" t="str">
            <v>HA NOI</v>
          </cell>
        </row>
        <row r="4907">
          <cell r="L4907">
            <v>5272695</v>
          </cell>
          <cell r="M4907" t="str">
            <v>5553_VM+ HNI 32 PHAN DINH GIOT</v>
          </cell>
          <cell r="N4907" t="str">
            <v>VM+ HNI 32 PHAN DINH GIOT</v>
          </cell>
          <cell r="O4907">
            <v>32</v>
          </cell>
          <cell r="P4907" t="str">
            <v xml:space="preserve"> </v>
          </cell>
          <cell r="Q4907" t="str">
            <v>PHAN DINH GIOT</v>
          </cell>
          <cell r="R4907" t="str">
            <v>PHUONG LIET</v>
          </cell>
          <cell r="S4907" t="str">
            <v>THANH XUAN</v>
          </cell>
          <cell r="T4907" t="str">
            <v>HA NOI</v>
          </cell>
        </row>
        <row r="4908">
          <cell r="L4908">
            <v>5120150</v>
          </cell>
          <cell r="M4908" t="str">
            <v>2020_WM+LIFE HNI DINH CONG</v>
          </cell>
          <cell r="N4908" t="str">
            <v>2020_WM+ HNI DINH CONG</v>
          </cell>
          <cell r="O4908" t="str">
            <v xml:space="preserve"> </v>
          </cell>
          <cell r="P4908" t="str">
            <v xml:space="preserve"> </v>
          </cell>
          <cell r="Q4908" t="str">
            <v>TRAN DIEN</v>
          </cell>
          <cell r="R4908" t="str">
            <v>DINH CONG</v>
          </cell>
          <cell r="S4908" t="str">
            <v>HOANG MAI</v>
          </cell>
          <cell r="T4908" t="str">
            <v>HA NOI</v>
          </cell>
        </row>
        <row r="4909">
          <cell r="L4909">
            <v>5120316</v>
          </cell>
          <cell r="M4909" t="str">
            <v>2016_WM+ HNI R3A</v>
          </cell>
          <cell r="N4909" t="str">
            <v>WM+ HNI R3A</v>
          </cell>
          <cell r="O4909" t="str">
            <v>_ 72</v>
          </cell>
          <cell r="P4909" t="str">
            <v xml:space="preserve"> </v>
          </cell>
          <cell r="Q4909" t="str">
            <v>NGUYEN TRAI</v>
          </cell>
          <cell r="R4909" t="str">
            <v>THAN XUAN</v>
          </cell>
          <cell r="S4909" t="str">
            <v>THANH XUAN</v>
          </cell>
          <cell r="T4909" t="str">
            <v>HA NOI</v>
          </cell>
        </row>
        <row r="4910">
          <cell r="L4910">
            <v>5136504</v>
          </cell>
          <cell r="M4910" t="str">
            <v>4584_WM+LIFE HNI 164 KHUAT DUY TIEN</v>
          </cell>
          <cell r="N4910" t="str">
            <v>4584_VM+ HNI 164 KHUAT DUY TIEN</v>
          </cell>
          <cell r="O4910">
            <v>164</v>
          </cell>
          <cell r="P4910" t="str">
            <v xml:space="preserve"> </v>
          </cell>
          <cell r="Q4910" t="str">
            <v>KHUAT DUY TIEN</v>
          </cell>
          <cell r="R4910" t="str">
            <v>NHAN CHINH</v>
          </cell>
          <cell r="S4910" t="str">
            <v>THANH XUAN</v>
          </cell>
          <cell r="T4910" t="str">
            <v>HA NOI</v>
          </cell>
        </row>
        <row r="4911">
          <cell r="L4911">
            <v>5127689</v>
          </cell>
          <cell r="M4911" t="str">
            <v>2760_WM+ HNI TAY HA</v>
          </cell>
          <cell r="N4911" t="str">
            <v>WM+ HNI TAY HA</v>
          </cell>
          <cell r="O4911" t="str">
            <v>O SO 5</v>
          </cell>
          <cell r="P4911" t="str">
            <v>TAY HA TOWER</v>
          </cell>
          <cell r="Q4911" t="str">
            <v xml:space="preserve"> </v>
          </cell>
          <cell r="R4911" t="str">
            <v>TRUNG VAN</v>
          </cell>
          <cell r="S4911" t="str">
            <v>NAM TU LIEM</v>
          </cell>
          <cell r="T4911" t="str">
            <v>HA NOI</v>
          </cell>
        </row>
        <row r="4912">
          <cell r="L4912">
            <v>5290037</v>
          </cell>
          <cell r="M4912" t="str">
            <v>6204_WM+LIFE HNI 419 VU TONG PHAN</v>
          </cell>
          <cell r="N4912" t="str">
            <v>6204_VM+ HNI 419 VU TONG PHAN</v>
          </cell>
          <cell r="O4912">
            <v>419</v>
          </cell>
          <cell r="P4912" t="str">
            <v xml:space="preserve"> </v>
          </cell>
          <cell r="Q4912" t="str">
            <v>VU TONG PHAN</v>
          </cell>
          <cell r="R4912" t="str">
            <v>KHUONG DINH</v>
          </cell>
          <cell r="S4912" t="str">
            <v>THANH XUAN</v>
          </cell>
          <cell r="T4912" t="str">
            <v>HA NOI</v>
          </cell>
        </row>
        <row r="4913">
          <cell r="L4913">
            <v>5276653</v>
          </cell>
          <cell r="M4913" t="str">
            <v>5749-WM+LIFE HNI LO D1.1 IMPERIA GARDEN</v>
          </cell>
          <cell r="N4913" t="str">
            <v>5749-VM+ HNI LO D1.1 IMPERIA GARDEN</v>
          </cell>
          <cell r="O4913" t="str">
            <v>SAN TM D1.1</v>
          </cell>
          <cell r="P4913" t="str">
            <v>B TO HOP VP</v>
          </cell>
          <cell r="Q4913" t="str">
            <v>23 NGUYEN HUY TUONG</v>
          </cell>
          <cell r="R4913" t="str">
            <v>THANH XUAN TRUNG</v>
          </cell>
          <cell r="S4913" t="str">
            <v>THANH XUAN</v>
          </cell>
          <cell r="T4913" t="str">
            <v>HA NOI</v>
          </cell>
        </row>
        <row r="4914">
          <cell r="L4914">
            <v>5121450</v>
          </cell>
          <cell r="M4914" t="str">
            <v>2119_WM+ HNI SO 3 DAI HOC HA NOI</v>
          </cell>
          <cell r="N4914" t="str">
            <v>WM+ HNI SO 3 DAI HOC HA NOI</v>
          </cell>
          <cell r="O4914" t="str">
            <v>SO 3</v>
          </cell>
          <cell r="P4914" t="str">
            <v>DAY N1</v>
          </cell>
          <cell r="Q4914" t="str">
            <v>HVCTQS</v>
          </cell>
          <cell r="R4914" t="str">
            <v>TRUNG VAN</v>
          </cell>
          <cell r="S4914" t="str">
            <v>NAM TU LIEM</v>
          </cell>
          <cell r="T4914" t="str">
            <v>HA NOI</v>
          </cell>
        </row>
        <row r="4915">
          <cell r="L4915">
            <v>5129490</v>
          </cell>
          <cell r="M4915" t="str">
            <v>3030_WM+LIFE HNI DAI KIM BUILDINH</v>
          </cell>
          <cell r="N4915" t="str">
            <v>3030_WM+ HNI DAI KIM BUILDINH</v>
          </cell>
          <cell r="O4915" t="str">
            <v xml:space="preserve"> </v>
          </cell>
          <cell r="P4915" t="str">
            <v>CC DAI KIM</v>
          </cell>
          <cell r="Q4915" t="str">
            <v xml:space="preserve"> </v>
          </cell>
          <cell r="R4915" t="str">
            <v>VU TONG PHAN</v>
          </cell>
          <cell r="S4915" t="str">
            <v>HOANG MAI</v>
          </cell>
          <cell r="T4915" t="str">
            <v>HA NOI</v>
          </cell>
        </row>
        <row r="4916">
          <cell r="L4916">
            <v>5293034</v>
          </cell>
          <cell r="M4916" t="str">
            <v>6483_WM+AGG 4082–4122 UVKHIEM</v>
          </cell>
          <cell r="N4916" t="str">
            <v>WM+AGG 4082–4122 UNG VAN KHIEM</v>
          </cell>
          <cell r="O4916" t="str">
            <v>4082 – 4122</v>
          </cell>
          <cell r="P4916" t="str">
            <v xml:space="preserve"> </v>
          </cell>
          <cell r="Q4916" t="str">
            <v>UNG VAN KHIEM</v>
          </cell>
          <cell r="R4916" t="str">
            <v xml:space="preserve"> </v>
          </cell>
          <cell r="S4916" t="str">
            <v>LONG XUYEN</v>
          </cell>
          <cell r="T4916" t="str">
            <v>AN GIANG</v>
          </cell>
        </row>
        <row r="4917">
          <cell r="L4917">
            <v>5279920</v>
          </cell>
          <cell r="M4917" t="str">
            <v>6145_WM+LIFE BDG 27/2 KP TAN THANG</v>
          </cell>
          <cell r="N4917" t="str">
            <v>VM+ BDG 27/2 KP Tân Thắng</v>
          </cell>
          <cell r="O4917">
            <v>45349</v>
          </cell>
          <cell r="P4917" t="str">
            <v>KP TAN THANG</v>
          </cell>
          <cell r="Q4917" t="str">
            <v xml:space="preserve"> </v>
          </cell>
          <cell r="R4917" t="str">
            <v>TAN BINH</v>
          </cell>
          <cell r="S4917" t="str">
            <v>DI AN</v>
          </cell>
          <cell r="T4917" t="str">
            <v>BINH DUONG</v>
          </cell>
        </row>
        <row r="4918">
          <cell r="L4918">
            <v>5295461</v>
          </cell>
          <cell r="M4918" t="str">
            <v>WM+ HCM TANG TRET CC THE MANSION KH</v>
          </cell>
          <cell r="N4918" t="str">
            <v>WM+ HCM Tầng trệt CC The Mansion kh</v>
          </cell>
          <cell r="O4918" t="str">
            <v xml:space="preserve"> </v>
          </cell>
          <cell r="P4918" t="str">
            <v>CC THE MANSION KHU A</v>
          </cell>
          <cell r="Q4918" t="str">
            <v>DUONG SO 7</v>
          </cell>
          <cell r="R4918" t="str">
            <v>PHONG PHU</v>
          </cell>
          <cell r="S4918" t="str">
            <v>BINH CHANH</v>
          </cell>
          <cell r="T4918" t="str">
            <v>TP HCM</v>
          </cell>
        </row>
        <row r="4919">
          <cell r="L4919">
            <v>5295520</v>
          </cell>
          <cell r="M4919" t="str">
            <v>6606_WM+LIFE  HCM S6.05-01.05 VINHOMES GRAND</v>
          </cell>
          <cell r="N4919" t="str">
            <v>WM+ HCM S6.05-01.05 Vinhomes Grand</v>
          </cell>
          <cell r="O4919">
            <v>88</v>
          </cell>
          <cell r="P4919" t="str">
            <v>01.05 TOA S6.05, VINHOMES GRAND PARK</v>
          </cell>
          <cell r="Q4919" t="str">
            <v>PHUOC THIEN</v>
          </cell>
          <cell r="R4919" t="str">
            <v>PHUONG LON</v>
          </cell>
          <cell r="S4919" t="str">
            <v>THU DUC</v>
          </cell>
          <cell r="T4919" t="str">
            <v>TP HCM</v>
          </cell>
        </row>
        <row r="4920">
          <cell r="L4920">
            <v>5265899</v>
          </cell>
          <cell r="M4920" t="str">
            <v>BHX_HCM_NBE - KHO DC NHA BE</v>
          </cell>
          <cell r="N4920" t="str">
            <v>6655 - BHX_HCM_NBE - KHO DC NHA BE</v>
          </cell>
          <cell r="O4920" t="str">
            <v>LO F5-1, F5-2</v>
          </cell>
          <cell r="P4920" t="str">
            <v>KHU F</v>
          </cell>
          <cell r="Q4920" t="str">
            <v>KCN HIEP PHUOC</v>
          </cell>
          <cell r="R4920" t="str">
            <v>HIEP PHUOC</v>
          </cell>
          <cell r="S4920" t="str">
            <v>NHA BE</v>
          </cell>
          <cell r="T4920" t="str">
            <v>TP HCM</v>
          </cell>
        </row>
        <row r="4921">
          <cell r="L4921">
            <v>5130050</v>
          </cell>
          <cell r="M4921" t="str">
            <v>4096_WM+ BDG 14A DT 743</v>
          </cell>
          <cell r="N4921" t="str">
            <v>WM+ BDG 14A DT 743</v>
          </cell>
          <cell r="O4921" t="str">
            <v>SO 14 A</v>
          </cell>
          <cell r="P4921" t="str">
            <v>KP TAN AN</v>
          </cell>
          <cell r="Q4921" t="str">
            <v>DUONG DT 743</v>
          </cell>
          <cell r="R4921" t="str">
            <v>TAN DONG HIEP</v>
          </cell>
          <cell r="S4921" t="str">
            <v>DI AN</v>
          </cell>
          <cell r="T4921" t="str">
            <v>BINH DUONG</v>
          </cell>
        </row>
        <row r="4922">
          <cell r="L4922">
            <v>3010150</v>
          </cell>
          <cell r="M4922" t="str">
            <v>KING FOOD KHO TRUNG TAM</v>
          </cell>
          <cell r="N4922" t="str">
            <v>Kho A, Khu kho IIIB Trung Tâm Thương Mại Bình Điền, Phường 7, Quận 8, TP HCM</v>
          </cell>
          <cell r="O4922">
            <v>324</v>
          </cell>
          <cell r="P4922" t="str">
            <v>KHO LINKER LOGISTICS</v>
          </cell>
          <cell r="Q4922" t="str">
            <v>DT743A</v>
          </cell>
          <cell r="R4922" t="str">
            <v>BINH THANG</v>
          </cell>
          <cell r="S4922" t="str">
            <v>DI AN</v>
          </cell>
          <cell r="T4922" t="str">
            <v>BINH DUONG</v>
          </cell>
        </row>
        <row r="4923">
          <cell r="L4923">
            <v>5293508</v>
          </cell>
          <cell r="M4923" t="str">
            <v>WM+ AGG 393 -395 HUU NGHI</v>
          </cell>
          <cell r="N4923" t="str">
            <v>WM+ AGG 393 -395 HUU NGHI</v>
          </cell>
          <cell r="O4923" t="str">
            <v>393-395</v>
          </cell>
          <cell r="P4923" t="str">
            <v xml:space="preserve"> </v>
          </cell>
          <cell r="Q4923" t="str">
            <v>HUU NGHI, KHOM XUAN HOA</v>
          </cell>
          <cell r="R4923" t="str">
            <v>TINH BIEN</v>
          </cell>
          <cell r="S4923" t="str">
            <v>TINH BIEN</v>
          </cell>
          <cell r="T4923" t="str">
            <v>AN GIANG</v>
          </cell>
        </row>
        <row r="4924">
          <cell r="L4924">
            <v>3170300</v>
          </cell>
          <cell r="M4924" t="str">
            <v>K-MARKET TO HIEN THANH - NHA TRANG</v>
          </cell>
          <cell r="N4924" t="str">
            <v>K-MARKET TO HIEN THANH - NHA TRANG</v>
          </cell>
          <cell r="O4924" t="str">
            <v>29B</v>
          </cell>
          <cell r="P4924" t="str">
            <v xml:space="preserve"> </v>
          </cell>
          <cell r="Q4924" t="str">
            <v>TO HIEN THANH</v>
          </cell>
          <cell r="R4924" t="str">
            <v>TAN LAP</v>
          </cell>
          <cell r="S4924" t="str">
            <v>NHA TRANG</v>
          </cell>
          <cell r="T4924" t="str">
            <v>KHANH HOA</v>
          </cell>
        </row>
        <row r="4925">
          <cell r="L4925">
            <v>5339277</v>
          </cell>
          <cell r="M4925" t="str">
            <v>4195_VM+ BDG 524C/12 KHU C</v>
          </cell>
          <cell r="N4925" t="str">
            <v>VM+ BDG 524C/12 KHU C</v>
          </cell>
          <cell r="O4925" t="str">
            <v>SO 524C/12</v>
          </cell>
          <cell r="P4925" t="str">
            <v>KHU C ( SO 22-24 ), KP TAN PHU 1</v>
          </cell>
          <cell r="Q4925" t="str">
            <v>LE HONG PHONG</v>
          </cell>
          <cell r="R4925" t="str">
            <v>TAN BINH</v>
          </cell>
          <cell r="S4925" t="str">
            <v>DI AN</v>
          </cell>
          <cell r="T4925" t="str">
            <v>BINH DUONG</v>
          </cell>
        </row>
        <row r="4926">
          <cell r="L4926">
            <v>5279975</v>
          </cell>
          <cell r="M4926" t="str">
            <v>5973_WM+LIFE HCM 74 NGUYEN CHI THANH</v>
          </cell>
          <cell r="N4926" t="str">
            <v>5973_VM+ HCM 74 NGUYEN CHI THANH</v>
          </cell>
          <cell r="O4926">
            <v>74</v>
          </cell>
          <cell r="P4926" t="str">
            <v xml:space="preserve"> </v>
          </cell>
          <cell r="Q4926" t="str">
            <v>NGUYEN CHI THANH</v>
          </cell>
          <cell r="R4926" t="str">
            <v>P16</v>
          </cell>
          <cell r="S4926" t="str">
            <v>Q11</v>
          </cell>
          <cell r="T4926" t="str">
            <v>TP HCM</v>
          </cell>
        </row>
        <row r="4927">
          <cell r="L4927">
            <v>5339907</v>
          </cell>
          <cell r="M4927" t="str">
            <v>4204_VM+ BDG 342/2A KP CHIEU LIEU</v>
          </cell>
          <cell r="N4927" t="str">
            <v>VM+ BDG 342/2A KP CHIEU LIEU</v>
          </cell>
          <cell r="O4927" t="str">
            <v>SO 342/2A</v>
          </cell>
          <cell r="P4927" t="str">
            <v>KP CHIEU LIEU</v>
          </cell>
          <cell r="Q4927" t="str">
            <v xml:space="preserve"> </v>
          </cell>
          <cell r="R4927" t="str">
            <v>TAN DONG HIEP</v>
          </cell>
          <cell r="S4927" t="str">
            <v>DI AN</v>
          </cell>
          <cell r="T4927" t="str">
            <v>BINH DUONG</v>
          </cell>
        </row>
        <row r="4928">
          <cell r="L4928">
            <v>5137617</v>
          </cell>
          <cell r="M4928" t="str">
            <v>4572_VM+ AGG SO 77 UNG VAN KHIEM</v>
          </cell>
          <cell r="N4928" t="str">
            <v>VM+ AGG SO 77 UNG VAN KHIEM</v>
          </cell>
          <cell r="O4928" t="str">
            <v>SO 77</v>
          </cell>
          <cell r="P4928" t="str">
            <v>TO 6, KHOM DONG THANH</v>
          </cell>
          <cell r="Q4928" t="str">
            <v>UNG VAN KHIEM</v>
          </cell>
          <cell r="R4928" t="str">
            <v>DONG XUYEN</v>
          </cell>
          <cell r="S4928" t="str">
            <v>LONG XUYEN</v>
          </cell>
          <cell r="T4928" t="str">
            <v>AN GIANG</v>
          </cell>
        </row>
        <row r="4929">
          <cell r="L4929">
            <v>5269798</v>
          </cell>
          <cell r="M4929" t="str">
            <v>AVA_HCM - KHO AVA WORLD TAN BINH - MT</v>
          </cell>
          <cell r="N4929" t="str">
            <v>AVA_HCM - Kho Ava World Tân Bình</v>
          </cell>
          <cell r="O4929" t="str">
            <v xml:space="preserve"> </v>
          </cell>
          <cell r="P4929" t="str">
            <v>KHO XUONG SO 11, CUM 2, KHU CONG NGHIEP TAN BINH MO RONG</v>
          </cell>
          <cell r="Q4929" t="str">
            <v>DUONG M14</v>
          </cell>
          <cell r="R4929" t="str">
            <v>BINH HUNG HOA</v>
          </cell>
          <cell r="S4929" t="str">
            <v>BINH TAN</v>
          </cell>
          <cell r="T4929" t="str">
            <v>TP HCM</v>
          </cell>
        </row>
        <row r="4930">
          <cell r="L4930">
            <v>5333086</v>
          </cell>
          <cell r="M4930" t="str">
            <v>3449_WM+LIFE HCM LO G9 THAP AB</v>
          </cell>
          <cell r="N4930" t="str">
            <v>3449_VM+ HCM LO G9 THAP AB</v>
          </cell>
          <cell r="O4930">
            <v>46935</v>
          </cell>
          <cell r="P4930" t="str">
            <v>LO G9, TANG 1,(trệt) THUOC KHOI CC THAP AB, KHU DAN CU CAO TANG THANH THAI</v>
          </cell>
          <cell r="Q4930" t="str">
            <v>THANH THAI</v>
          </cell>
          <cell r="R4930" t="str">
            <v>P14</v>
          </cell>
          <cell r="S4930" t="str">
            <v>Q10</v>
          </cell>
          <cell r="T4930" t="str">
            <v>TP HCM</v>
          </cell>
        </row>
        <row r="4931">
          <cell r="L4931">
            <v>5295762</v>
          </cell>
          <cell r="M4931" t="str">
            <v>WM+ AGG TO 8, AP HOA HA</v>
          </cell>
          <cell r="N4931" t="str">
            <v>WM+ AGG Tổ 8, Ấp Hòa Hạ</v>
          </cell>
          <cell r="O4931" t="str">
            <v xml:space="preserve"> </v>
          </cell>
          <cell r="P4931" t="str">
            <v>TO 08</v>
          </cell>
          <cell r="Q4931" t="str">
            <v>AP HOA HA</v>
          </cell>
          <cell r="R4931" t="str">
            <v>KIEN AN</v>
          </cell>
          <cell r="S4931" t="str">
            <v>CHO MOI</v>
          </cell>
          <cell r="T4931" t="str">
            <v>AN GIANG</v>
          </cell>
        </row>
        <row r="4932">
          <cell r="L4932">
            <v>5134108</v>
          </cell>
          <cell r="M4932" t="str">
            <v>4573_VM+ AGG 535A VO THI SAU</v>
          </cell>
          <cell r="N4932" t="str">
            <v>VM+ AGG 535A VO THI SAU</v>
          </cell>
          <cell r="O4932" t="str">
            <v>SO 535 A</v>
          </cell>
          <cell r="P4932" t="str">
            <v xml:space="preserve"> </v>
          </cell>
          <cell r="Q4932" t="str">
            <v>VO THI SAU</v>
          </cell>
          <cell r="R4932" t="str">
            <v>MY XUYEN</v>
          </cell>
          <cell r="S4932" t="str">
            <v>LONG XUYEN</v>
          </cell>
          <cell r="T4932" t="str">
            <v>AN GIANG</v>
          </cell>
        </row>
        <row r="4933">
          <cell r="L4933">
            <v>5272941</v>
          </cell>
          <cell r="M4933" t="str">
            <v>5479_WM+LIFE HCM 290 AN DUONG VUONG</v>
          </cell>
          <cell r="N4933" t="str">
            <v>5479_VM+HCM 290 AN DUONG VUONG</v>
          </cell>
          <cell r="O4933">
            <v>290</v>
          </cell>
          <cell r="P4933" t="str">
            <v xml:space="preserve"> </v>
          </cell>
          <cell r="Q4933" t="str">
            <v>AN DUONG VUONG</v>
          </cell>
          <cell r="R4933" t="str">
            <v>P4</v>
          </cell>
          <cell r="S4933" t="str">
            <v>Q5</v>
          </cell>
          <cell r="T4933" t="str">
            <v>TP HCM</v>
          </cell>
        </row>
        <row r="4934">
          <cell r="L4934">
            <v>5137873</v>
          </cell>
          <cell r="M4934" t="str">
            <v>4846_VM+ HCM 16 DUONG SO 5A</v>
          </cell>
          <cell r="N4934" t="str">
            <v>VM+ HCM 16 DUONG SO  5A</v>
          </cell>
          <cell r="O4934">
            <v>16</v>
          </cell>
          <cell r="P4934" t="str">
            <v>KDC TRUNG SON, AP 4B</v>
          </cell>
          <cell r="Q4934" t="str">
            <v>DUONG SO 5A</v>
          </cell>
          <cell r="R4934" t="str">
            <v>BINH HUNG</v>
          </cell>
          <cell r="S4934" t="str">
            <v>BINH CHANH</v>
          </cell>
          <cell r="T4934" t="str">
            <v>TP HCM</v>
          </cell>
        </row>
        <row r="4935">
          <cell r="L4935">
            <v>5295025</v>
          </cell>
          <cell r="M4935" t="str">
            <v>WM+ DNI 106 HO HOA</v>
          </cell>
          <cell r="N4935" t="str">
            <v>WM+ DNI 106 Hồ Hòa</v>
          </cell>
          <cell r="O4935">
            <v>106</v>
          </cell>
          <cell r="P4935" t="str">
            <v xml:space="preserve"> </v>
          </cell>
          <cell r="Q4935" t="str">
            <v>HO HOA</v>
          </cell>
          <cell r="R4935" t="str">
            <v>TAN PHONG</v>
          </cell>
          <cell r="S4935" t="str">
            <v>BIEN HOA</v>
          </cell>
          <cell r="T4935" t="str">
            <v>DONG NAI</v>
          </cell>
        </row>
        <row r="4936">
          <cell r="L4936">
            <v>5296851</v>
          </cell>
          <cell r="M4936" t="str">
            <v>WM+ AGG 662 TRAN HUNG DAO</v>
          </cell>
          <cell r="N4936" t="str">
            <v>WM+ AGG 662 Trần Hưng Đạo</v>
          </cell>
          <cell r="O4936">
            <v>662</v>
          </cell>
          <cell r="P4936" t="str">
            <v xml:space="preserve"> </v>
          </cell>
          <cell r="Q4936" t="str">
            <v>TRAN HUNG DAO</v>
          </cell>
          <cell r="R4936" t="str">
            <v>BINH DUC</v>
          </cell>
          <cell r="S4936" t="str">
            <v>LONG XUYEN</v>
          </cell>
          <cell r="T4936" t="str">
            <v>AN GIANG</v>
          </cell>
        </row>
        <row r="4937">
          <cell r="L4937">
            <v>5293577</v>
          </cell>
          <cell r="M4937" t="str">
            <v>6537_WM+ AGG 582 NGUYEN HUE</v>
          </cell>
          <cell r="N4937" t="str">
            <v>WM+ AGG 582 NGUYEN HUE</v>
          </cell>
          <cell r="O4937">
            <v>582</v>
          </cell>
          <cell r="P4937" t="str">
            <v xml:space="preserve"> </v>
          </cell>
          <cell r="Q4937" t="str">
            <v>NGUYEN HUE</v>
          </cell>
          <cell r="R4937" t="str">
            <v>NUI SAP</v>
          </cell>
          <cell r="S4937" t="str">
            <v>THOAI SON</v>
          </cell>
          <cell r="T4937" t="str">
            <v>AN GIANG</v>
          </cell>
        </row>
        <row r="4938">
          <cell r="L4938">
            <v>5293449</v>
          </cell>
          <cell r="M4938" t="str">
            <v>6530_WM+ AGG 107 NGUYEN TRI PHUONG</v>
          </cell>
          <cell r="N4938" t="str">
            <v>WM+ AGG 107 Nguyễn Tri Phương</v>
          </cell>
          <cell r="O4938">
            <v>107</v>
          </cell>
          <cell r="P4938" t="str">
            <v xml:space="preserve"> </v>
          </cell>
          <cell r="Q4938" t="str">
            <v>NGUYEN TRI PHUONG</v>
          </cell>
          <cell r="R4938" t="str">
            <v>LONG THANH</v>
          </cell>
          <cell r="S4938" t="str">
            <v>TAN CHAU</v>
          </cell>
          <cell r="T4938" t="str">
            <v>AN GIANG</v>
          </cell>
        </row>
        <row r="4939">
          <cell r="L4939">
            <v>5334971</v>
          </cell>
          <cell r="M4939" t="str">
            <v>3666_WM+LIFE HCM 14/6 HOANG DU KHUONG</v>
          </cell>
          <cell r="N4939" t="str">
            <v>3666_VM+ HCM 14/6 HOANG DU KHUONG</v>
          </cell>
          <cell r="O4939">
            <v>43996</v>
          </cell>
          <cell r="P4939" t="str">
            <v xml:space="preserve"> </v>
          </cell>
          <cell r="Q4939" t="str">
            <v>HOANG DUY KHUONG</v>
          </cell>
          <cell r="R4939" t="str">
            <v>P12</v>
          </cell>
          <cell r="S4939" t="str">
            <v>Q10</v>
          </cell>
          <cell r="T4939" t="str">
            <v>TP HCM</v>
          </cell>
        </row>
        <row r="4940">
          <cell r="L4940">
            <v>5136971</v>
          </cell>
          <cell r="M4940" t="str">
            <v>4694_VM+ AGG 493/26 QUAN CO THANH</v>
          </cell>
          <cell r="N4940" t="str">
            <v>VM+ AGG 493/26 QUAN CO THANH</v>
          </cell>
          <cell r="O4940" t="str">
            <v>SO 493/26</v>
          </cell>
          <cell r="P4940" t="str">
            <v xml:space="preserve"> </v>
          </cell>
          <cell r="Q4940" t="str">
            <v>QUAN CO THANH</v>
          </cell>
          <cell r="R4940" t="str">
            <v>BINH KHANH</v>
          </cell>
          <cell r="S4940" t="str">
            <v>LONG XUYEN</v>
          </cell>
          <cell r="T4940" t="str">
            <v>AN GIANG</v>
          </cell>
        </row>
        <row r="4941">
          <cell r="L4941">
            <v>5122165</v>
          </cell>
          <cell r="M4941" t="str">
            <v>2226_WM+ HCM 022 TAN DA</v>
          </cell>
          <cell r="N4941" t="str">
            <v>WM+ HCM 022 TAN DA</v>
          </cell>
          <cell r="O4941">
            <v>22</v>
          </cell>
          <cell r="P4941" t="str">
            <v>LO E, CC HUNG VUONG</v>
          </cell>
          <cell r="Q4941" t="str">
            <v xml:space="preserve"> </v>
          </cell>
          <cell r="R4941" t="str">
            <v>P11</v>
          </cell>
          <cell r="S4941" t="str">
            <v>Q5</v>
          </cell>
          <cell r="T4941" t="str">
            <v>TP HCM</v>
          </cell>
        </row>
        <row r="4942">
          <cell r="L4942">
            <v>5122307</v>
          </cell>
          <cell r="M4942" t="str">
            <v>WM+ HCM 928 LE VAN LUONG</v>
          </cell>
          <cell r="N4942" t="str">
            <v>WM+ HCM 928 LE VAN LUONG</v>
          </cell>
          <cell r="O4942">
            <v>928</v>
          </cell>
          <cell r="P4942" t="str">
            <v xml:space="preserve"> </v>
          </cell>
          <cell r="Q4942" t="str">
            <v>LE VAN LUONG</v>
          </cell>
          <cell r="R4942" t="str">
            <v>PHUOC KIENG</v>
          </cell>
          <cell r="S4942" t="str">
            <v>NHA BE</v>
          </cell>
          <cell r="T4942" t="str">
            <v>TP HCM</v>
          </cell>
        </row>
        <row r="4943">
          <cell r="L4943">
            <v>5150843</v>
          </cell>
          <cell r="M4943" t="str">
            <v>SATRAFOODS 29 DAN CHU</v>
          </cell>
          <cell r="N4943" t="str">
            <v>29-SATRAFOODS DÂN CHỦ</v>
          </cell>
          <cell r="O4943">
            <v>29</v>
          </cell>
          <cell r="P4943" t="str">
            <v xml:space="preserve"> </v>
          </cell>
          <cell r="Q4943" t="str">
            <v>DAN CHU</v>
          </cell>
          <cell r="R4943" t="str">
            <v>BINH THO</v>
          </cell>
          <cell r="S4943" t="str">
            <v>THU DUC</v>
          </cell>
          <cell r="T4943" t="str">
            <v>TP HCM</v>
          </cell>
        </row>
        <row r="4944">
          <cell r="L4944">
            <v>5337895</v>
          </cell>
          <cell r="M4944" t="str">
            <v>3964_VM+ HCM 1192 LE VAN LUONG</v>
          </cell>
          <cell r="N4944" t="str">
            <v>VM+ HCM 1192 LE VAN LUONG</v>
          </cell>
          <cell r="O4944">
            <v>1192</v>
          </cell>
          <cell r="P4944" t="str">
            <v xml:space="preserve"> </v>
          </cell>
          <cell r="Q4944" t="str">
            <v>LE VAN LUONG</v>
          </cell>
          <cell r="R4944" t="str">
            <v>PHUOC KIEN</v>
          </cell>
          <cell r="S4944" t="str">
            <v>NHA BE</v>
          </cell>
          <cell r="T4944" t="str">
            <v>TP HCM</v>
          </cell>
        </row>
        <row r="4945">
          <cell r="L4945">
            <v>5136106</v>
          </cell>
          <cell r="M4945" t="str">
            <v>4935_WM+LIFE HCM 339DE NGUYEN CANH CHAN</v>
          </cell>
          <cell r="N4945" t="str">
            <v>4935_VM+ HCM 339DE NGUYEN CANH CHAN</v>
          </cell>
          <cell r="O4945" t="str">
            <v>SO 339DE</v>
          </cell>
          <cell r="P4945" t="str">
            <v xml:space="preserve"> </v>
          </cell>
          <cell r="Q4945" t="str">
            <v>NGUYEN CANH CHAN</v>
          </cell>
          <cell r="R4945" t="str">
            <v>CAU KHO</v>
          </cell>
          <cell r="S4945" t="str">
            <v>Q1</v>
          </cell>
          <cell r="T4945" t="str">
            <v>TP HCM</v>
          </cell>
        </row>
        <row r="4946">
          <cell r="L4946">
            <v>5278879</v>
          </cell>
          <cell r="M4946" t="str">
            <v>5983_VM+ HCM SO 31 DUONG SO 4</v>
          </cell>
          <cell r="N4946" t="str">
            <v>VM+ HCM Số 31 Đường số 4 KDC Nguyên</v>
          </cell>
          <cell r="O4946">
            <v>31</v>
          </cell>
          <cell r="P4946" t="str">
            <v>KDC NGUYEN SON</v>
          </cell>
          <cell r="Q4946" t="str">
            <v>DUONG SO 4</v>
          </cell>
          <cell r="R4946" t="str">
            <v>BINH HUNG</v>
          </cell>
          <cell r="S4946" t="str">
            <v>BINH CHANH</v>
          </cell>
          <cell r="T4946" t="str">
            <v>TP HCM</v>
          </cell>
        </row>
        <row r="4947">
          <cell r="L4947">
            <v>5334234</v>
          </cell>
          <cell r="M4947" t="str">
            <v>3562_VM+ HCM 25 LO A TRUONG SON</v>
          </cell>
          <cell r="N4947" t="str">
            <v>VM+ HCM 25 LO A TRUONG SON</v>
          </cell>
          <cell r="O4947" t="str">
            <v>25 LO A</v>
          </cell>
          <cell r="P4947" t="str">
            <v xml:space="preserve"> </v>
          </cell>
          <cell r="Q4947" t="str">
            <v>TRUONG SON</v>
          </cell>
          <cell r="R4947" t="str">
            <v>P15</v>
          </cell>
          <cell r="S4947" t="str">
            <v>Q10</v>
          </cell>
          <cell r="T4947" t="str">
            <v>TP HCM</v>
          </cell>
        </row>
        <row r="4948">
          <cell r="L4948">
            <v>5132065</v>
          </cell>
          <cell r="M4948" t="str">
            <v>4352_WM+ DNI H2/4 T.34 KDC TAN PHONG</v>
          </cell>
          <cell r="N4948" t="str">
            <v>WM+ DNI H2/4 T.34 KDC TAN PHONG</v>
          </cell>
          <cell r="O4948" t="str">
            <v>SO H2/4</v>
          </cell>
          <cell r="P4948" t="str">
            <v>TO 34, KP 7</v>
          </cell>
          <cell r="Q4948" t="str">
            <v>KDC TAN PHONG</v>
          </cell>
          <cell r="R4948" t="str">
            <v>TAN PHONG</v>
          </cell>
          <cell r="S4948" t="str">
            <v>BIEN HOA</v>
          </cell>
          <cell r="T4948" t="str">
            <v>DONG NAI</v>
          </cell>
        </row>
        <row r="4949">
          <cell r="L4949">
            <v>5138021</v>
          </cell>
          <cell r="M4949" t="str">
            <v>5019_VM+ HCM 606/144 DUONG 3/2</v>
          </cell>
          <cell r="N4949" t="str">
            <v>VM+ HCM 606/144 DUONG  3/2</v>
          </cell>
          <cell r="O4949" t="str">
            <v>606/144-606/146</v>
          </cell>
          <cell r="P4949" t="str">
            <v xml:space="preserve"> </v>
          </cell>
          <cell r="Q4949" t="str">
            <v>DUONG 3/2</v>
          </cell>
          <cell r="R4949" t="str">
            <v>P14</v>
          </cell>
          <cell r="S4949" t="str">
            <v>Q10</v>
          </cell>
          <cell r="T4949" t="str">
            <v>TP HCM</v>
          </cell>
        </row>
        <row r="4950">
          <cell r="L4950">
            <v>5151361</v>
          </cell>
          <cell r="M4950" t="str">
            <v>SATRAFOODS 26/13C TRAN VAN MUOI</v>
          </cell>
          <cell r="N4950" t="str">
            <v>SATRAFOODS 26/13C TRẦN VĂN MƯỜI</v>
          </cell>
          <cell r="O4950" t="str">
            <v>26/13C</v>
          </cell>
          <cell r="P4950" t="str">
            <v xml:space="preserve"> </v>
          </cell>
          <cell r="Q4950" t="str">
            <v>TRAN VAN MUOI</v>
          </cell>
          <cell r="R4950" t="str">
            <v>AP THOI DONG 1</v>
          </cell>
          <cell r="S4950" t="str">
            <v>HOC MON</v>
          </cell>
          <cell r="T4950" t="str">
            <v>TP HCM</v>
          </cell>
        </row>
        <row r="4951">
          <cell r="L4951">
            <v>5151240</v>
          </cell>
          <cell r="M4951" t="str">
            <v>SATRAFOODS 46-46A NG T KIEU</v>
          </cell>
          <cell r="N4951" t="str">
            <v>46-46A- SATRAFOODS NGUYỄN THỊ KIÊU</v>
          </cell>
          <cell r="O4951" t="str">
            <v>46-46A</v>
          </cell>
          <cell r="P4951" t="str">
            <v xml:space="preserve"> </v>
          </cell>
          <cell r="Q4951" t="str">
            <v>NGUYEN THI KIEU</v>
          </cell>
          <cell r="R4951" t="str">
            <v>THOI AN</v>
          </cell>
          <cell r="S4951" t="str">
            <v>Q12</v>
          </cell>
          <cell r="T4951" t="str">
            <v>TP HCM</v>
          </cell>
        </row>
        <row r="4952">
          <cell r="L4952">
            <v>5152474</v>
          </cell>
          <cell r="M4952" t="str">
            <v>SATRAFOODS 555 TINH LO 7</v>
          </cell>
          <cell r="N4952" t="str">
            <v>555 SATRAFOODS TỈNH LỘ 7</v>
          </cell>
          <cell r="O4952">
            <v>555</v>
          </cell>
          <cell r="P4952" t="str">
            <v xml:space="preserve"> </v>
          </cell>
          <cell r="Q4952" t="str">
            <v>TINH LO 7, AP MY KHANH B</v>
          </cell>
          <cell r="R4952" t="str">
            <v>THAI MY</v>
          </cell>
          <cell r="S4952" t="str">
            <v>CU CHI</v>
          </cell>
          <cell r="T4952" t="str">
            <v>TP HCM</v>
          </cell>
        </row>
        <row r="4953">
          <cell r="L4953">
            <v>5294275</v>
          </cell>
          <cell r="M4953" t="str">
            <v>6618_WM+LIFE HCM 666/72 DUONG 3 THANG 2</v>
          </cell>
          <cell r="N4953" t="str">
            <v>6618_VM+ HCM 666/72 DUONG 3 THANG 2</v>
          </cell>
          <cell r="O4953" t="str">
            <v>666/72</v>
          </cell>
          <cell r="P4953" t="str">
            <v xml:space="preserve"> </v>
          </cell>
          <cell r="Q4953" t="str">
            <v>DUONG 3 THANG 2</v>
          </cell>
          <cell r="R4953" t="str">
            <v>P14</v>
          </cell>
          <cell r="S4953" t="str">
            <v>Q10</v>
          </cell>
          <cell r="T4953" t="str">
            <v>TP HCM</v>
          </cell>
        </row>
        <row r="4954">
          <cell r="L4954">
            <v>5135581</v>
          </cell>
          <cell r="M4954" t="str">
            <v>4562_VM+ AGG 244-245 HAM NGHI</v>
          </cell>
          <cell r="N4954" t="str">
            <v>VM+ AGG 244-245 HAM NGHI</v>
          </cell>
          <cell r="O4954" t="str">
            <v>244-245</v>
          </cell>
          <cell r="P4954" t="str">
            <v xml:space="preserve"> </v>
          </cell>
          <cell r="Q4954" t="str">
            <v>HAM NGHI</v>
          </cell>
          <cell r="R4954" t="str">
            <v>BINH KHANH</v>
          </cell>
          <cell r="S4954" t="str">
            <v>LONG XUYEN</v>
          </cell>
          <cell r="T4954" t="str">
            <v>AN GIANG</v>
          </cell>
        </row>
        <row r="4955">
          <cell r="L4955">
            <v>5331718</v>
          </cell>
          <cell r="M4955" t="str">
            <v>3213_VM+ HCM B5/119K AP 2, PHONG PHU</v>
          </cell>
          <cell r="N4955" t="str">
            <v>VM+ HCM B5/119K AP 2, PHONG PHU</v>
          </cell>
          <cell r="O4955" t="str">
            <v>B5/119K</v>
          </cell>
          <cell r="P4955" t="str">
            <v>AP 2</v>
          </cell>
          <cell r="Q4955" t="str">
            <v xml:space="preserve"> </v>
          </cell>
          <cell r="R4955" t="str">
            <v>PHONG PHU</v>
          </cell>
          <cell r="S4955" t="str">
            <v>BINH CHANH</v>
          </cell>
          <cell r="T4955" t="str">
            <v>TP HCM</v>
          </cell>
        </row>
        <row r="4956">
          <cell r="L4956">
            <v>5274510</v>
          </cell>
          <cell r="M4956" t="str">
            <v>5707_VM+ AGG 225 THOAI NGOC HAU</v>
          </cell>
          <cell r="N4956" t="str">
            <v>5707 - VM+ AGG 225 THOAI NGOC HAU</v>
          </cell>
          <cell r="O4956" t="str">
            <v>SO 225</v>
          </cell>
          <cell r="P4956" t="str">
            <v>KHOM DONG THINH 3</v>
          </cell>
          <cell r="Q4956" t="str">
            <v>THOAI NGOC HAU</v>
          </cell>
          <cell r="R4956" t="str">
            <v>MY PHUOC</v>
          </cell>
          <cell r="S4956" t="str">
            <v>LONG XUYEN</v>
          </cell>
          <cell r="T4956" t="str">
            <v>AN GIANG</v>
          </cell>
        </row>
        <row r="4957">
          <cell r="L4957">
            <v>5299685</v>
          </cell>
          <cell r="M4957" t="str">
            <v>2AC8-WM+ HCM B1.01- B1.02, CC PHU GIA</v>
          </cell>
          <cell r="N4957" t="str">
            <v>WM+ HCM B1.01- B1.02, CC PHU GIA</v>
          </cell>
          <cell r="O4957" t="str">
            <v xml:space="preserve"> </v>
          </cell>
          <cell r="P4957" t="str">
            <v>B1.01 - B1.02, TANG 1 (TANG TRET), BLOCK B, CC PHU GIA, KDC PHU GIA</v>
          </cell>
          <cell r="Q4957" t="str">
            <v xml:space="preserve"> </v>
          </cell>
          <cell r="R4957" t="str">
            <v>PHU XUAN</v>
          </cell>
          <cell r="S4957" t="str">
            <v>NHA BE</v>
          </cell>
          <cell r="T4957" t="str">
            <v>TP HCM</v>
          </cell>
        </row>
        <row r="4958">
          <cell r="L4958">
            <v>5150331</v>
          </cell>
          <cell r="M4958" t="str">
            <v>SATRAFOODS KHA VAN CAN</v>
          </cell>
          <cell r="N4958" t="str">
            <v>1182-SATRAFOODS KHA VẠN CÂN</v>
          </cell>
          <cell r="O4958">
            <v>1182</v>
          </cell>
          <cell r="P4958" t="str">
            <v xml:space="preserve"> </v>
          </cell>
          <cell r="Q4958" t="str">
            <v>KHA VAN CAN</v>
          </cell>
          <cell r="R4958" t="str">
            <v>LINH CHIEU</v>
          </cell>
          <cell r="S4958" t="str">
            <v>THU DUC</v>
          </cell>
          <cell r="T4958" t="str">
            <v>TP HCM</v>
          </cell>
        </row>
        <row r="4959">
          <cell r="L4959">
            <v>5296048</v>
          </cell>
          <cell r="M4959" t="str">
            <v>6606_WM+LIFE HCM S3.05-01.17 VINHOMES GRAND</v>
          </cell>
          <cell r="N4959" t="str">
            <v>WM+ HCM S3.05-01.17 Vinhomes Grand</v>
          </cell>
          <cell r="O4959">
            <v>512</v>
          </cell>
          <cell r="P4959" t="str">
            <v>CC S3.05, KHU A</v>
          </cell>
          <cell r="Q4959" t="str">
            <v>NGUYEN XIEN</v>
          </cell>
          <cell r="R4959" t="str">
            <v>LONG THANH MY</v>
          </cell>
          <cell r="S4959" t="str">
            <v>THU DUC</v>
          </cell>
          <cell r="T4959" t="str">
            <v>TP HCM</v>
          </cell>
        </row>
        <row r="4960">
          <cell r="L4960">
            <v>5150476</v>
          </cell>
          <cell r="M4960" t="str">
            <v>SATRAFOODS PHAM VAN HAI</v>
          </cell>
          <cell r="N4960" t="str">
            <v>187-SATRAFOODS PHẠM VĂN HAI</v>
          </cell>
          <cell r="O4960">
            <v>187</v>
          </cell>
          <cell r="P4960" t="str">
            <v xml:space="preserve"> </v>
          </cell>
          <cell r="Q4960" t="str">
            <v>PHAM VAN HAI</v>
          </cell>
          <cell r="R4960" t="str">
            <v>P5</v>
          </cell>
          <cell r="S4960" t="str">
            <v>TAN BINH</v>
          </cell>
          <cell r="T4960" t="str">
            <v>TP HCM</v>
          </cell>
        </row>
        <row r="4961">
          <cell r="L4961">
            <v>5139158</v>
          </cell>
          <cell r="M4961" t="str">
            <v>4763_VM+ AGI TH 173 MY PHUOC</v>
          </cell>
          <cell r="N4961" t="str">
            <v>VM+ AGI TH 173 MY PHUOC</v>
          </cell>
          <cell r="O4961" t="str">
            <v xml:space="preserve"> </v>
          </cell>
          <cell r="P4961" t="str">
            <v>THUA 173 TBD 6</v>
          </cell>
          <cell r="Q4961" t="str">
            <v xml:space="preserve"> </v>
          </cell>
          <cell r="R4961" t="str">
            <v>MY PHUOC</v>
          </cell>
          <cell r="S4961" t="str">
            <v>LONG XUYEN</v>
          </cell>
          <cell r="T4961" t="str">
            <v>AN GIANG</v>
          </cell>
        </row>
        <row r="4962">
          <cell r="L4962">
            <v>5124741</v>
          </cell>
          <cell r="M4962" t="str">
            <v>2639_WM+ HCM 58 MAN THIEN</v>
          </cell>
          <cell r="N4962" t="str">
            <v>WM+ HCM 58 MAN THIEN</v>
          </cell>
          <cell r="O4962">
            <v>58</v>
          </cell>
          <cell r="P4962" t="str">
            <v xml:space="preserve"> </v>
          </cell>
          <cell r="Q4962" t="str">
            <v>MAN THIEN</v>
          </cell>
          <cell r="R4962" t="str">
            <v>TANG NHON PHU A</v>
          </cell>
          <cell r="S4962" t="str">
            <v>Q9</v>
          </cell>
          <cell r="T4962" t="str">
            <v>TP HCM</v>
          </cell>
        </row>
        <row r="4963">
          <cell r="L4963">
            <v>5151444</v>
          </cell>
          <cell r="M4963" t="str">
            <v>SATRAFOODS THOAI NGOC HAU</v>
          </cell>
          <cell r="N4963" t="str">
            <v>SATRAFOODS THOẠI NGỌC HẦU</v>
          </cell>
          <cell r="O4963">
            <v>2</v>
          </cell>
          <cell r="P4963" t="str">
            <v xml:space="preserve"> </v>
          </cell>
          <cell r="Q4963" t="str">
            <v>THOAI NGOC HAU</v>
          </cell>
          <cell r="R4963" t="str">
            <v>HOA THANH</v>
          </cell>
          <cell r="S4963" t="str">
            <v>TAN PHU</v>
          </cell>
          <cell r="T4963" t="str">
            <v>TP HCM</v>
          </cell>
        </row>
        <row r="4964">
          <cell r="L4964">
            <v>5010019</v>
          </cell>
          <cell r="M4964" t="str">
            <v>AEON CANARY</v>
          </cell>
          <cell r="N4964" t="str">
            <v xml:space="preserve"> </v>
          </cell>
          <cell r="O4964" t="str">
            <v xml:space="preserve"> </v>
          </cell>
          <cell r="P4964" t="str">
            <v>KHU PHUC HOP CANARY</v>
          </cell>
          <cell r="Q4964" t="str">
            <v>DAI LO BINH DUONG</v>
          </cell>
          <cell r="R4964" t="str">
            <v>BINH HOA</v>
          </cell>
          <cell r="S4964" t="str">
            <v>THUAN AN</v>
          </cell>
          <cell r="T4964" t="str">
            <v>BINH DUONG</v>
          </cell>
        </row>
        <row r="4965">
          <cell r="L4965">
            <v>5152391</v>
          </cell>
          <cell r="M4965" t="str">
            <v>SATRAFOODS DONG HUNG THUAN 2</v>
          </cell>
          <cell r="N4965" t="str">
            <v>SATRAFOODS ĐÔNG HƯNG THUẬN 2</v>
          </cell>
          <cell r="O4965">
            <v>124</v>
          </cell>
          <cell r="P4965" t="str">
            <v xml:space="preserve"> </v>
          </cell>
          <cell r="Q4965" t="str">
            <v>DONG HUNG THUAN 2</v>
          </cell>
          <cell r="R4965" t="str">
            <v>DONG HUNG THUAN</v>
          </cell>
          <cell r="S4965" t="str">
            <v>Q12</v>
          </cell>
          <cell r="T4965" t="str">
            <v>TP HCM</v>
          </cell>
        </row>
        <row r="4966">
          <cell r="L4966">
            <v>5338735</v>
          </cell>
          <cell r="M4966" t="str">
            <v>3970_WM+LIFE HCM 169 NG. PHUC NGUYEN</v>
          </cell>
          <cell r="N4966" t="str">
            <v>3970_VM+ HCM 169 NG. PHUC NGUYEN</v>
          </cell>
          <cell r="O4966" t="str">
            <v>SO 169</v>
          </cell>
          <cell r="P4966" t="str">
            <v xml:space="preserve"> </v>
          </cell>
          <cell r="Q4966" t="str">
            <v>NGUYEN PHUC NGUYEN</v>
          </cell>
          <cell r="R4966" t="str">
            <v>P10</v>
          </cell>
          <cell r="S4966" t="str">
            <v>Q3</v>
          </cell>
          <cell r="T4966" t="str">
            <v>TP HCM</v>
          </cell>
        </row>
        <row r="4967">
          <cell r="L4967">
            <v>5261886</v>
          </cell>
          <cell r="M4967" t="str">
            <v>BHX_BDU_TAN-KHO DC THUAN AN</v>
          </cell>
          <cell r="N4967" t="str">
            <v>5851 - BHX_BDU_TAN-KHO DC THUAN AN</v>
          </cell>
          <cell r="O4967" t="str">
            <v xml:space="preserve"> </v>
          </cell>
          <cell r="P4967" t="str">
            <v>THUA 1305 TBD SO 83, SO 38/1, TO 01, KP BINH PHUOC A</v>
          </cell>
          <cell r="Q4967" t="str">
            <v xml:space="preserve"> </v>
          </cell>
          <cell r="R4967" t="str">
            <v>BINH CHUAN</v>
          </cell>
          <cell r="S4967" t="str">
            <v>THUAN AN</v>
          </cell>
          <cell r="T4967" t="str">
            <v>BINH DUONG</v>
          </cell>
        </row>
        <row r="4968">
          <cell r="L4968">
            <v>5010026</v>
          </cell>
          <cell r="M4968" t="str">
            <v>AEON CELADON TAN PHU</v>
          </cell>
          <cell r="N4968" t="str">
            <v xml:space="preserve"> </v>
          </cell>
          <cell r="O4968">
            <v>30</v>
          </cell>
          <cell r="P4968" t="str">
            <v xml:space="preserve"> </v>
          </cell>
          <cell r="Q4968" t="str">
            <v>TAN THANG</v>
          </cell>
          <cell r="R4968" t="str">
            <v>SON KY</v>
          </cell>
          <cell r="S4968" t="str">
            <v>TAN PHU</v>
          </cell>
          <cell r="T4968" t="str">
            <v>TP HCM</v>
          </cell>
        </row>
        <row r="4969">
          <cell r="L4969">
            <v>5265899</v>
          </cell>
          <cell r="M4969" t="str">
            <v>BHX_HCM_NBE - KHO DC NHA BE</v>
          </cell>
          <cell r="N4969" t="str">
            <v>6655 - BHX_HCM_NBE - KHO DC NHA BE</v>
          </cell>
          <cell r="O4969" t="str">
            <v>LO F5-1, F5-2</v>
          </cell>
          <cell r="P4969" t="str">
            <v>KHU F</v>
          </cell>
          <cell r="Q4969" t="str">
            <v>KCN HIEP PHUOC</v>
          </cell>
          <cell r="R4969" t="str">
            <v>HIEP PHUOC</v>
          </cell>
          <cell r="S4969" t="str">
            <v>NHA BE</v>
          </cell>
          <cell r="T4969" t="str">
            <v>TP HCM</v>
          </cell>
        </row>
        <row r="4970">
          <cell r="L4970">
            <v>3170300</v>
          </cell>
          <cell r="M4970" t="str">
            <v>K-MARKET TO HIEN THANH - NHA TRANG</v>
          </cell>
          <cell r="N4970" t="str">
            <v>K-MARKET TO HIEN THANH - NHA TRANG</v>
          </cell>
          <cell r="O4970" t="str">
            <v>29B</v>
          </cell>
          <cell r="P4970" t="str">
            <v xml:space="preserve"> </v>
          </cell>
          <cell r="Q4970" t="str">
            <v>TO HIEN THANH</v>
          </cell>
          <cell r="R4970" t="str">
            <v>TAN LAP</v>
          </cell>
          <cell r="S4970" t="str">
            <v>NHA TRANG</v>
          </cell>
          <cell r="T4970" t="str">
            <v>KHANH HOA</v>
          </cell>
        </row>
        <row r="4971">
          <cell r="L4971">
            <v>5151361</v>
          </cell>
          <cell r="M4971" t="str">
            <v>SATRAFOODS 26/13C TRAN VAN MUOI</v>
          </cell>
          <cell r="N4971" t="str">
            <v>SATRAFOODS 26/13C TRẦN VĂN MƯỜI</v>
          </cell>
          <cell r="O4971" t="str">
            <v>26/13C</v>
          </cell>
          <cell r="P4971" t="str">
            <v xml:space="preserve"> </v>
          </cell>
          <cell r="Q4971" t="str">
            <v>TRAN VAN MUOI</v>
          </cell>
          <cell r="R4971" t="str">
            <v>AP THOI DONG 1</v>
          </cell>
          <cell r="S4971" t="str">
            <v>HOC MON</v>
          </cell>
          <cell r="T4971" t="str">
            <v>TP HCM</v>
          </cell>
        </row>
        <row r="4972">
          <cell r="L4972">
            <v>5265899</v>
          </cell>
          <cell r="M4972" t="str">
            <v>BHX_HCM_NBE - KHO DC NHA BE</v>
          </cell>
          <cell r="N4972" t="str">
            <v>6655 - BHX_HCM_NBE - KHO DC NHA BE</v>
          </cell>
          <cell r="O4972" t="str">
            <v>LO F5-1, F5-2</v>
          </cell>
          <cell r="P4972" t="str">
            <v>KHU F</v>
          </cell>
          <cell r="Q4972" t="str">
            <v>KCN HIEP PHUOC</v>
          </cell>
          <cell r="R4972" t="str">
            <v>HIEP PHUOC</v>
          </cell>
          <cell r="S4972" t="str">
            <v>NHA BE</v>
          </cell>
          <cell r="T4972" t="str">
            <v>TP HCM</v>
          </cell>
        </row>
        <row r="4973">
          <cell r="L4973">
            <v>3170300</v>
          </cell>
          <cell r="M4973" t="str">
            <v>K-MARKET TO HIEN THANH - NHA TRANG</v>
          </cell>
          <cell r="N4973" t="str">
            <v>K-MARKET TO HIEN THANH - NHA TRANG</v>
          </cell>
          <cell r="O4973" t="str">
            <v>29B</v>
          </cell>
          <cell r="P4973" t="str">
            <v xml:space="preserve"> </v>
          </cell>
          <cell r="Q4973" t="str">
            <v>TO HIEN THANH</v>
          </cell>
          <cell r="R4973" t="str">
            <v>TAN LAP</v>
          </cell>
          <cell r="S4973" t="str">
            <v>NHA TRANG</v>
          </cell>
          <cell r="T4973" t="str">
            <v>KHANH HOA</v>
          </cell>
        </row>
        <row r="4974">
          <cell r="L4974">
            <v>5010026</v>
          </cell>
          <cell r="M4974" t="str">
            <v>AEON CELADON TAN PHU</v>
          </cell>
          <cell r="N4974" t="str">
            <v xml:space="preserve"> </v>
          </cell>
          <cell r="O4974">
            <v>30</v>
          </cell>
          <cell r="P4974" t="str">
            <v xml:space="preserve"> </v>
          </cell>
          <cell r="Q4974" t="str">
            <v>TAN THANG</v>
          </cell>
          <cell r="R4974" t="str">
            <v>SON KY</v>
          </cell>
          <cell r="S4974" t="str">
            <v>TAN PHU</v>
          </cell>
          <cell r="T4974" t="str">
            <v>TP HCM</v>
          </cell>
        </row>
        <row r="4975">
          <cell r="L4975">
            <v>3010150</v>
          </cell>
          <cell r="M4975" t="str">
            <v>KING FOOD KHO TRUNG TAM</v>
          </cell>
          <cell r="N4975" t="str">
            <v>Kho A, Khu kho IIIB Trung Tâm Thương Mại Bình Điền, Phường 7, Quận 8, TP HCM</v>
          </cell>
          <cell r="O4975">
            <v>324</v>
          </cell>
          <cell r="P4975" t="str">
            <v>KHO LINKER LOGISTICS</v>
          </cell>
          <cell r="Q4975" t="str">
            <v>DT743A</v>
          </cell>
          <cell r="R4975" t="str">
            <v>BINH THANG</v>
          </cell>
          <cell r="S4975" t="str">
            <v>DI AN</v>
          </cell>
          <cell r="T4975" t="str">
            <v>BINH DUONG</v>
          </cell>
        </row>
        <row r="4976">
          <cell r="L4976">
            <v>5010019</v>
          </cell>
          <cell r="M4976" t="str">
            <v>AEON CANARY</v>
          </cell>
          <cell r="N4976" t="str">
            <v xml:space="preserve"> </v>
          </cell>
          <cell r="O4976" t="str">
            <v xml:space="preserve"> </v>
          </cell>
          <cell r="P4976" t="str">
            <v>KHU PHUC HOP CANARY</v>
          </cell>
          <cell r="Q4976" t="str">
            <v>DAI LO BINH DUONG</v>
          </cell>
          <cell r="R4976" t="str">
            <v>BINH HOA</v>
          </cell>
          <cell r="S4976" t="str">
            <v>THUAN AN</v>
          </cell>
          <cell r="T4976" t="str">
            <v>BINH DUONG</v>
          </cell>
        </row>
        <row r="4977">
          <cell r="L4977">
            <v>5132432</v>
          </cell>
          <cell r="M4977" t="str">
            <v>4410_WM+ DNI LO17-18 KDC BINH DUONG</v>
          </cell>
          <cell r="N4977" t="str">
            <v>WM+ DNI LO17-18 KDC BINH DUONG</v>
          </cell>
          <cell r="O4977" t="str">
            <v>LO 17-18</v>
          </cell>
          <cell r="P4977" t="str">
            <v>KDC BINH DUONG</v>
          </cell>
          <cell r="Q4977" t="str">
            <v>CHAU VAN LONG</v>
          </cell>
          <cell r="R4977" t="str">
            <v>LONG BINH TAN</v>
          </cell>
          <cell r="S4977" t="str">
            <v>BIEN HOA</v>
          </cell>
          <cell r="T4977" t="str">
            <v>DONG NAI</v>
          </cell>
        </row>
        <row r="4978">
          <cell r="L4978">
            <v>5132373</v>
          </cell>
          <cell r="M4978" t="str">
            <v>4310_WM+ BDG THUA 2359</v>
          </cell>
          <cell r="N4978" t="str">
            <v>WM+ BDG THUA 2359</v>
          </cell>
          <cell r="O4978" t="str">
            <v xml:space="preserve"> </v>
          </cell>
          <cell r="P4978" t="str">
            <v>THUA 2359, TBD SO 7</v>
          </cell>
          <cell r="Q4978" t="str">
            <v xml:space="preserve"> </v>
          </cell>
          <cell r="R4978" t="str">
            <v>THOI HOA</v>
          </cell>
          <cell r="S4978" t="str">
            <v>BEN CAT</v>
          </cell>
          <cell r="T4978" t="str">
            <v>BINH DUONG</v>
          </cell>
        </row>
        <row r="4979">
          <cell r="L4979">
            <v>5295063</v>
          </cell>
          <cell r="M4979" t="str">
            <v>WM+ RURAL BDG 124/1 KHU PHO DONG TU</v>
          </cell>
          <cell r="N4979" t="str">
            <v>WM+ BDG 124/1 Khu Phố Đông Tư</v>
          </cell>
          <cell r="O4979" t="str">
            <v>124/1</v>
          </cell>
          <cell r="P4979" t="str">
            <v>KP DONG TU</v>
          </cell>
          <cell r="Q4979" t="str">
            <v>THICH QUANG DUC</v>
          </cell>
          <cell r="R4979" t="str">
            <v>LAI THIEU</v>
          </cell>
          <cell r="S4979" t="str">
            <v>THUAN AN</v>
          </cell>
          <cell r="T4979" t="str">
            <v>BINH DUONG</v>
          </cell>
        </row>
        <row r="4980">
          <cell r="L4980">
            <v>5152045</v>
          </cell>
          <cell r="M4980" t="str">
            <v>SATRAFOODS LO LU</v>
          </cell>
          <cell r="N4980" t="str">
            <v>SATRAFOODS LÒ LU</v>
          </cell>
          <cell r="O4980">
            <v>88</v>
          </cell>
          <cell r="P4980" t="str">
            <v xml:space="preserve"> </v>
          </cell>
          <cell r="Q4980" t="str">
            <v>LO LU</v>
          </cell>
          <cell r="R4980" t="str">
            <v>TRUONG THANH</v>
          </cell>
          <cell r="S4980" t="str">
            <v>Q9</v>
          </cell>
          <cell r="T4980" t="str">
            <v>TP HCM</v>
          </cell>
        </row>
        <row r="4981">
          <cell r="L4981">
            <v>5339907</v>
          </cell>
          <cell r="M4981" t="str">
            <v>4204_VM+ BDG 342/2A KP CHIEU LIEU</v>
          </cell>
          <cell r="N4981" t="str">
            <v>VM+ BDG 342/2A KP CHIEU LIEU</v>
          </cell>
          <cell r="O4981" t="str">
            <v>SO 342/2A</v>
          </cell>
          <cell r="P4981" t="str">
            <v>KP CHIEU LIEU</v>
          </cell>
          <cell r="Q4981" t="str">
            <v xml:space="preserve"> </v>
          </cell>
          <cell r="R4981" t="str">
            <v>TAN DONG HIEP</v>
          </cell>
          <cell r="S4981" t="str">
            <v>DI AN</v>
          </cell>
          <cell r="T4981" t="str">
            <v>BINH DUONG</v>
          </cell>
        </row>
        <row r="4982">
          <cell r="L4982">
            <v>5137897</v>
          </cell>
          <cell r="M4982" t="str">
            <v>4937_WM+LIFE HCM A01 –TMDV01-02</v>
          </cell>
          <cell r="N4982" t="str">
            <v>4937_VM+ HCM A01 –TMDV01-02</v>
          </cell>
          <cell r="O4982">
            <v>60</v>
          </cell>
          <cell r="P4982" t="str">
            <v>A01 –TMDV01-02 CAO OC JAMILA, KP 2</v>
          </cell>
          <cell r="Q4982" t="str">
            <v>DUONG 697</v>
          </cell>
          <cell r="R4982" t="str">
            <v>PHU HUU</v>
          </cell>
          <cell r="S4982" t="str">
            <v>Q9</v>
          </cell>
          <cell r="T4982" t="str">
            <v>TP HCM</v>
          </cell>
        </row>
        <row r="4983">
          <cell r="L4983">
            <v>5295575</v>
          </cell>
          <cell r="M4983" t="str">
            <v>WM+ AGG 54-56 NGUYEN VAN CU</v>
          </cell>
          <cell r="N4983" t="str">
            <v>WM+ AGG 54-56 Nguyễn Văn Cừ</v>
          </cell>
          <cell r="O4983" t="str">
            <v>54-56</v>
          </cell>
          <cell r="P4983" t="str">
            <v xml:space="preserve"> </v>
          </cell>
          <cell r="Q4983" t="str">
            <v>NGUYEN VAN CU</v>
          </cell>
          <cell r="R4983" t="str">
            <v>AN CHAU</v>
          </cell>
          <cell r="S4983" t="str">
            <v>CHAU THANH</v>
          </cell>
          <cell r="T4983" t="str">
            <v>AN GIANG</v>
          </cell>
        </row>
        <row r="4984">
          <cell r="L4984">
            <v>5293577</v>
          </cell>
          <cell r="M4984" t="str">
            <v>6537_WM+ AGG 582 NGUYEN HUE</v>
          </cell>
          <cell r="N4984" t="str">
            <v>WM+ AGG 582 NGUYEN HUE</v>
          </cell>
          <cell r="O4984">
            <v>582</v>
          </cell>
          <cell r="P4984" t="str">
            <v xml:space="preserve"> </v>
          </cell>
          <cell r="Q4984" t="str">
            <v>NGUYEN HUE</v>
          </cell>
          <cell r="R4984" t="str">
            <v>NUI SAP</v>
          </cell>
          <cell r="S4984" t="str">
            <v>THOAI SON</v>
          </cell>
          <cell r="T4984" t="str">
            <v>AN GIANG</v>
          </cell>
        </row>
        <row r="4985">
          <cell r="L4985">
            <v>5293449</v>
          </cell>
          <cell r="M4985" t="str">
            <v>6530_WM+ AGG 107 NGUYEN TRI PHUONG</v>
          </cell>
          <cell r="N4985" t="str">
            <v>WM+ AGG 107 Nguyễn Tri Phương</v>
          </cell>
          <cell r="O4985">
            <v>107</v>
          </cell>
          <cell r="P4985" t="str">
            <v xml:space="preserve"> </v>
          </cell>
          <cell r="Q4985" t="str">
            <v>NGUYEN TRI PHUONG</v>
          </cell>
          <cell r="R4985" t="str">
            <v>LONG THANH</v>
          </cell>
          <cell r="S4985" t="str">
            <v>TAN CHAU</v>
          </cell>
          <cell r="T4985" t="str">
            <v>AN GIANG</v>
          </cell>
        </row>
        <row r="4986">
          <cell r="L4986">
            <v>5335008</v>
          </cell>
          <cell r="M4986" t="str">
            <v>3663_VM+ HCM 56-58 DUONG SO 23</v>
          </cell>
          <cell r="N4986" t="str">
            <v>VM+ HCM 56-58 DUONG SO 23</v>
          </cell>
          <cell r="O4986" t="str">
            <v>56-58</v>
          </cell>
          <cell r="P4986" t="str">
            <v xml:space="preserve"> </v>
          </cell>
          <cell r="Q4986" t="str">
            <v>DUONG 23</v>
          </cell>
          <cell r="R4986" t="str">
            <v>P10</v>
          </cell>
          <cell r="S4986" t="str">
            <v>Q6</v>
          </cell>
          <cell r="T4986" t="str">
            <v>TP HCM</v>
          </cell>
        </row>
        <row r="4987">
          <cell r="L4987">
            <v>5137932</v>
          </cell>
          <cell r="M4987" t="str">
            <v>4915_WM+LIFE HCM 001 SAV4, CC AVENUE</v>
          </cell>
          <cell r="N4987" t="str">
            <v>4915_VM+ HCM 001 SAV4, CC AVENUE</v>
          </cell>
          <cell r="O4987">
            <v>28</v>
          </cell>
          <cell r="P4987" t="str">
            <v>AVENUE</v>
          </cell>
          <cell r="Q4987" t="str">
            <v>MAI CHI THO</v>
          </cell>
          <cell r="R4987" t="str">
            <v>AN PHU</v>
          </cell>
          <cell r="S4987" t="str">
            <v>Q2</v>
          </cell>
          <cell r="T4987" t="str">
            <v>TP HCM</v>
          </cell>
        </row>
        <row r="4988">
          <cell r="L4988">
            <v>5137932</v>
          </cell>
          <cell r="M4988" t="str">
            <v>4915_WM+LIFE HCM 001 SAV4, CC AVENUE</v>
          </cell>
          <cell r="N4988" t="str">
            <v>4915_VM+ HCM 001 SAV4, CC AVENUE</v>
          </cell>
          <cell r="O4988">
            <v>28</v>
          </cell>
          <cell r="P4988" t="str">
            <v>AVENUE</v>
          </cell>
          <cell r="Q4988" t="str">
            <v>MAI CHI THO</v>
          </cell>
          <cell r="R4988" t="str">
            <v>AN PHU</v>
          </cell>
          <cell r="S4988" t="str">
            <v>Q2</v>
          </cell>
          <cell r="T4988" t="str">
            <v>TP HCM</v>
          </cell>
        </row>
        <row r="4989">
          <cell r="L4989">
            <v>5120451</v>
          </cell>
          <cell r="M4989" t="str">
            <v>WM+ HCM 319 LY THUONG KIET</v>
          </cell>
          <cell r="N4989" t="str">
            <v>WM+ HCM 319 LY THUONG KIET</v>
          </cell>
          <cell r="O4989">
            <v>319</v>
          </cell>
          <cell r="P4989" t="str">
            <v>CC PHU THUAN VIET</v>
          </cell>
          <cell r="Q4989" t="str">
            <v>LY THUONG KIET</v>
          </cell>
          <cell r="R4989" t="str">
            <v>P15</v>
          </cell>
          <cell r="S4989" t="str">
            <v>Q11</v>
          </cell>
          <cell r="T4989" t="str">
            <v>TP HCM</v>
          </cell>
        </row>
        <row r="4990">
          <cell r="L4990">
            <v>5281226</v>
          </cell>
          <cell r="M4990" t="str">
            <v>BHX_KGI_CTH - KHO DC KIEN GIANG</v>
          </cell>
          <cell r="N4990" t="str">
            <v>BHX_KGI_CTH - Kho DC Kiên Giang</v>
          </cell>
          <cell r="O4990" t="str">
            <v>LO L4</v>
          </cell>
          <cell r="P4990" t="str">
            <v>KCN THANH LOC</v>
          </cell>
          <cell r="Q4990" t="str">
            <v>DUONG SO 2</v>
          </cell>
          <cell r="R4990" t="str">
            <v>THANH LOC</v>
          </cell>
          <cell r="S4990" t="str">
            <v>CHAU THANH</v>
          </cell>
          <cell r="T4990" t="str">
            <v>KIEN GIANG</v>
          </cell>
        </row>
        <row r="4991">
          <cell r="L4991">
            <v>5265899</v>
          </cell>
          <cell r="M4991" t="str">
            <v>BHX_HCM_NBE - KHO DC NHA BE</v>
          </cell>
          <cell r="N4991" t="str">
            <v>6655 - BHX_HCM_NBE - KHO DC NHA BE</v>
          </cell>
          <cell r="O4991" t="str">
            <v>LO F5-1, F5-2</v>
          </cell>
          <cell r="P4991" t="str">
            <v>KHU F</v>
          </cell>
          <cell r="Q4991" t="str">
            <v>KCN HIEP PHUOC</v>
          </cell>
          <cell r="R4991" t="str">
            <v>HIEP PHUOC</v>
          </cell>
          <cell r="S4991" t="str">
            <v>NHA BE</v>
          </cell>
          <cell r="T4991" t="str">
            <v>TP HCM</v>
          </cell>
        </row>
        <row r="4992">
          <cell r="L4992">
            <v>5151240</v>
          </cell>
          <cell r="M4992" t="str">
            <v>SATRAFOODS 46-46A NG T KIEU</v>
          </cell>
          <cell r="N4992" t="str">
            <v>46-46A- SATRAFOODS NGUYỄN THỊ KIÊU</v>
          </cell>
          <cell r="O4992" t="str">
            <v>46-46A</v>
          </cell>
          <cell r="P4992" t="str">
            <v xml:space="preserve"> </v>
          </cell>
          <cell r="Q4992" t="str">
            <v>NGUYEN THI KIEU</v>
          </cell>
          <cell r="R4992" t="str">
            <v>THOI AN</v>
          </cell>
          <cell r="S4992" t="str">
            <v>Q12</v>
          </cell>
          <cell r="T4992" t="str">
            <v>TP HCM</v>
          </cell>
        </row>
        <row r="4993">
          <cell r="L4993">
            <v>5152474</v>
          </cell>
          <cell r="M4993" t="str">
            <v>SATRAFOODS 555 TINH LO 7</v>
          </cell>
          <cell r="N4993" t="str">
            <v>555 SATRAFOODS TỈNH LỘ 7</v>
          </cell>
          <cell r="O4993">
            <v>555</v>
          </cell>
          <cell r="P4993" t="str">
            <v xml:space="preserve"> </v>
          </cell>
          <cell r="Q4993" t="str">
            <v>TINH LO 7, AP MY KHANH B</v>
          </cell>
          <cell r="R4993" t="str">
            <v>THAI MY</v>
          </cell>
          <cell r="S4993" t="str">
            <v>CU CHI</v>
          </cell>
          <cell r="T4993" t="str">
            <v>TP HCM</v>
          </cell>
        </row>
        <row r="4994">
          <cell r="L4994">
            <v>5010026</v>
          </cell>
          <cell r="M4994" t="str">
            <v>AEON CELADON TAN PHU</v>
          </cell>
          <cell r="N4994" t="str">
            <v xml:space="preserve"> </v>
          </cell>
          <cell r="O4994">
            <v>30</v>
          </cell>
          <cell r="P4994" t="str">
            <v xml:space="preserve"> </v>
          </cell>
          <cell r="Q4994" t="str">
            <v>TAN THANG</v>
          </cell>
          <cell r="R4994" t="str">
            <v>SON KY</v>
          </cell>
          <cell r="S4994" t="str">
            <v>TAN PHU</v>
          </cell>
          <cell r="T4994" t="str">
            <v>TP HCM</v>
          </cell>
        </row>
        <row r="4995">
          <cell r="L4995">
            <v>5010019</v>
          </cell>
          <cell r="M4995" t="str">
            <v>AEON CANARY</v>
          </cell>
          <cell r="N4995" t="str">
            <v xml:space="preserve"> </v>
          </cell>
          <cell r="O4995" t="str">
            <v xml:space="preserve"> </v>
          </cell>
          <cell r="P4995" t="str">
            <v>KHU PHUC HOP CANARY</v>
          </cell>
          <cell r="Q4995" t="str">
            <v>DAI LO BINH DUONG</v>
          </cell>
          <cell r="R4995" t="str">
            <v>BINH HOA</v>
          </cell>
          <cell r="S4995" t="str">
            <v>THUAN AN</v>
          </cell>
          <cell r="T4995" t="str">
            <v>BINH DUONG</v>
          </cell>
        </row>
        <row r="4996">
          <cell r="L4996">
            <v>5134087</v>
          </cell>
          <cell r="M4996" t="str">
            <v>4549_VM+ AGG 268/4 VA 268/5 HUNG VUONG</v>
          </cell>
          <cell r="N4996" t="str">
            <v>VM+ AGG 268/4 VA 268/5 HUNG VUONG</v>
          </cell>
          <cell r="O4996" t="str">
            <v>SO 268/4-268/5</v>
          </cell>
          <cell r="P4996" t="str">
            <v xml:space="preserve"> </v>
          </cell>
          <cell r="Q4996" t="str">
            <v>HUNG VUONG</v>
          </cell>
          <cell r="R4996" t="str">
            <v>MY LONG</v>
          </cell>
          <cell r="S4996" t="str">
            <v>LONG XUYEN</v>
          </cell>
          <cell r="T4996" t="str">
            <v>AN GIANG</v>
          </cell>
        </row>
        <row r="4997">
          <cell r="L4997">
            <v>5135581</v>
          </cell>
          <cell r="M4997" t="str">
            <v>4562_VM+ AGG 244-245 HAM NGHI</v>
          </cell>
          <cell r="N4997" t="str">
            <v>VM+ AGG 244-245 HAM NGHI</v>
          </cell>
          <cell r="O4997" t="str">
            <v>244-245</v>
          </cell>
          <cell r="P4997" t="str">
            <v xml:space="preserve"> </v>
          </cell>
          <cell r="Q4997" t="str">
            <v>HAM NGHI</v>
          </cell>
          <cell r="R4997" t="str">
            <v>BINH KHANH</v>
          </cell>
          <cell r="S4997" t="str">
            <v>LONG XUYEN</v>
          </cell>
          <cell r="T4997" t="str">
            <v>AN GIANG</v>
          </cell>
        </row>
        <row r="4998">
          <cell r="L4998">
            <v>5150476</v>
          </cell>
          <cell r="M4998" t="str">
            <v>SATRAFOODS PHAM VAN HAI</v>
          </cell>
          <cell r="N4998" t="str">
            <v>187-SATRAFOODS PHẠM VĂN HAI</v>
          </cell>
          <cell r="O4998">
            <v>187</v>
          </cell>
          <cell r="P4998" t="str">
            <v xml:space="preserve"> </v>
          </cell>
          <cell r="Q4998" t="str">
            <v>PHAM VAN HAI</v>
          </cell>
          <cell r="R4998" t="str">
            <v>P5</v>
          </cell>
          <cell r="S4998" t="str">
            <v>TAN BINH</v>
          </cell>
          <cell r="T4998" t="str">
            <v>TP HCM</v>
          </cell>
        </row>
        <row r="4999">
          <cell r="L4999">
            <v>5010019</v>
          </cell>
          <cell r="M4999" t="str">
            <v>AEON CANARY</v>
          </cell>
          <cell r="N4999" t="str">
            <v xml:space="preserve"> </v>
          </cell>
          <cell r="O4999" t="str">
            <v xml:space="preserve"> </v>
          </cell>
          <cell r="P4999" t="str">
            <v>KHU PHUC HOP CANARY</v>
          </cell>
          <cell r="Q4999" t="str">
            <v>DAI LO BINH DUONG</v>
          </cell>
          <cell r="R4999" t="str">
            <v>BINH HOA</v>
          </cell>
          <cell r="S4999" t="str">
            <v>THUAN AN</v>
          </cell>
          <cell r="T4999" t="str">
            <v>BINH DUONG</v>
          </cell>
        </row>
        <row r="5000">
          <cell r="L5000">
            <v>5265899</v>
          </cell>
          <cell r="M5000" t="str">
            <v>BHX_HCM_NBE - KHO DC NHA BE</v>
          </cell>
          <cell r="N5000" t="str">
            <v>6655 - BHX_HCM_NBE - KHO DC NHA BE</v>
          </cell>
          <cell r="O5000" t="str">
            <v>LO F5-1, F5-2</v>
          </cell>
          <cell r="P5000" t="str">
            <v>KHU F</v>
          </cell>
          <cell r="Q5000" t="str">
            <v>KCN HIEP PHUOC</v>
          </cell>
          <cell r="R5000" t="str">
            <v>HIEP PHUOC</v>
          </cell>
          <cell r="S5000" t="str">
            <v>NHA BE</v>
          </cell>
          <cell r="T5000" t="str">
            <v>TP HCM</v>
          </cell>
        </row>
        <row r="5001">
          <cell r="L5001">
            <v>9184554</v>
          </cell>
          <cell r="M5001" t="str">
            <v>3812_WM+ RURAL BDG 15B NGUYEN VAN TIET</v>
          </cell>
          <cell r="N5001" t="str">
            <v>VM+ BDG 15B NGUYEN VAN TIET</v>
          </cell>
          <cell r="O5001" t="str">
            <v>15B</v>
          </cell>
          <cell r="P5001" t="str">
            <v xml:space="preserve"> </v>
          </cell>
          <cell r="Q5001" t="str">
            <v>NGUYEN VAN TIET</v>
          </cell>
          <cell r="R5001" t="str">
            <v>BINH HOA</v>
          </cell>
          <cell r="S5001" t="str">
            <v>LAI THIEU</v>
          </cell>
          <cell r="T5001" t="str">
            <v>BINH DUONG</v>
          </cell>
        </row>
        <row r="5002">
          <cell r="L5002">
            <v>5269798</v>
          </cell>
          <cell r="M5002" t="str">
            <v>AVA_HCM - KHO AVA WORLD TAN BINH - MT</v>
          </cell>
          <cell r="N5002" t="str">
            <v>AVA_HCM - Kho Ava World Tân Bình</v>
          </cell>
          <cell r="O5002" t="str">
            <v xml:space="preserve"> </v>
          </cell>
          <cell r="P5002" t="str">
            <v>KHO XUONG SO 11, CUM 2, KHU CONG NGHIEP TAN BINH MO RONG</v>
          </cell>
          <cell r="Q5002" t="str">
            <v>DUONG M14</v>
          </cell>
          <cell r="R5002" t="str">
            <v>BINH HUNG HOA</v>
          </cell>
          <cell r="S5002" t="str">
            <v>BINH TAN</v>
          </cell>
          <cell r="T5002" t="str">
            <v>TP HCM</v>
          </cell>
        </row>
        <row r="5003">
          <cell r="L5003">
            <v>5281226</v>
          </cell>
          <cell r="M5003" t="str">
            <v>BHX_KGI_CTH - KHO DC KIEN GIANG</v>
          </cell>
          <cell r="N5003" t="str">
            <v>BHX_KGI_CTH - Kho DC Kiên Giang</v>
          </cell>
          <cell r="O5003" t="str">
            <v>LO L4</v>
          </cell>
          <cell r="P5003" t="str">
            <v>KCN THANH LOC</v>
          </cell>
          <cell r="Q5003" t="str">
            <v>DUONG SO 2</v>
          </cell>
          <cell r="R5003" t="str">
            <v>THANH LOC</v>
          </cell>
          <cell r="S5003" t="str">
            <v>CHAU THANH</v>
          </cell>
          <cell r="T5003" t="str">
            <v>KIEN GIANG</v>
          </cell>
        </row>
        <row r="5004">
          <cell r="L5004">
            <v>5265899</v>
          </cell>
          <cell r="M5004" t="str">
            <v>BHX_HCM_NBE - KHO DC NHA BE</v>
          </cell>
          <cell r="N5004" t="str">
            <v>6655 - BHX_HCM_NBE - KHO DC NHA BE</v>
          </cell>
          <cell r="O5004" t="str">
            <v>LO F5-1, F5-2</v>
          </cell>
          <cell r="P5004" t="str">
            <v>KHU F</v>
          </cell>
          <cell r="Q5004" t="str">
            <v>KCN HIEP PHUOC</v>
          </cell>
          <cell r="R5004" t="str">
            <v>HIEP PHUOC</v>
          </cell>
          <cell r="S5004" t="str">
            <v>NHA BE</v>
          </cell>
          <cell r="T5004" t="str">
            <v>TP HCM</v>
          </cell>
        </row>
        <row r="5005">
          <cell r="L5005">
            <v>5280469</v>
          </cell>
          <cell r="M5005" t="str">
            <v>5058 BHX_CTH_TNO - KHO DC THOT NOT</v>
          </cell>
          <cell r="N5005" t="str">
            <v>5058 BHX_CTH_TNO - KHO DC THOT NOT</v>
          </cell>
          <cell r="O5005" t="str">
            <v xml:space="preserve"> </v>
          </cell>
          <cell r="P5005" t="str">
            <v>SO 1436, 1438, 1442, 1443,</v>
          </cell>
          <cell r="Q5005" t="str">
            <v>KV TRANG THO A</v>
          </cell>
          <cell r="R5005" t="str">
            <v>TRUNG NHUT</v>
          </cell>
          <cell r="S5005" t="str">
            <v>THOT NOT</v>
          </cell>
          <cell r="T5005" t="str">
            <v>CAN THO</v>
          </cell>
        </row>
        <row r="5006">
          <cell r="L5006">
            <v>5280355</v>
          </cell>
          <cell r="M5006" t="str">
            <v>BHX_BRV_PMY_KHO DC PHU MY</v>
          </cell>
          <cell r="N5006" t="str">
            <v>7161 - BHX_BRV_PMY_KHO DC PHU MY</v>
          </cell>
          <cell r="O5006" t="str">
            <v xml:space="preserve"> </v>
          </cell>
          <cell r="P5006" t="str">
            <v>AP 4</v>
          </cell>
          <cell r="Q5006" t="str">
            <v xml:space="preserve"> </v>
          </cell>
          <cell r="R5006" t="str">
            <v>TOC TIEN</v>
          </cell>
          <cell r="S5006" t="str">
            <v>PHU MY</v>
          </cell>
          <cell r="T5006" t="str">
            <v>BA RIA VUNG TAU</v>
          </cell>
        </row>
        <row r="5007">
          <cell r="L5007">
            <v>5281226</v>
          </cell>
          <cell r="M5007" t="str">
            <v>BHX_KGI_CTH - KHO DC KIEN GIANG</v>
          </cell>
          <cell r="N5007" t="str">
            <v>BHX_KGI_CTH - Kho DC Kiên Giang</v>
          </cell>
          <cell r="O5007" t="str">
            <v>LO L4</v>
          </cell>
          <cell r="P5007" t="str">
            <v>KCN THANH LOC</v>
          </cell>
          <cell r="Q5007" t="str">
            <v>DUONG SO 2</v>
          </cell>
          <cell r="R5007" t="str">
            <v>THANH LOC</v>
          </cell>
          <cell r="S5007" t="str">
            <v>CHAU THANH</v>
          </cell>
          <cell r="T5007" t="str">
            <v>KIEN GIANG</v>
          </cell>
        </row>
        <row r="5008">
          <cell r="L5008">
            <v>5265899</v>
          </cell>
          <cell r="M5008" t="str">
            <v>BHX_HCM_NBE - KHO DC NHA BE</v>
          </cell>
          <cell r="N5008" t="str">
            <v>6655 - BHX_HCM_NBE - KHO DC NHA BE</v>
          </cell>
          <cell r="O5008" t="str">
            <v>LO F5-1, F5-2</v>
          </cell>
          <cell r="P5008" t="str">
            <v>KHU F</v>
          </cell>
          <cell r="Q5008" t="str">
            <v>KCN HIEP PHUOC</v>
          </cell>
          <cell r="R5008" t="str">
            <v>HIEP PHUOC</v>
          </cell>
          <cell r="S5008" t="str">
            <v>NHA BE</v>
          </cell>
          <cell r="T5008" t="str">
            <v>TP HCM</v>
          </cell>
        </row>
        <row r="5009">
          <cell r="L5009">
            <v>5281226</v>
          </cell>
          <cell r="M5009" t="str">
            <v>BHX_KGI_CTH - KHO DC KIEN GIANG</v>
          </cell>
          <cell r="N5009" t="str">
            <v>BHX_KGI_CTH - Kho DC Kiên Giang</v>
          </cell>
          <cell r="O5009" t="str">
            <v>LO L4</v>
          </cell>
          <cell r="P5009" t="str">
            <v>KCN THANH LOC</v>
          </cell>
          <cell r="Q5009" t="str">
            <v>DUONG SO 2</v>
          </cell>
          <cell r="R5009" t="str">
            <v>THANH LOC</v>
          </cell>
          <cell r="S5009" t="str">
            <v>CHAU THANH</v>
          </cell>
          <cell r="T5009" t="str">
            <v>KIEN GIANG</v>
          </cell>
        </row>
        <row r="5010">
          <cell r="L5010">
            <v>5280490</v>
          </cell>
          <cell r="M5010" t="str">
            <v>BHX_BPH_DPH - KHO DC DONG PHU</v>
          </cell>
          <cell r="N5010" t="str">
            <v>BHX_BPH_DPH - Kho DC Đồng Phú</v>
          </cell>
          <cell r="O5010" t="str">
            <v xml:space="preserve"> </v>
          </cell>
          <cell r="P5010" t="str">
            <v>57, 58, 63, 69, 68, 37, 38, 76, TO BAN DO 07, 12, 11</v>
          </cell>
          <cell r="Q5010" t="str">
            <v xml:space="preserve"> </v>
          </cell>
          <cell r="R5010" t="str">
            <v>TT TAN PHU</v>
          </cell>
          <cell r="S5010" t="str">
            <v>DONG PHU</v>
          </cell>
          <cell r="T5010" t="str">
            <v>BINH PHUOC</v>
          </cell>
        </row>
        <row r="5011">
          <cell r="L5011">
            <v>5280355</v>
          </cell>
          <cell r="M5011" t="str">
            <v>BHX_BRV_PMY_KHO DC PHU MY</v>
          </cell>
          <cell r="N5011" t="str">
            <v>7161 - BHX_BRV_PMY_KHO DC PHU MY</v>
          </cell>
          <cell r="O5011" t="str">
            <v xml:space="preserve"> </v>
          </cell>
          <cell r="P5011" t="str">
            <v>AP 4</v>
          </cell>
          <cell r="Q5011" t="str">
            <v xml:space="preserve"> </v>
          </cell>
          <cell r="R5011" t="str">
            <v>TOC TIEN</v>
          </cell>
          <cell r="S5011" t="str">
            <v>PHU MY</v>
          </cell>
          <cell r="T5011" t="str">
            <v>BA RIA VUNG TAU</v>
          </cell>
        </row>
        <row r="5012">
          <cell r="L5012">
            <v>5165357</v>
          </cell>
          <cell r="M5012" t="str">
            <v>BHX_DON_BHO-KHO DC LONG BINH</v>
          </cell>
          <cell r="N5012" t="str">
            <v>4089 - BHX_DON_BHO - KHO DC LONG BINH</v>
          </cell>
          <cell r="O5012" t="str">
            <v>G243</v>
          </cell>
          <cell r="P5012" t="str">
            <v>KP 7</v>
          </cell>
          <cell r="Q5012" t="str">
            <v>BUI VAN HOA</v>
          </cell>
          <cell r="R5012" t="str">
            <v>LONG BINH</v>
          </cell>
          <cell r="S5012" t="str">
            <v>BIEN HOA</v>
          </cell>
          <cell r="T5012" t="str">
            <v>DONG NAI</v>
          </cell>
        </row>
        <row r="5013">
          <cell r="L5013">
            <v>5261886</v>
          </cell>
          <cell r="M5013" t="str">
            <v>BHX_BDU_TAN-KHO DC THUAN AN</v>
          </cell>
          <cell r="N5013" t="str">
            <v>5851 - BHX_BDU_TAN-KHO DC THUAN AN</v>
          </cell>
          <cell r="O5013" t="str">
            <v xml:space="preserve"> </v>
          </cell>
          <cell r="P5013" t="str">
            <v>THUA 1305 TBD SO 83, SO 38/1, TO 01, KP BINH PHUOC A</v>
          </cell>
          <cell r="Q5013" t="str">
            <v xml:space="preserve"> </v>
          </cell>
          <cell r="R5013" t="str">
            <v>BINH CHUAN</v>
          </cell>
          <cell r="S5013" t="str">
            <v>THUAN AN</v>
          </cell>
          <cell r="T5013" t="str">
            <v>BINH DUONG</v>
          </cell>
        </row>
        <row r="5014">
          <cell r="L5014">
            <v>5265899</v>
          </cell>
          <cell r="M5014" t="str">
            <v>BHX_HCM_NBE - KHO DC NHA BE</v>
          </cell>
          <cell r="N5014" t="str">
            <v>6655 - BHX_HCM_NBE - KHO DC NHA BE</v>
          </cell>
          <cell r="O5014" t="str">
            <v>LO F5-1, F5-2</v>
          </cell>
          <cell r="P5014" t="str">
            <v>KHU F</v>
          </cell>
          <cell r="Q5014" t="str">
            <v>KCN HIEP PHUOC</v>
          </cell>
          <cell r="R5014" t="str">
            <v>HIEP PHUOC</v>
          </cell>
          <cell r="S5014" t="str">
            <v>NHA BE</v>
          </cell>
          <cell r="T5014" t="str">
            <v>TP HCM</v>
          </cell>
        </row>
        <row r="5015">
          <cell r="L5015">
            <v>5010019</v>
          </cell>
          <cell r="M5015" t="str">
            <v>AEON CANARY</v>
          </cell>
          <cell r="N5015" t="str">
            <v xml:space="preserve"> </v>
          </cell>
          <cell r="O5015" t="str">
            <v xml:space="preserve"> </v>
          </cell>
          <cell r="P5015" t="str">
            <v>KHU PHUC HOP CANARY</v>
          </cell>
          <cell r="Q5015" t="str">
            <v>DAI LO BINH DUONG</v>
          </cell>
          <cell r="R5015" t="str">
            <v>BINH HOA</v>
          </cell>
          <cell r="S5015" t="str">
            <v>THUAN AN</v>
          </cell>
          <cell r="T5015" t="str">
            <v>BINH DUONG</v>
          </cell>
        </row>
        <row r="5016">
          <cell r="L5016">
            <v>5280469</v>
          </cell>
          <cell r="M5016" t="str">
            <v>5058 BHX_CTH_TNO - KHO DC THOT NOT</v>
          </cell>
          <cell r="N5016" t="str">
            <v>5058 BHX_CTH_TNO - KHO DC THOT NOT</v>
          </cell>
          <cell r="O5016" t="str">
            <v xml:space="preserve"> </v>
          </cell>
          <cell r="P5016" t="str">
            <v>SO 1436, 1438, 1442, 1443,</v>
          </cell>
          <cell r="Q5016" t="str">
            <v>KV TRANG THO A</v>
          </cell>
          <cell r="R5016" t="str">
            <v>TRUNG NHUT</v>
          </cell>
          <cell r="S5016" t="str">
            <v>THOT NOT</v>
          </cell>
          <cell r="T5016" t="str">
            <v>CAN THO</v>
          </cell>
        </row>
        <row r="5017">
          <cell r="L5017">
            <v>5280490</v>
          </cell>
          <cell r="M5017" t="str">
            <v>BHX_BPH_DPH - KHO DC DONG PHU</v>
          </cell>
          <cell r="N5017" t="str">
            <v>BHX_BPH_DPH - Kho DC Đồng Phú</v>
          </cell>
          <cell r="O5017" t="str">
            <v xml:space="preserve"> </v>
          </cell>
          <cell r="P5017" t="str">
            <v>57, 58, 63, 69, 68, 37, 38, 76, TO BAN DO 07, 12, 11</v>
          </cell>
          <cell r="Q5017" t="str">
            <v xml:space="preserve"> </v>
          </cell>
          <cell r="R5017" t="str">
            <v>TT TAN PHU</v>
          </cell>
          <cell r="S5017" t="str">
            <v>DONG PHU</v>
          </cell>
          <cell r="T5017" t="str">
            <v>BINH PHUOC</v>
          </cell>
        </row>
        <row r="5018">
          <cell r="L5018">
            <v>3170300</v>
          </cell>
          <cell r="M5018" t="str">
            <v>K-MARKET TO HIEN THANH - NHA TRANG</v>
          </cell>
          <cell r="N5018" t="str">
            <v>K-MARKET TO HIEN THANH - NHA TRANG</v>
          </cell>
          <cell r="O5018" t="str">
            <v>29B</v>
          </cell>
          <cell r="P5018" t="str">
            <v xml:space="preserve"> </v>
          </cell>
          <cell r="Q5018" t="str">
            <v>TO HIEN THANH</v>
          </cell>
          <cell r="R5018" t="str">
            <v>TAN LAP</v>
          </cell>
          <cell r="S5018" t="str">
            <v>NHA TRANG</v>
          </cell>
          <cell r="T5018" t="str">
            <v>KHANH HOA</v>
          </cell>
        </row>
        <row r="5019">
          <cell r="L5019">
            <v>5281226</v>
          </cell>
          <cell r="M5019" t="str">
            <v>BHX_KGI_CTH - KHO DC KIEN GIANG</v>
          </cell>
          <cell r="N5019" t="str">
            <v>BHX_KGI_CTH - Kho DC Kiên Giang</v>
          </cell>
          <cell r="O5019" t="str">
            <v>LO L4</v>
          </cell>
          <cell r="P5019" t="str">
            <v>KCN THANH LOC</v>
          </cell>
          <cell r="Q5019" t="str">
            <v>DUONG SO 2</v>
          </cell>
          <cell r="R5019" t="str">
            <v>THANH LOC</v>
          </cell>
          <cell r="S5019" t="str">
            <v>CHAU THANH</v>
          </cell>
          <cell r="T5019" t="str">
            <v>KIEN GIANG</v>
          </cell>
        </row>
        <row r="5020">
          <cell r="L5020">
            <v>5280355</v>
          </cell>
          <cell r="M5020" t="str">
            <v>BHX_BRV_PMY_KHO DC PHU MY</v>
          </cell>
          <cell r="N5020" t="str">
            <v>7161 - BHX_BRV_PMY_KHO DC PHU MY</v>
          </cell>
          <cell r="O5020" t="str">
            <v xml:space="preserve"> </v>
          </cell>
          <cell r="P5020" t="str">
            <v>AP 4</v>
          </cell>
          <cell r="Q5020" t="str">
            <v xml:space="preserve"> </v>
          </cell>
          <cell r="R5020" t="str">
            <v>TOC TIEN</v>
          </cell>
          <cell r="S5020" t="str">
            <v>PHU MY</v>
          </cell>
          <cell r="T5020" t="str">
            <v>BA RIA VUNG TAU</v>
          </cell>
        </row>
        <row r="5021">
          <cell r="L5021">
            <v>5151361</v>
          </cell>
          <cell r="M5021" t="str">
            <v>SATRAFOODS 26/13C TRAN VAN MUOI</v>
          </cell>
          <cell r="N5021" t="str">
            <v>SATRAFOODS 26/13C TRẦN VĂN MƯỜI</v>
          </cell>
          <cell r="O5021" t="str">
            <v>26/13C</v>
          </cell>
          <cell r="P5021" t="str">
            <v xml:space="preserve"> </v>
          </cell>
          <cell r="Q5021" t="str">
            <v>TRAN VAN MUOI</v>
          </cell>
          <cell r="R5021" t="str">
            <v>AP THOI DONG 1</v>
          </cell>
          <cell r="S5021" t="str">
            <v>HOC MON</v>
          </cell>
          <cell r="T5021" t="str">
            <v>TP HCM</v>
          </cell>
        </row>
        <row r="5022">
          <cell r="L5022">
            <v>5265899</v>
          </cell>
          <cell r="M5022" t="str">
            <v>BHX_HCM_NBE - KHO DC NHA BE</v>
          </cell>
          <cell r="N5022" t="str">
            <v>6655 - BHX_HCM_NBE - KHO DC NHA BE</v>
          </cell>
          <cell r="O5022" t="str">
            <v>LO F5-1, F5-2</v>
          </cell>
          <cell r="P5022" t="str">
            <v>KHU F</v>
          </cell>
          <cell r="Q5022" t="str">
            <v>KCN HIEP PHUOC</v>
          </cell>
          <cell r="R5022" t="str">
            <v>HIEP PHUOC</v>
          </cell>
          <cell r="S5022" t="str">
            <v>NHA BE</v>
          </cell>
          <cell r="T5022" t="str">
            <v>TP HCM</v>
          </cell>
        </row>
        <row r="5023">
          <cell r="L5023">
            <v>5280490</v>
          </cell>
          <cell r="M5023" t="str">
            <v>BHX_BPH_DPH - KHO DC DONG PHU</v>
          </cell>
          <cell r="N5023" t="str">
            <v>BHX_BPH_DPH - Kho DC Đồng Phú</v>
          </cell>
          <cell r="O5023" t="str">
            <v xml:space="preserve"> </v>
          </cell>
          <cell r="P5023" t="str">
            <v>57, 58, 63, 69, 68, 37, 38, 76, TO BAN DO 07, 12, 11</v>
          </cell>
          <cell r="Q5023" t="str">
            <v xml:space="preserve"> </v>
          </cell>
          <cell r="R5023" t="str">
            <v>TT TAN PHU</v>
          </cell>
          <cell r="S5023" t="str">
            <v>DONG PHU</v>
          </cell>
          <cell r="T5023" t="str">
            <v>BINH PHUOC</v>
          </cell>
        </row>
        <row r="5024">
          <cell r="L5024">
            <v>3010150</v>
          </cell>
          <cell r="M5024" t="str">
            <v>KING FOOD KHO TRUNG TAM</v>
          </cell>
          <cell r="N5024" t="str">
            <v>Kho A, Khu kho IIIB Trung Tâm Thương Mại Bình Điền, Phường 7, Quận 8, TP HCM</v>
          </cell>
          <cell r="O5024">
            <v>324</v>
          </cell>
          <cell r="P5024" t="str">
            <v>KHO LINKER LOGISTICS</v>
          </cell>
          <cell r="Q5024" t="str">
            <v>DT743A</v>
          </cell>
          <cell r="R5024" t="str">
            <v>BINH THANG</v>
          </cell>
          <cell r="S5024" t="str">
            <v>DI AN</v>
          </cell>
          <cell r="T5024" t="str">
            <v>BINH DUONG</v>
          </cell>
        </row>
        <row r="5025">
          <cell r="L5025">
            <v>5010019</v>
          </cell>
          <cell r="M5025" t="str">
            <v>AEON CANARY</v>
          </cell>
          <cell r="N5025" t="str">
            <v xml:space="preserve"> </v>
          </cell>
          <cell r="O5025" t="str">
            <v xml:space="preserve"> </v>
          </cell>
          <cell r="P5025" t="str">
            <v>KHU PHUC HOP CANARY</v>
          </cell>
          <cell r="Q5025" t="str">
            <v>DAI LO BINH DUONG</v>
          </cell>
          <cell r="R5025" t="str">
            <v>BINH HOA</v>
          </cell>
          <cell r="S5025" t="str">
            <v>THUAN AN</v>
          </cell>
          <cell r="T5025" t="str">
            <v>BINH DUONG</v>
          </cell>
        </row>
        <row r="5026">
          <cell r="L5026">
            <v>5280469</v>
          </cell>
          <cell r="M5026" t="str">
            <v>5058 BHX_CTH_TNO - KHO DC THOT NOT</v>
          </cell>
          <cell r="N5026" t="str">
            <v>5058 BHX_CTH_TNO - KHO DC THOT NOT</v>
          </cell>
          <cell r="O5026" t="str">
            <v xml:space="preserve"> </v>
          </cell>
          <cell r="P5026" t="str">
            <v>SO 1436, 1438, 1442, 1443,</v>
          </cell>
          <cell r="Q5026" t="str">
            <v>KV TRANG THO A</v>
          </cell>
          <cell r="R5026" t="str">
            <v>TRUNG NHUT</v>
          </cell>
          <cell r="S5026" t="str">
            <v>THOT NOT</v>
          </cell>
          <cell r="T5026" t="str">
            <v>CAN THO</v>
          </cell>
        </row>
        <row r="5027">
          <cell r="L5027">
            <v>5281226</v>
          </cell>
          <cell r="M5027" t="str">
            <v>BHX_KGI_CTH - KHO DC KIEN GIANG</v>
          </cell>
          <cell r="N5027" t="str">
            <v>BHX_KGI_CTH - Kho DC Kiên Giang</v>
          </cell>
          <cell r="O5027" t="str">
            <v>LO L4</v>
          </cell>
          <cell r="P5027" t="str">
            <v>KCN THANH LOC</v>
          </cell>
          <cell r="Q5027" t="str">
            <v>DUONG SO 2</v>
          </cell>
          <cell r="R5027" t="str">
            <v>THANH LOC</v>
          </cell>
          <cell r="S5027" t="str">
            <v>CHAU THANH</v>
          </cell>
          <cell r="T5027" t="str">
            <v>KIEN GIANG</v>
          </cell>
        </row>
        <row r="5028">
          <cell r="L5028">
            <v>5010026</v>
          </cell>
          <cell r="M5028" t="str">
            <v>AEON CELADON TAN PHU</v>
          </cell>
          <cell r="N5028" t="str">
            <v xml:space="preserve"> </v>
          </cell>
          <cell r="O5028">
            <v>30</v>
          </cell>
          <cell r="P5028" t="str">
            <v xml:space="preserve"> </v>
          </cell>
          <cell r="Q5028" t="str">
            <v>TAN THANG</v>
          </cell>
          <cell r="R5028" t="str">
            <v>SON KY</v>
          </cell>
          <cell r="S5028" t="str">
            <v>TAN PHU</v>
          </cell>
          <cell r="T5028" t="str">
            <v>TP HCM</v>
          </cell>
        </row>
        <row r="5029">
          <cell r="L5029">
            <v>5010026</v>
          </cell>
          <cell r="M5029" t="str">
            <v>AEON CELADON TAN PHU</v>
          </cell>
          <cell r="N5029" t="str">
            <v xml:space="preserve"> </v>
          </cell>
          <cell r="O5029">
            <v>30</v>
          </cell>
          <cell r="P5029" t="str">
            <v xml:space="preserve"> </v>
          </cell>
          <cell r="Q5029" t="str">
            <v>TAN THANG</v>
          </cell>
          <cell r="R5029" t="str">
            <v>SON KY</v>
          </cell>
          <cell r="S5029" t="str">
            <v>TAN PHU</v>
          </cell>
          <cell r="T5029" t="str">
            <v>TP HCM</v>
          </cell>
        </row>
        <row r="5030">
          <cell r="L5030">
            <v>5280490</v>
          </cell>
          <cell r="M5030" t="str">
            <v>BHX_BPH_DPH - KHO DC DONG PHU</v>
          </cell>
          <cell r="N5030" t="str">
            <v>BHX_BPH_DPH - Kho DC Đồng Phú</v>
          </cell>
          <cell r="O5030" t="str">
            <v xml:space="preserve"> </v>
          </cell>
          <cell r="P5030" t="str">
            <v>57, 58, 63, 69, 68, 37, 38, 76, TO BAN DO 07, 12, 11</v>
          </cell>
          <cell r="Q5030" t="str">
            <v xml:space="preserve"> </v>
          </cell>
          <cell r="R5030" t="str">
            <v>TT TAN PHU</v>
          </cell>
          <cell r="S5030" t="str">
            <v>DONG PHU</v>
          </cell>
          <cell r="T5030" t="str">
            <v>BINH PHUOC</v>
          </cell>
        </row>
        <row r="5031">
          <cell r="L5031">
            <v>5010026</v>
          </cell>
          <cell r="M5031" t="str">
            <v>AEON CELADON TAN PHU</v>
          </cell>
          <cell r="N5031" t="str">
            <v xml:space="preserve"> </v>
          </cell>
          <cell r="O5031">
            <v>30</v>
          </cell>
          <cell r="P5031" t="str">
            <v xml:space="preserve"> </v>
          </cell>
          <cell r="Q5031" t="str">
            <v>TAN THANG</v>
          </cell>
          <cell r="R5031" t="str">
            <v>SON KY</v>
          </cell>
          <cell r="S5031" t="str">
            <v>TAN PHU</v>
          </cell>
          <cell r="T5031" t="str">
            <v>TP HCM</v>
          </cell>
        </row>
        <row r="5032">
          <cell r="L5032">
            <v>5280355</v>
          </cell>
          <cell r="M5032" t="str">
            <v>BHX_BRV_PMY_KHO DC PHU MY</v>
          </cell>
          <cell r="N5032" t="str">
            <v>7161 - BHX_BRV_PMY_KHO DC PHU MY</v>
          </cell>
          <cell r="O5032" t="str">
            <v xml:space="preserve"> </v>
          </cell>
          <cell r="P5032" t="str">
            <v>AP 4</v>
          </cell>
          <cell r="Q5032" t="str">
            <v xml:space="preserve"> </v>
          </cell>
          <cell r="R5032" t="str">
            <v>TOC TIEN</v>
          </cell>
          <cell r="S5032" t="str">
            <v>PHU MY</v>
          </cell>
          <cell r="T5032" t="str">
            <v>BA RIA VUNG TAU</v>
          </cell>
        </row>
        <row r="5033">
          <cell r="L5033">
            <v>5281226</v>
          </cell>
          <cell r="M5033" t="str">
            <v>BHX_KGI_CTH - KHO DC KIEN GIANG</v>
          </cell>
          <cell r="N5033" t="str">
            <v>BHX_KGI_CTH - Kho DC Kiên Giang</v>
          </cell>
          <cell r="O5033" t="str">
            <v>LO L4</v>
          </cell>
          <cell r="P5033" t="str">
            <v>KCN THANH LOC</v>
          </cell>
          <cell r="Q5033" t="str">
            <v>DUONG SO 2</v>
          </cell>
          <cell r="R5033" t="str">
            <v>THANH LOC</v>
          </cell>
          <cell r="S5033" t="str">
            <v>CHAU THANH</v>
          </cell>
          <cell r="T5033" t="str">
            <v>KIEN GIANG</v>
          </cell>
        </row>
        <row r="5034">
          <cell r="L5034">
            <v>5137873</v>
          </cell>
          <cell r="M5034" t="str">
            <v>4846_VM+ HCM 16 DUONG SO 5A</v>
          </cell>
          <cell r="N5034" t="str">
            <v>VM+ HCM 16 DUONG SO  5A</v>
          </cell>
          <cell r="O5034">
            <v>16</v>
          </cell>
          <cell r="P5034" t="str">
            <v>KDC TRUNG SON, AP 4B</v>
          </cell>
          <cell r="Q5034" t="str">
            <v>DUONG SO 5A</v>
          </cell>
          <cell r="R5034" t="str">
            <v>BINH HUNG</v>
          </cell>
          <cell r="S5034" t="str">
            <v>BINH CHANH</v>
          </cell>
          <cell r="T5034" t="str">
            <v>TP HCM</v>
          </cell>
        </row>
        <row r="5035">
          <cell r="L5035">
            <v>5300950</v>
          </cell>
          <cell r="M5035" t="str">
            <v>2AR9-WM+ HCM A1-0.06 GOLDEN RIVER</v>
          </cell>
          <cell r="N5035" t="str">
            <v>2AR9-WM+ HCM A1-0.06 Golden River</v>
          </cell>
          <cell r="O5035" t="str">
            <v>SO 02</v>
          </cell>
          <cell r="P5035" t="str">
            <v>A1-0.06 TANG TRET + TANG 1, TOA NHA A1, VINHOMES GOLDEN RIV GOLDEN RIVER</v>
          </cell>
          <cell r="Q5035" t="str">
            <v>TON DUC THANG</v>
          </cell>
          <cell r="R5035" t="str">
            <v>BEN NGHE</v>
          </cell>
          <cell r="S5035" t="str">
            <v>Q1</v>
          </cell>
          <cell r="T5035" t="str">
            <v>TP HCM</v>
          </cell>
        </row>
        <row r="5036">
          <cell r="L5036">
            <v>5261886</v>
          </cell>
          <cell r="M5036" t="str">
            <v>BHX_BDU_TAN-KHO DC THUAN AN</v>
          </cell>
          <cell r="N5036" t="str">
            <v>5851 - BHX_BDU_TAN-KHO DC THUAN AN</v>
          </cell>
          <cell r="O5036" t="str">
            <v xml:space="preserve"> </v>
          </cell>
          <cell r="P5036" t="str">
            <v>THUA 1305 TBD SO 83, SO 38/1, TO 01, KP BINH PHUOC A</v>
          </cell>
          <cell r="Q5036" t="str">
            <v xml:space="preserve"> </v>
          </cell>
          <cell r="R5036" t="str">
            <v>BINH CHUAN</v>
          </cell>
          <cell r="S5036" t="str">
            <v>THUAN AN</v>
          </cell>
          <cell r="T5036" t="str">
            <v>BINH DUONG</v>
          </cell>
        </row>
        <row r="5037">
          <cell r="L5037">
            <v>5151361</v>
          </cell>
          <cell r="M5037" t="str">
            <v>SATRAFOODS 26/13C TRAN VAN MUOI</v>
          </cell>
          <cell r="N5037" t="str">
            <v>SATRAFOODS 26/13C TRẦN VĂN MƯỜI</v>
          </cell>
          <cell r="O5037" t="str">
            <v>26/13C</v>
          </cell>
          <cell r="P5037" t="str">
            <v xml:space="preserve"> </v>
          </cell>
          <cell r="Q5037" t="str">
            <v>TRAN VAN MUOI</v>
          </cell>
          <cell r="R5037" t="str">
            <v>AP THOI DONG 1</v>
          </cell>
          <cell r="S5037" t="str">
            <v>HOC MON</v>
          </cell>
          <cell r="T5037" t="str">
            <v>TP HCM</v>
          </cell>
        </row>
        <row r="5038">
          <cell r="L5038">
            <v>5280476</v>
          </cell>
          <cell r="M5038" t="str">
            <v>7200 BHX_KHH_DKH - KHO DC DIEN KHANH</v>
          </cell>
          <cell r="N5038" t="str">
            <v>7200 BHX_KHH_DKH - KHO DC DIEN KHANH</v>
          </cell>
          <cell r="O5038" t="str">
            <v>LO 12, 13</v>
          </cell>
          <cell r="P5038" t="str">
            <v>KCN DIEN PHU-VCN</v>
          </cell>
          <cell r="Q5038" t="str">
            <v xml:space="preserve"> </v>
          </cell>
          <cell r="R5038" t="str">
            <v>DIEN PHU</v>
          </cell>
          <cell r="S5038" t="str">
            <v>DIEN KHANH</v>
          </cell>
          <cell r="T5038" t="str">
            <v>KHANH HOA</v>
          </cell>
        </row>
        <row r="5039">
          <cell r="L5039">
            <v>3170300</v>
          </cell>
          <cell r="M5039" t="str">
            <v>K-MARKET TO HIEN THANH - NHA TRANG</v>
          </cell>
          <cell r="N5039" t="str">
            <v>K-MARKET TO HIEN THANH - NHA TRANG</v>
          </cell>
          <cell r="O5039" t="str">
            <v>29B</v>
          </cell>
          <cell r="P5039" t="str">
            <v xml:space="preserve"> </v>
          </cell>
          <cell r="Q5039" t="str">
            <v>TO HIEN THANH</v>
          </cell>
          <cell r="R5039" t="str">
            <v>TAN LAP</v>
          </cell>
          <cell r="S5039" t="str">
            <v>NHA TRANG</v>
          </cell>
          <cell r="T5039" t="str">
            <v>KHANH HOA</v>
          </cell>
        </row>
        <row r="5040">
          <cell r="L5040">
            <v>5120451</v>
          </cell>
          <cell r="M5040" t="str">
            <v>WM+ HCM 319 LY THUONG KIET</v>
          </cell>
          <cell r="N5040" t="str">
            <v>WM+ HCM 319 LY THUONG KIET</v>
          </cell>
          <cell r="O5040">
            <v>319</v>
          </cell>
          <cell r="P5040" t="str">
            <v>CC PHU THUAN VIET</v>
          </cell>
          <cell r="Q5040" t="str">
            <v>LY THUONG KIET</v>
          </cell>
          <cell r="R5040" t="str">
            <v>P15</v>
          </cell>
          <cell r="S5040" t="str">
            <v>Q11</v>
          </cell>
          <cell r="T5040" t="str">
            <v>TP HCM</v>
          </cell>
        </row>
        <row r="5041">
          <cell r="L5041">
            <v>5136092</v>
          </cell>
          <cell r="M5041" t="str">
            <v>4704_VM+ HCM 159 TAN LAP II</v>
          </cell>
          <cell r="N5041" t="str">
            <v>VM+ HCM 159 TAN LAP II</v>
          </cell>
          <cell r="O5041" t="str">
            <v>SO 159</v>
          </cell>
          <cell r="P5041" t="str">
            <v>TO 3, KP 6</v>
          </cell>
          <cell r="Q5041" t="str">
            <v>TAN LAP II</v>
          </cell>
          <cell r="R5041" t="str">
            <v>HIEP PHU</v>
          </cell>
          <cell r="S5041" t="str">
            <v>Q9</v>
          </cell>
          <cell r="T5041" t="str">
            <v>TP HCM</v>
          </cell>
        </row>
        <row r="5042">
          <cell r="L5042">
            <v>5138021</v>
          </cell>
          <cell r="M5042" t="str">
            <v>5019_VM+ HCM 606/144 DUONG 3/2</v>
          </cell>
          <cell r="N5042" t="str">
            <v>VM+ HCM 606/144 DUONG  3/2</v>
          </cell>
          <cell r="O5042" t="str">
            <v>606/144-606/146</v>
          </cell>
          <cell r="P5042" t="str">
            <v xml:space="preserve"> </v>
          </cell>
          <cell r="Q5042" t="str">
            <v>DUONG 3/2</v>
          </cell>
          <cell r="R5042" t="str">
            <v>P14</v>
          </cell>
          <cell r="S5042" t="str">
            <v>Q10</v>
          </cell>
          <cell r="T5042" t="str">
            <v>TP HCM</v>
          </cell>
        </row>
        <row r="5043">
          <cell r="L5043">
            <v>3010150</v>
          </cell>
          <cell r="M5043" t="str">
            <v>KING FOOD KHO TRUNG TAM</v>
          </cell>
          <cell r="N5043" t="str">
            <v>Kho A, Khu kho IIIB Trung Tâm Thương Mại Bình Điền, Phường 7, Quận 8, TP HCM</v>
          </cell>
          <cell r="O5043">
            <v>324</v>
          </cell>
          <cell r="P5043" t="str">
            <v>KHO LINKER LOGISTICS</v>
          </cell>
          <cell r="Q5043" t="str">
            <v>DT743A</v>
          </cell>
          <cell r="R5043" t="str">
            <v>BINH THANG</v>
          </cell>
          <cell r="S5043" t="str">
            <v>DI AN</v>
          </cell>
          <cell r="T5043" t="str">
            <v>BINH DUONG</v>
          </cell>
        </row>
        <row r="5044">
          <cell r="L5044">
            <v>5200999</v>
          </cell>
          <cell r="M5044" t="str">
            <v>SEVEN SYSTEM VN JSC – CN BD</v>
          </cell>
          <cell r="N5044" t="str">
            <v>SEVEN SYSTEM VN JSC – CN BD</v>
          </cell>
          <cell r="O5044" t="str">
            <v>B1.01.02, SO 10</v>
          </cell>
          <cell r="P5044" t="str">
            <v>BLOCK B1, KCH-TMDV CAO TANG (OPAL BOULVEVARD)</v>
          </cell>
          <cell r="Q5044" t="str">
            <v>KHA VAN CAN</v>
          </cell>
          <cell r="R5044" t="str">
            <v>BINH AN</v>
          </cell>
          <cell r="S5044" t="str">
            <v>DI AN</v>
          </cell>
          <cell r="T5044" t="str">
            <v>BINH DUONG</v>
          </cell>
        </row>
        <row r="5045">
          <cell r="L5045">
            <v>5294275</v>
          </cell>
          <cell r="M5045" t="str">
            <v>6618_WM+LIFE HCM 666/72 DUONG 3 THANG 2</v>
          </cell>
          <cell r="N5045" t="str">
            <v>6618_VM+ HCM 666/72 DUONG 3 THANG 2</v>
          </cell>
          <cell r="O5045" t="str">
            <v>666/72</v>
          </cell>
          <cell r="P5045" t="str">
            <v xml:space="preserve"> </v>
          </cell>
          <cell r="Q5045" t="str">
            <v>DUONG 3 THANG 2</v>
          </cell>
          <cell r="R5045" t="str">
            <v>P14</v>
          </cell>
          <cell r="S5045" t="str">
            <v>Q10</v>
          </cell>
          <cell r="T5045" t="str">
            <v>TP HCM</v>
          </cell>
        </row>
        <row r="5046">
          <cell r="L5046">
            <v>5120437</v>
          </cell>
          <cell r="M5046" t="str">
            <v>2023_WM+LIFE HCM TRAN HUNG DAO</v>
          </cell>
          <cell r="N5046" t="str">
            <v>2023_WM+ HCM TRAN HUNG DAO</v>
          </cell>
          <cell r="O5046" t="str">
            <v>331C</v>
          </cell>
          <cell r="P5046" t="str">
            <v xml:space="preserve"> </v>
          </cell>
          <cell r="Q5046" t="str">
            <v>TRAN HUNG DAO</v>
          </cell>
          <cell r="R5046" t="str">
            <v>CO GIANG</v>
          </cell>
          <cell r="S5046" t="str">
            <v>Q1</v>
          </cell>
          <cell r="T5046" t="str">
            <v>TP HCM</v>
          </cell>
        </row>
        <row r="5047">
          <cell r="L5047">
            <v>5271883</v>
          </cell>
          <cell r="M5047" t="str">
            <v>5518_VM+ AGI 141/5 NGUYEN THAI HOC</v>
          </cell>
          <cell r="N5047" t="str">
            <v>VM+ AGI 141/5 NGUYEN THAI HOC</v>
          </cell>
          <cell r="O5047" t="str">
            <v>SO 141/5</v>
          </cell>
          <cell r="P5047" t="str">
            <v xml:space="preserve"> </v>
          </cell>
          <cell r="Q5047" t="str">
            <v>NGUYEN THAI HOC</v>
          </cell>
          <cell r="R5047" t="str">
            <v>MY BINH</v>
          </cell>
          <cell r="S5047" t="str">
            <v>LONG XUYEN</v>
          </cell>
          <cell r="T5047" t="str">
            <v>AN GIANG</v>
          </cell>
        </row>
        <row r="5048">
          <cell r="L5048">
            <v>5278938</v>
          </cell>
          <cell r="M5048" t="str">
            <v>6055_VM+ DNI G1/31 TO 19</v>
          </cell>
          <cell r="N5048" t="str">
            <v>VM+ DNI G1/31 Tổ 19</v>
          </cell>
          <cell r="O5048" t="str">
            <v>G1/20</v>
          </cell>
          <cell r="P5048" t="str">
            <v>TO 19</v>
          </cell>
          <cell r="Q5048" t="str">
            <v xml:space="preserve"> </v>
          </cell>
          <cell r="R5048" t="str">
            <v>LONG BINH TAN</v>
          </cell>
          <cell r="S5048" t="str">
            <v>BIEN HOA</v>
          </cell>
          <cell r="T5048" t="str">
            <v>DONG NAI</v>
          </cell>
        </row>
        <row r="5049">
          <cell r="L5049">
            <v>3010150</v>
          </cell>
          <cell r="M5049" t="str">
            <v>KING FOOD KHO TRUNG TAM</v>
          </cell>
          <cell r="N5049" t="str">
            <v>Kho A, Khu kho IIIB Trung Tâm Thương Mại Bình Điền, Phường 7, Quận 8, TP HCM</v>
          </cell>
          <cell r="O5049">
            <v>324</v>
          </cell>
          <cell r="P5049" t="str">
            <v>KHO LINKER LOGISTICS</v>
          </cell>
          <cell r="Q5049" t="str">
            <v>DT743A</v>
          </cell>
          <cell r="R5049" t="str">
            <v>BINH THANG</v>
          </cell>
          <cell r="S5049" t="str">
            <v>DI AN</v>
          </cell>
          <cell r="T5049" t="str">
            <v>BINH DUONG</v>
          </cell>
        </row>
        <row r="5050">
          <cell r="L5050">
            <v>5336841</v>
          </cell>
          <cell r="M5050" t="str">
            <v>3888_VM+ DNI 53 HOANG BA BICH</v>
          </cell>
          <cell r="N5050" t="str">
            <v>VM+ DNI 53 HOANG BA BICH</v>
          </cell>
          <cell r="O5050" t="str">
            <v>SO 53</v>
          </cell>
          <cell r="P5050" t="str">
            <v>KP 5A</v>
          </cell>
          <cell r="Q5050" t="str">
            <v>DUONG 88</v>
          </cell>
          <cell r="R5050" t="str">
            <v>LONG BINH</v>
          </cell>
          <cell r="S5050" t="str">
            <v>BIEN HOA</v>
          </cell>
          <cell r="T5050" t="str">
            <v>DONG NAI</v>
          </cell>
        </row>
        <row r="5051">
          <cell r="L5051">
            <v>5200999</v>
          </cell>
          <cell r="M5051" t="str">
            <v>SEVEN SYSTEM VN JSC – CN BD</v>
          </cell>
          <cell r="N5051" t="str">
            <v>SEVEN SYSTEM VN JSC – CN BD</v>
          </cell>
          <cell r="O5051" t="str">
            <v>B1.01.02, SO 10</v>
          </cell>
          <cell r="P5051" t="str">
            <v>BLOCK B1, KCH-TMDV CAO TANG (OPAL BOULVEVARD)</v>
          </cell>
          <cell r="Q5051" t="str">
            <v>KHA VAN CAN</v>
          </cell>
          <cell r="R5051" t="str">
            <v>BINH AN</v>
          </cell>
          <cell r="S5051" t="str">
            <v>DI AN</v>
          </cell>
          <cell r="T5051" t="str">
            <v>BINH DUONG</v>
          </cell>
        </row>
        <row r="5052">
          <cell r="L5052">
            <v>9184530</v>
          </cell>
          <cell r="M5052" t="str">
            <v>3810_VM+ DNI 36-38 A13 NG. VAN TIEN</v>
          </cell>
          <cell r="N5052" t="str">
            <v>VM+ DNI 36-38 A13 NGUYEN VAN TIEN</v>
          </cell>
          <cell r="O5052" t="str">
            <v>36-38 A13</v>
          </cell>
          <cell r="P5052" t="str">
            <v xml:space="preserve"> </v>
          </cell>
          <cell r="Q5052" t="str">
            <v>NGUYEN VAN TIEN</v>
          </cell>
          <cell r="R5052" t="str">
            <v>TAN PHONG</v>
          </cell>
          <cell r="S5052" t="str">
            <v>BIEN HOA</v>
          </cell>
          <cell r="T5052" t="str">
            <v>DONG NAI</v>
          </cell>
        </row>
        <row r="5053">
          <cell r="L5053">
            <v>9184530</v>
          </cell>
          <cell r="M5053" t="str">
            <v>3810_VM+ DNI 36-38 A13 NG. VAN TIEN</v>
          </cell>
          <cell r="N5053" t="str">
            <v>VM+ DNI 36-38 A13 NGUYEN VAN TIEN</v>
          </cell>
          <cell r="O5053" t="str">
            <v>36-38 A13</v>
          </cell>
          <cell r="P5053" t="str">
            <v xml:space="preserve"> </v>
          </cell>
          <cell r="Q5053" t="str">
            <v>NGUYEN VAN TIEN</v>
          </cell>
          <cell r="R5053" t="str">
            <v>TAN PHONG</v>
          </cell>
          <cell r="S5053" t="str">
            <v>BIEN HOA</v>
          </cell>
          <cell r="T5053" t="str">
            <v>DONG NAI</v>
          </cell>
        </row>
        <row r="5054">
          <cell r="L5054">
            <v>5281226</v>
          </cell>
          <cell r="M5054" t="str">
            <v>BHX_KGI_CTH - KHO DC KIEN GIANG</v>
          </cell>
          <cell r="N5054" t="str">
            <v>BHX_KGI_CTH - Kho DC Kiên Giang</v>
          </cell>
          <cell r="O5054" t="str">
            <v>LO L4</v>
          </cell>
          <cell r="P5054" t="str">
            <v>KCN THANH LOC</v>
          </cell>
          <cell r="Q5054" t="str">
            <v>DUONG SO 2</v>
          </cell>
          <cell r="R5054" t="str">
            <v>THANH LOC</v>
          </cell>
          <cell r="S5054" t="str">
            <v>CHAU THANH</v>
          </cell>
          <cell r="T5054" t="str">
            <v>KIEN GIANG</v>
          </cell>
        </row>
        <row r="5055">
          <cell r="L5055">
            <v>5280490</v>
          </cell>
          <cell r="M5055" t="str">
            <v>BHX_BPH_DPH - KHO DC DONG PHU</v>
          </cell>
          <cell r="N5055" t="str">
            <v>BHX_BPH_DPH - Kho DC Đồng Phú</v>
          </cell>
          <cell r="O5055" t="str">
            <v xml:space="preserve"> </v>
          </cell>
          <cell r="P5055" t="str">
            <v>57, 58, 63, 69, 68, 37, 38, 76, TO BAN DO 07, 12, 11</v>
          </cell>
          <cell r="Q5055" t="str">
            <v xml:space="preserve"> </v>
          </cell>
          <cell r="R5055" t="str">
            <v>TT TAN PHU</v>
          </cell>
          <cell r="S5055" t="str">
            <v>DONG PHU</v>
          </cell>
          <cell r="T5055" t="str">
            <v>BINH PHUOC</v>
          </cell>
        </row>
        <row r="5056">
          <cell r="L5056">
            <v>5152045</v>
          </cell>
          <cell r="M5056" t="str">
            <v>SATRAFOODS LO LU</v>
          </cell>
          <cell r="N5056" t="str">
            <v>SATRAFOODS LÒ LU</v>
          </cell>
          <cell r="O5056">
            <v>88</v>
          </cell>
          <cell r="P5056" t="str">
            <v xml:space="preserve"> </v>
          </cell>
          <cell r="Q5056" t="str">
            <v>LO LU</v>
          </cell>
          <cell r="R5056" t="str">
            <v>TRUONG THANH</v>
          </cell>
          <cell r="S5056" t="str">
            <v>Q9</v>
          </cell>
          <cell r="T5056" t="str">
            <v>TP HCM</v>
          </cell>
        </row>
        <row r="5057">
          <cell r="L5057">
            <v>5339907</v>
          </cell>
          <cell r="M5057" t="str">
            <v>4204_VM+ BDG 342/2A KP CHIEU LIEU</v>
          </cell>
          <cell r="N5057" t="str">
            <v>VM+ BDG 342/2A KP CHIEU LIEU</v>
          </cell>
          <cell r="O5057" t="str">
            <v>SO 342/2A</v>
          </cell>
          <cell r="P5057" t="str">
            <v>KP CHIEU LIEU</v>
          </cell>
          <cell r="Q5057" t="str">
            <v xml:space="preserve"> </v>
          </cell>
          <cell r="R5057" t="str">
            <v>TAN DONG HIEP</v>
          </cell>
          <cell r="S5057" t="str">
            <v>DI AN</v>
          </cell>
          <cell r="T5057" t="str">
            <v>BINH DUONG</v>
          </cell>
        </row>
        <row r="5058">
          <cell r="L5058">
            <v>5280355</v>
          </cell>
          <cell r="M5058" t="str">
            <v>BHX_BRV_PMY_KHO DC PHU MY</v>
          </cell>
          <cell r="N5058" t="str">
            <v>7161 - BHX_BRV_PMY_KHO DC PHU MY</v>
          </cell>
          <cell r="O5058" t="str">
            <v xml:space="preserve"> </v>
          </cell>
          <cell r="P5058" t="str">
            <v>AP 4</v>
          </cell>
          <cell r="Q5058" t="str">
            <v xml:space="preserve"> </v>
          </cell>
          <cell r="R5058" t="str">
            <v>TOC TIEN</v>
          </cell>
          <cell r="S5058" t="str">
            <v>PHU MY</v>
          </cell>
          <cell r="T5058" t="str">
            <v>BA RIA VUNG TAU</v>
          </cell>
        </row>
        <row r="5059">
          <cell r="L5059">
            <v>5280469</v>
          </cell>
          <cell r="M5059" t="str">
            <v>5058 BHX_CTH_TNO - KHO DC THOT NOT</v>
          </cell>
          <cell r="N5059" t="str">
            <v>5058 BHX_CTH_TNO - KHO DC THOT NOT</v>
          </cell>
          <cell r="O5059" t="str">
            <v xml:space="preserve"> </v>
          </cell>
          <cell r="P5059" t="str">
            <v>SO 1436, 1438, 1442, 1443,</v>
          </cell>
          <cell r="Q5059" t="str">
            <v>KV TRANG THO A</v>
          </cell>
          <cell r="R5059" t="str">
            <v>TRUNG NHUT</v>
          </cell>
          <cell r="S5059" t="str">
            <v>THOT NOT</v>
          </cell>
          <cell r="T5059" t="str">
            <v>CAN THO</v>
          </cell>
        </row>
        <row r="5060">
          <cell r="L5060">
            <v>5293155</v>
          </cell>
          <cell r="M5060" t="str">
            <v>6461_WM+ HCM S9.01-01.17 VINHOMES</v>
          </cell>
          <cell r="N5060" t="str">
            <v>WM+ HCM S9.01-01.17 Vinhomes Grand Park</v>
          </cell>
          <cell r="O5060">
            <v>88</v>
          </cell>
          <cell r="P5060" t="str">
            <v>01.17 TOA S9.01 VGP</v>
          </cell>
          <cell r="Q5060" t="str">
            <v>PHUOC THIEN</v>
          </cell>
          <cell r="R5060" t="str">
            <v>LONG BINH</v>
          </cell>
          <cell r="S5060" t="str">
            <v>THU DUC</v>
          </cell>
          <cell r="T5060" t="str">
            <v>TP HCM</v>
          </cell>
        </row>
        <row r="5061">
          <cell r="L5061">
            <v>5150843</v>
          </cell>
          <cell r="M5061" t="str">
            <v>SATRAFOODS 29 DAN CHU</v>
          </cell>
          <cell r="N5061" t="str">
            <v>29-SATRAFOODS DÂN CHỦ</v>
          </cell>
          <cell r="O5061">
            <v>29</v>
          </cell>
          <cell r="P5061" t="str">
            <v xml:space="preserve"> </v>
          </cell>
          <cell r="Q5061" t="str">
            <v>DAN CHU</v>
          </cell>
          <cell r="R5061" t="str">
            <v>BINH THO</v>
          </cell>
          <cell r="S5061" t="str">
            <v>THU DUC</v>
          </cell>
          <cell r="T5061" t="str">
            <v>TP HCM</v>
          </cell>
        </row>
        <row r="5062">
          <cell r="L5062">
            <v>5165357</v>
          </cell>
          <cell r="M5062" t="str">
            <v>BHX_DON_BHO-KHO DC LONG BINH</v>
          </cell>
          <cell r="N5062" t="str">
            <v>4089 - BHX_DON_BHO - KHO DC LONG BINH</v>
          </cell>
          <cell r="O5062" t="str">
            <v>G243</v>
          </cell>
          <cell r="P5062" t="str">
            <v>KP 7</v>
          </cell>
          <cell r="Q5062" t="str">
            <v>BUI VAN HOA</v>
          </cell>
          <cell r="R5062" t="str">
            <v>LONG BINH</v>
          </cell>
          <cell r="S5062" t="str">
            <v>BIEN HOA</v>
          </cell>
          <cell r="T5062" t="str">
            <v>DONG NAI</v>
          </cell>
        </row>
        <row r="5063">
          <cell r="L5063">
            <v>3010150</v>
          </cell>
          <cell r="M5063" t="str">
            <v>KING FOOD KHO TRUNG TAM</v>
          </cell>
          <cell r="N5063" t="str">
            <v>Kho A, Khu kho IIIB Trung Tâm Thương Mại Bình Điền, Phường 7, Quận 8, TP HCM</v>
          </cell>
          <cell r="O5063">
            <v>324</v>
          </cell>
          <cell r="P5063" t="str">
            <v>KHO LINKER LOGISTICS</v>
          </cell>
          <cell r="Q5063" t="str">
            <v>DT743A</v>
          </cell>
          <cell r="R5063" t="str">
            <v>BINH THANG</v>
          </cell>
          <cell r="S5063" t="str">
            <v>DI AN</v>
          </cell>
          <cell r="T5063" t="str">
            <v>BINH DUONG</v>
          </cell>
        </row>
        <row r="5064">
          <cell r="L5064">
            <v>5120451</v>
          </cell>
          <cell r="M5064" t="str">
            <v>WM+ HCM 319 LY THUONG KIET</v>
          </cell>
          <cell r="N5064" t="str">
            <v>WM+ HCM 319 LY THUONG KIET</v>
          </cell>
          <cell r="O5064">
            <v>319</v>
          </cell>
          <cell r="P5064" t="str">
            <v>CC PHU THUAN VIET</v>
          </cell>
          <cell r="Q5064" t="str">
            <v>LY THUONG KIET</v>
          </cell>
          <cell r="R5064" t="str">
            <v>P15</v>
          </cell>
          <cell r="S5064" t="str">
            <v>Q11</v>
          </cell>
          <cell r="T5064" t="str">
            <v>TP HCM</v>
          </cell>
        </row>
        <row r="5065">
          <cell r="L5065">
            <v>5270154</v>
          </cell>
          <cell r="M5065" t="str">
            <v>5420_VM+ HCM 120E XOM DAT</v>
          </cell>
          <cell r="N5065" t="str">
            <v>VM+ HCM 120E XOM DAT</v>
          </cell>
          <cell r="O5065" t="str">
            <v>120E</v>
          </cell>
          <cell r="P5065" t="str">
            <v xml:space="preserve"> </v>
          </cell>
          <cell r="Q5065" t="str">
            <v>XOM DAT</v>
          </cell>
          <cell r="R5065" t="str">
            <v>P8</v>
          </cell>
          <cell r="S5065" t="str">
            <v>Q11</v>
          </cell>
          <cell r="T5065" t="str">
            <v>TP HCM</v>
          </cell>
        </row>
        <row r="5066">
          <cell r="L5066">
            <v>5136971</v>
          </cell>
          <cell r="M5066" t="str">
            <v>4694_VM+ AGG 493/26 QUAN CO THANH</v>
          </cell>
          <cell r="N5066" t="str">
            <v>VM+ AGG 493/26 QUAN CO THANH</v>
          </cell>
          <cell r="O5066" t="str">
            <v>SO 493/26</v>
          </cell>
          <cell r="P5066" t="str">
            <v xml:space="preserve"> </v>
          </cell>
          <cell r="Q5066" t="str">
            <v>QUAN CO THANH</v>
          </cell>
          <cell r="R5066" t="str">
            <v>BINH KHANH</v>
          </cell>
          <cell r="S5066" t="str">
            <v>LONG XUYEN</v>
          </cell>
          <cell r="T5066" t="str">
            <v>AN GIANG</v>
          </cell>
        </row>
        <row r="5067">
          <cell r="L5067">
            <v>5261886</v>
          </cell>
          <cell r="M5067" t="str">
            <v>BHX_BDU_TAN-KHO DC THUAN AN</v>
          </cell>
          <cell r="N5067" t="str">
            <v>5851 - BHX_BDU_TAN-KHO DC THUAN AN</v>
          </cell>
          <cell r="O5067" t="str">
            <v xml:space="preserve"> </v>
          </cell>
          <cell r="P5067" t="str">
            <v>THUA 1305 TBD SO 83, SO 38/1, TO 01, KP BINH PHUOC A</v>
          </cell>
          <cell r="Q5067" t="str">
            <v xml:space="preserve"> </v>
          </cell>
          <cell r="R5067" t="str">
            <v>BINH CHUAN</v>
          </cell>
          <cell r="S5067" t="str">
            <v>THUAN AN</v>
          </cell>
          <cell r="T5067" t="str">
            <v>BINH DUONG</v>
          </cell>
        </row>
        <row r="5068">
          <cell r="L5068">
            <v>5280476</v>
          </cell>
          <cell r="M5068" t="str">
            <v>7200 BHX_KHH_DKH - KHO DC DIEN KHANH</v>
          </cell>
          <cell r="N5068" t="str">
            <v>7200 BHX_KHH_DKH - KHO DC DIEN KHANH</v>
          </cell>
          <cell r="O5068" t="str">
            <v>LO 12, 13</v>
          </cell>
          <cell r="P5068" t="str">
            <v>KCN DIEN PHU-VCN</v>
          </cell>
          <cell r="Q5068" t="str">
            <v xml:space="preserve"> </v>
          </cell>
          <cell r="R5068" t="str">
            <v>DIEN PHU</v>
          </cell>
          <cell r="S5068" t="str">
            <v>DIEN KHANH</v>
          </cell>
          <cell r="T5068" t="str">
            <v>KHANH HOA</v>
          </cell>
        </row>
        <row r="5069">
          <cell r="L5069">
            <v>5151240</v>
          </cell>
          <cell r="M5069" t="str">
            <v>SATRAFOODS 46-46A NG T KIEU</v>
          </cell>
          <cell r="N5069" t="str">
            <v>46-46A- SATRAFOODS NGUYỄN THỊ KIÊU</v>
          </cell>
          <cell r="O5069" t="str">
            <v>46-46A</v>
          </cell>
          <cell r="P5069" t="str">
            <v xml:space="preserve"> </v>
          </cell>
          <cell r="Q5069" t="str">
            <v>NGUYEN THI KIEU</v>
          </cell>
          <cell r="R5069" t="str">
            <v>THOI AN</v>
          </cell>
          <cell r="S5069" t="str">
            <v>Q12</v>
          </cell>
          <cell r="T5069" t="str">
            <v>TP HCM</v>
          </cell>
        </row>
        <row r="5070">
          <cell r="L5070">
            <v>5152474</v>
          </cell>
          <cell r="M5070" t="str">
            <v>SATRAFOODS 555 TINH LO 7</v>
          </cell>
          <cell r="N5070" t="str">
            <v>555 SATRAFOODS TỈNH LỘ 7</v>
          </cell>
          <cell r="O5070">
            <v>555</v>
          </cell>
          <cell r="P5070" t="str">
            <v xml:space="preserve"> </v>
          </cell>
          <cell r="Q5070" t="str">
            <v>TINH LO 7, AP MY KHANH B</v>
          </cell>
          <cell r="R5070" t="str">
            <v>THAI MY</v>
          </cell>
          <cell r="S5070" t="str">
            <v>CU CHI</v>
          </cell>
          <cell r="T5070" t="str">
            <v>TP HCM</v>
          </cell>
        </row>
        <row r="5071">
          <cell r="L5071">
            <v>5336841</v>
          </cell>
          <cell r="M5071" t="str">
            <v>3888_VM+ DNI 53 HOANG BA BICH</v>
          </cell>
          <cell r="N5071" t="str">
            <v>VM+ DNI 53 HOANG BA BICH</v>
          </cell>
          <cell r="O5071" t="str">
            <v>SO 53</v>
          </cell>
          <cell r="P5071" t="str">
            <v>KP 5A</v>
          </cell>
          <cell r="Q5071" t="str">
            <v>DUONG 88</v>
          </cell>
          <cell r="R5071" t="str">
            <v>LONG BINH</v>
          </cell>
          <cell r="S5071" t="str">
            <v>BIEN HOA</v>
          </cell>
          <cell r="T5071" t="str">
            <v>DONG NAI</v>
          </cell>
        </row>
        <row r="5072">
          <cell r="L5072">
            <v>5135581</v>
          </cell>
          <cell r="M5072" t="str">
            <v>4562_VM+ AGG 244-245 HAM NGHI</v>
          </cell>
          <cell r="N5072" t="str">
            <v>VM+ AGG 244-245 HAM NGHI</v>
          </cell>
          <cell r="O5072" t="str">
            <v>244-245</v>
          </cell>
          <cell r="P5072" t="str">
            <v xml:space="preserve"> </v>
          </cell>
          <cell r="Q5072" t="str">
            <v>HAM NGHI</v>
          </cell>
          <cell r="R5072" t="str">
            <v>BINH KHANH</v>
          </cell>
          <cell r="S5072" t="str">
            <v>LONG XUYEN</v>
          </cell>
          <cell r="T5072" t="str">
            <v>AN GIANG</v>
          </cell>
        </row>
        <row r="5073">
          <cell r="L5073">
            <v>5280490</v>
          </cell>
          <cell r="M5073" t="str">
            <v>BHX_BPH_DPH - KHO DC DONG PHU</v>
          </cell>
          <cell r="N5073" t="str">
            <v>BHX_BPH_DPH - Kho DC Đồng Phú</v>
          </cell>
          <cell r="O5073" t="str">
            <v xml:space="preserve"> </v>
          </cell>
          <cell r="P5073" t="str">
            <v>57, 58, 63, 69, 68, 37, 38, 76, TO BAN DO 07, 12, 11</v>
          </cell>
          <cell r="Q5073" t="str">
            <v xml:space="preserve"> </v>
          </cell>
          <cell r="R5073" t="str">
            <v>TT TAN PHU</v>
          </cell>
          <cell r="S5073" t="str">
            <v>DONG PHU</v>
          </cell>
          <cell r="T5073" t="str">
            <v>BINH PHUOC</v>
          </cell>
        </row>
        <row r="5074">
          <cell r="L5074">
            <v>5134070</v>
          </cell>
          <cell r="M5074" t="str">
            <v>4550_VM+ AGG 54A LY THUONG KIET</v>
          </cell>
          <cell r="N5074" t="str">
            <v>VM+ AGG 54A LY THUONG KIET</v>
          </cell>
          <cell r="O5074" t="str">
            <v>SO 54 A</v>
          </cell>
          <cell r="P5074" t="str">
            <v xml:space="preserve"> </v>
          </cell>
          <cell r="Q5074" t="str">
            <v>LY THUONG KIET</v>
          </cell>
          <cell r="R5074" t="str">
            <v>MY BINH</v>
          </cell>
          <cell r="S5074" t="str">
            <v>LONG XUYEN</v>
          </cell>
          <cell r="T5074" t="str">
            <v>AN GIANG</v>
          </cell>
        </row>
        <row r="5075">
          <cell r="L5075">
            <v>5280469</v>
          </cell>
          <cell r="M5075" t="str">
            <v>5058 BHX_CTH_TNO - KHO DC THOT NOT</v>
          </cell>
          <cell r="N5075" t="str">
            <v>5058 BHX_CTH_TNO - KHO DC THOT NOT</v>
          </cell>
          <cell r="O5075" t="str">
            <v xml:space="preserve"> </v>
          </cell>
          <cell r="P5075" t="str">
            <v>SO 1436, 1438, 1442, 1443,</v>
          </cell>
          <cell r="Q5075" t="str">
            <v>KV TRANG THO A</v>
          </cell>
          <cell r="R5075" t="str">
            <v>TRUNG NHUT</v>
          </cell>
          <cell r="S5075" t="str">
            <v>THOT NOT</v>
          </cell>
          <cell r="T5075" t="str">
            <v>CAN THO</v>
          </cell>
        </row>
        <row r="5076">
          <cell r="L5076">
            <v>9184554</v>
          </cell>
          <cell r="M5076" t="str">
            <v>3812_WM+ RURAL BDG 15B NGUYEN VAN TIET</v>
          </cell>
          <cell r="N5076" t="str">
            <v>VM+ BDG 15B NGUYEN VAN TIET</v>
          </cell>
          <cell r="O5076" t="str">
            <v>15B</v>
          </cell>
          <cell r="P5076" t="str">
            <v xml:space="preserve"> </v>
          </cell>
          <cell r="Q5076" t="str">
            <v>NGUYEN VAN TIET</v>
          </cell>
          <cell r="R5076" t="str">
            <v>BINH HOA</v>
          </cell>
          <cell r="S5076" t="str">
            <v>LAI THIEU</v>
          </cell>
          <cell r="T5076" t="str">
            <v>BINH DUONG</v>
          </cell>
        </row>
        <row r="5077">
          <cell r="L5077">
            <v>5280355</v>
          </cell>
          <cell r="M5077" t="str">
            <v>BHX_BRV_PMY_KHO DC PHU MY</v>
          </cell>
          <cell r="N5077" t="str">
            <v>7161 - BHX_BRV_PMY_KHO DC PHU MY</v>
          </cell>
          <cell r="O5077" t="str">
            <v xml:space="preserve"> </v>
          </cell>
          <cell r="P5077" t="str">
            <v>AP 4</v>
          </cell>
          <cell r="Q5077" t="str">
            <v xml:space="preserve"> </v>
          </cell>
          <cell r="R5077" t="str">
            <v>TOC TIEN</v>
          </cell>
          <cell r="S5077" t="str">
            <v>PHU MY</v>
          </cell>
          <cell r="T5077" t="str">
            <v>BA RIA VUNG TAU</v>
          </cell>
        </row>
        <row r="5078">
          <cell r="L5078">
            <v>5269798</v>
          </cell>
          <cell r="M5078" t="str">
            <v>AVA_HCM - KHO AVA WORLD TAN BINH - MT</v>
          </cell>
          <cell r="N5078" t="str">
            <v>AVA_HCM - Kho Ava World Tân Bình</v>
          </cell>
          <cell r="O5078" t="str">
            <v xml:space="preserve"> </v>
          </cell>
          <cell r="P5078" t="str">
            <v>KHO XUONG SO 11, CUM 2, KHU CONG NGHIEP TAN BINH MO RONG</v>
          </cell>
          <cell r="Q5078" t="str">
            <v>DUONG M14</v>
          </cell>
          <cell r="R5078" t="str">
            <v>BINH HUNG HOA</v>
          </cell>
          <cell r="S5078" t="str">
            <v>BINH TAN</v>
          </cell>
          <cell r="T5078" t="str">
            <v>TP HCM</v>
          </cell>
        </row>
        <row r="5079">
          <cell r="L5079">
            <v>3010150</v>
          </cell>
          <cell r="M5079" t="str">
            <v>KING FOOD KHO TRUNG TAM</v>
          </cell>
          <cell r="N5079" t="str">
            <v>Kho A, Khu kho IIIB Trung Tâm Thương Mại Bình Điền, Phường 7, Quận 8, TP HCM</v>
          </cell>
          <cell r="O5079">
            <v>324</v>
          </cell>
          <cell r="P5079" t="str">
            <v>KHO LINKER LOGISTICS</v>
          </cell>
          <cell r="Q5079" t="str">
            <v>DT743A</v>
          </cell>
          <cell r="R5079" t="str">
            <v>BINH THANG</v>
          </cell>
          <cell r="S5079" t="str">
            <v>DI AN</v>
          </cell>
          <cell r="T5079" t="str">
            <v>BINH DUONG</v>
          </cell>
        </row>
        <row r="5080">
          <cell r="L5080">
            <v>5200999</v>
          </cell>
          <cell r="M5080" t="str">
            <v>SEVEN SYSTEM VN JSC – CN BD</v>
          </cell>
          <cell r="N5080" t="str">
            <v>SEVEN SYSTEM VN JSC – CN BD</v>
          </cell>
          <cell r="O5080" t="str">
            <v>B1.01.02, SO 10</v>
          </cell>
          <cell r="P5080" t="str">
            <v>BLOCK B1, KCH-TMDV CAO TANG (OPAL BOULVEVARD)</v>
          </cell>
          <cell r="Q5080" t="str">
            <v>KHA VAN CAN</v>
          </cell>
          <cell r="R5080" t="str">
            <v>BINH AN</v>
          </cell>
          <cell r="S5080" t="str">
            <v>DI AN</v>
          </cell>
          <cell r="T5080" t="str">
            <v>BINH DUONG</v>
          </cell>
        </row>
        <row r="5081">
          <cell r="L5081">
            <v>5290826</v>
          </cell>
          <cell r="M5081" t="str">
            <v>6255_WM+LIFE HNI 128 NGUYEN DONG CHI</v>
          </cell>
          <cell r="N5081" t="str">
            <v>6255_WM+ HNI 128 NGUYEN DONG CHI</v>
          </cell>
          <cell r="O5081">
            <v>128</v>
          </cell>
          <cell r="P5081" t="str">
            <v xml:space="preserve"> </v>
          </cell>
          <cell r="Q5081" t="str">
            <v>NGUYEN DONG CHI</v>
          </cell>
          <cell r="R5081" t="str">
            <v xml:space="preserve"> </v>
          </cell>
          <cell r="S5081" t="str">
            <v>NAM TU LIEM</v>
          </cell>
          <cell r="T5081" t="str">
            <v>HA NOI</v>
          </cell>
        </row>
        <row r="5082">
          <cell r="L5082">
            <v>5301700</v>
          </cell>
          <cell r="M5082" t="str">
            <v>2ABM-WM+ BNH 103 LY THUONG KIET</v>
          </cell>
          <cell r="N5082" t="str">
            <v>WM+ BNH 103 LY THUONG KIET</v>
          </cell>
          <cell r="O5082">
            <v>103</v>
          </cell>
          <cell r="P5082" t="str">
            <v>THON DUE DONG</v>
          </cell>
          <cell r="Q5082" t="str">
            <v>LY THUONG KIET</v>
          </cell>
          <cell r="R5082" t="str">
            <v>LIM</v>
          </cell>
          <cell r="S5082" t="str">
            <v>TIEN DU</v>
          </cell>
          <cell r="T5082" t="str">
            <v>BAC NINH</v>
          </cell>
        </row>
        <row r="5083">
          <cell r="L5083">
            <v>5126251</v>
          </cell>
          <cell r="M5083" t="str">
            <v>2758_WM+LIFE HNI 167 TRAN DAI NGHIA</v>
          </cell>
          <cell r="N5083" t="str">
            <v>2758_WM+ HNI 167 TRAN DAI NGHIA</v>
          </cell>
          <cell r="O5083">
            <v>167</v>
          </cell>
          <cell r="P5083" t="str">
            <v xml:space="preserve"> </v>
          </cell>
          <cell r="Q5083" t="str">
            <v>TRAN DAI NGHIA</v>
          </cell>
          <cell r="R5083" t="str">
            <v xml:space="preserve"> </v>
          </cell>
          <cell r="S5083" t="str">
            <v>HAI BATRUNG</v>
          </cell>
          <cell r="T5083" t="str">
            <v>HA NOI</v>
          </cell>
        </row>
        <row r="5084">
          <cell r="L5084">
            <v>5332634</v>
          </cell>
          <cell r="M5084" t="str">
            <v>3323_WM+LIFE HNI 105-107 TAN XUAN</v>
          </cell>
          <cell r="N5084" t="str">
            <v>3323_VM+ HNI 105-107 TAN XUAN</v>
          </cell>
          <cell r="O5084" t="str">
            <v>105-107</v>
          </cell>
          <cell r="P5084" t="str">
            <v xml:space="preserve"> </v>
          </cell>
          <cell r="Q5084" t="str">
            <v>TAN XUAN</v>
          </cell>
          <cell r="R5084" t="str">
            <v>XUAN DINH</v>
          </cell>
          <cell r="S5084" t="str">
            <v>BAC TU LIEM</v>
          </cell>
          <cell r="T5084" t="str">
            <v>HA NOI</v>
          </cell>
        </row>
        <row r="5085">
          <cell r="L5085">
            <v>5333408</v>
          </cell>
          <cell r="M5085" t="str">
            <v>3162_WM+LIFE HNI MONCITY</v>
          </cell>
          <cell r="N5085" t="str">
            <v>3162_VM+ HNI MONCITY</v>
          </cell>
          <cell r="O5085" t="str">
            <v>TANG 1</v>
          </cell>
          <cell r="P5085" t="str">
            <v>TOA NHA CT1B THUOC DU AN HAI DANG CITY (MONCITY)</v>
          </cell>
          <cell r="Q5085" t="str">
            <v>DU AN HAI DANG CITY (MONCITY)</v>
          </cell>
          <cell r="R5085" t="str">
            <v>MY DINH 2</v>
          </cell>
          <cell r="S5085" t="str">
            <v>NAM TU LIEM</v>
          </cell>
          <cell r="T5085" t="str">
            <v>HA NOI</v>
          </cell>
        </row>
        <row r="5086">
          <cell r="L5086">
            <v>5130676</v>
          </cell>
          <cell r="M5086" t="str">
            <v>4136_WM+ HNI 30 PHAM VAN DONG</v>
          </cell>
          <cell r="N5086" t="str">
            <v>WM+ HNI 30 PHAM VAN DONG</v>
          </cell>
          <cell r="O5086">
            <v>30</v>
          </cell>
          <cell r="P5086" t="str">
            <v>TANG 1 DU AN TH VAN PHONG, DV TM VA NHA O XA HOI</v>
          </cell>
          <cell r="Q5086" t="str">
            <v>PHAM VAN DONG</v>
          </cell>
          <cell r="R5086" t="str">
            <v>DICH VONG</v>
          </cell>
          <cell r="S5086" t="str">
            <v>CAU GIAY</v>
          </cell>
          <cell r="T5086" t="str">
            <v>HA NOI</v>
          </cell>
        </row>
        <row r="5087">
          <cell r="L5087">
            <v>5339097</v>
          </cell>
          <cell r="M5087" t="str">
            <v>4053_WM+LIFE HNI A3 GARDENIA</v>
          </cell>
          <cell r="N5087" t="str">
            <v>4053_VM+ HNI A3 GARDENIA</v>
          </cell>
          <cell r="O5087" t="str">
            <v>GIAN HANG KD SO05A</v>
          </cell>
          <cell r="P5087" t="str">
            <v>TANG 1, TOA NHA A3 (CT03), KCH VINHOMES GARDENIA</v>
          </cell>
          <cell r="Q5087" t="str">
            <v>HAM NGHI</v>
          </cell>
          <cell r="R5087" t="str">
            <v>CAU DIEN</v>
          </cell>
          <cell r="S5087" t="str">
            <v>NAM TU LIEM</v>
          </cell>
          <cell r="T5087" t="str">
            <v>HA NOI</v>
          </cell>
        </row>
        <row r="5088">
          <cell r="L5088">
            <v>5272152</v>
          </cell>
          <cell r="M5088" t="str">
            <v>5304-WM+LIFE HNI UDIC RIVERSIDE 1</v>
          </cell>
          <cell r="N5088" t="str">
            <v>5304-VM+ HNI UDIC RIVERSIDE 1</v>
          </cell>
          <cell r="O5088" t="str">
            <v>TANG 1</v>
          </cell>
          <cell r="P5088" t="str">
            <v>TOA NHA UDIC RIVERSIDE, NGO 122</v>
          </cell>
          <cell r="Q5088" t="str">
            <v>VINH TUY</v>
          </cell>
          <cell r="R5088" t="str">
            <v>VINH TUY</v>
          </cell>
          <cell r="S5088" t="str">
            <v>HAI BATRUNG</v>
          </cell>
          <cell r="T5088" t="str">
            <v>HA NOI</v>
          </cell>
        </row>
        <row r="5089">
          <cell r="L5089">
            <v>5274167</v>
          </cell>
          <cell r="M5089" t="str">
            <v>5677-WM+LIFE HNI KI OT 05-06 OCT5 RESCO CO NHUE</v>
          </cell>
          <cell r="N5089" t="str">
            <v>5677-VM+HNI KI OT 05-06 OCT5 RESCO CO NHUE</v>
          </cell>
          <cell r="O5089" t="str">
            <v>KI OT 05-06</v>
          </cell>
          <cell r="P5089" t="str">
            <v>O DAT OCT5 KHU DO THI MOI CO NHUE,</v>
          </cell>
          <cell r="Q5089" t="str">
            <v>XUAN DINH</v>
          </cell>
          <cell r="R5089" t="str">
            <v>CO NHUE 2</v>
          </cell>
          <cell r="S5089" t="str">
            <v>BAC TU LIEM</v>
          </cell>
          <cell r="T5089" t="str">
            <v>HA NOI</v>
          </cell>
        </row>
        <row r="5090">
          <cell r="L5090">
            <v>5135927</v>
          </cell>
          <cell r="M5090" t="str">
            <v>4781_VM+ HNI 314 TRAN CUNG</v>
          </cell>
          <cell r="N5090" t="str">
            <v>VM+ HNI 314 TRAN CUNG</v>
          </cell>
          <cell r="O5090">
            <v>314</v>
          </cell>
          <cell r="P5090" t="str">
            <v xml:space="preserve"> </v>
          </cell>
          <cell r="Q5090" t="str">
            <v>TRAN CUNG</v>
          </cell>
          <cell r="R5090" t="str">
            <v>CO NHUE 1</v>
          </cell>
          <cell r="S5090" t="str">
            <v>BAC TU LIEM</v>
          </cell>
          <cell r="T5090" t="str">
            <v>HA NOI</v>
          </cell>
        </row>
        <row r="5091">
          <cell r="L5091">
            <v>5334898</v>
          </cell>
          <cell r="M5091" t="str">
            <v>3552_WM+LIFE HNI TT7-7 KDT MOI VAN PHU</v>
          </cell>
          <cell r="N5091" t="str">
            <v>3552_VM+ HNI TT7-7 KDT MOI VAN PHU</v>
          </cell>
          <cell r="O5091" t="str">
            <v>TT7-7</v>
          </cell>
          <cell r="P5091" t="str">
            <v>KDT MOI VAN PHU</v>
          </cell>
          <cell r="Q5091" t="str">
            <v xml:space="preserve"> </v>
          </cell>
          <cell r="R5091" t="str">
            <v>PHU LA</v>
          </cell>
          <cell r="S5091" t="str">
            <v>HA DONG</v>
          </cell>
          <cell r="T5091" t="str">
            <v>HA NOI</v>
          </cell>
        </row>
        <row r="5092">
          <cell r="L5092">
            <v>5334469</v>
          </cell>
          <cell r="M5092" t="str">
            <v>3123_WM+LIFE HNI FLC STAR TOWER</v>
          </cell>
          <cell r="N5092" t="str">
            <v>3123_VM+ HNI FLC STAR TOWER</v>
          </cell>
          <cell r="O5092">
            <v>418</v>
          </cell>
          <cell r="P5092" t="str">
            <v>TANG 1 (L1), FLC STAR TOWER</v>
          </cell>
          <cell r="Q5092" t="str">
            <v>QUANG TRUNG</v>
          </cell>
          <cell r="R5092" t="str">
            <v>LA KHE</v>
          </cell>
          <cell r="S5092" t="str">
            <v>HA DONG</v>
          </cell>
          <cell r="T5092" t="str">
            <v>HA NOI</v>
          </cell>
        </row>
        <row r="5093">
          <cell r="L5093">
            <v>5131118</v>
          </cell>
          <cell r="M5093" t="str">
            <v>4172_WM+ HNI 10A6 AN BINH</v>
          </cell>
          <cell r="N5093" t="str">
            <v>WM+ HNI 10A6 AN BINH</v>
          </cell>
          <cell r="O5093" t="str">
            <v>TANG 1, TANG 2</v>
          </cell>
          <cell r="P5093" t="str">
            <v>THUOC TOA NHA A6, DU AN BINH CITY, KĐT TP GIAO LUU</v>
          </cell>
          <cell r="Q5093" t="str">
            <v xml:space="preserve"> </v>
          </cell>
          <cell r="R5093" t="str">
            <v>CO NHUE 2</v>
          </cell>
          <cell r="S5093" t="str">
            <v>BAC TU LIEM</v>
          </cell>
          <cell r="T5093" t="str">
            <v>HA NOI</v>
          </cell>
        </row>
        <row r="5094">
          <cell r="L5094">
            <v>5330515</v>
          </cell>
          <cell r="M5094" t="str">
            <v>3136_WM+LIFE HNI GREEN STAR 234 PHAM VAN DONG</v>
          </cell>
          <cell r="N5094" t="str">
            <v>3136_VM+ HNI GREEN STAR 234 PHAM VAN DONG</v>
          </cell>
          <cell r="O5094">
            <v>234</v>
          </cell>
          <cell r="P5094" t="str">
            <v xml:space="preserve"> </v>
          </cell>
          <cell r="Q5094" t="str">
            <v>PHAM VAN DONG</v>
          </cell>
          <cell r="R5094" t="str">
            <v>CO NHUE 1</v>
          </cell>
          <cell r="S5094" t="str">
            <v>BAC TU LIEM</v>
          </cell>
          <cell r="T5094" t="str">
            <v>HA NOI</v>
          </cell>
        </row>
        <row r="5095">
          <cell r="L5095">
            <v>5120288</v>
          </cell>
          <cell r="M5095" t="str">
            <v>2012_WM+LIFE HNI MY DINH</v>
          </cell>
          <cell r="N5095" t="str">
            <v>2012_WM+ HNI MY DINH</v>
          </cell>
          <cell r="O5095" t="str">
            <v xml:space="preserve"> </v>
          </cell>
          <cell r="P5095" t="str">
            <v>TANG 1 CT 79</v>
          </cell>
          <cell r="Q5095" t="str">
            <v>KDT MY DINH</v>
          </cell>
          <cell r="R5095" t="str">
            <v>MY DINH</v>
          </cell>
          <cell r="S5095" t="str">
            <v>NAM TU LIEM</v>
          </cell>
          <cell r="T5095" t="str">
            <v>HA NOI</v>
          </cell>
        </row>
        <row r="5096">
          <cell r="L5096">
            <v>5136490</v>
          </cell>
          <cell r="M5096" t="str">
            <v>4667_VM+ HNI O 5 CT1 KDT GELEXIA</v>
          </cell>
          <cell r="N5096" t="str">
            <v>VM+ HNI O 5 CT1 KDT GELEXIA</v>
          </cell>
          <cell r="O5096">
            <v>885</v>
          </cell>
          <cell r="P5096" t="str">
            <v xml:space="preserve"> </v>
          </cell>
          <cell r="Q5096" t="str">
            <v>TAM TRINH</v>
          </cell>
          <cell r="R5096" t="str">
            <v>YEN SO</v>
          </cell>
          <cell r="S5096" t="str">
            <v>HOANG MAI</v>
          </cell>
          <cell r="T5096" t="str">
            <v>HA NOI</v>
          </cell>
        </row>
        <row r="5097">
          <cell r="L5097">
            <v>5126642</v>
          </cell>
          <cell r="M5097" t="str">
            <v>2361_WM+ HNI 353 NAM DU</v>
          </cell>
          <cell r="N5097" t="str">
            <v>WM+ HNI 353 NAM DU</v>
          </cell>
          <cell r="O5097">
            <v>353</v>
          </cell>
          <cell r="P5097" t="str">
            <v xml:space="preserve"> </v>
          </cell>
          <cell r="Q5097" t="str">
            <v>NAM DU</v>
          </cell>
          <cell r="R5097" t="str">
            <v>TRAN PHU</v>
          </cell>
          <cell r="S5097" t="str">
            <v>HOANG MAI</v>
          </cell>
          <cell r="T5097" t="str">
            <v>HA NOI</v>
          </cell>
        </row>
        <row r="5098">
          <cell r="L5098">
            <v>5129476</v>
          </cell>
          <cell r="M5098" t="str">
            <v>3015_WM+LIFE HNI N3 NGUYEN CONG CHU</v>
          </cell>
          <cell r="N5098" t="str">
            <v>3015_WM+ HNI N3 NGUYEN CONG CHU</v>
          </cell>
          <cell r="O5098">
            <v>1</v>
          </cell>
          <cell r="P5098" t="str">
            <v>N3, KHU NHA O CAI TAO CC CONG CHU</v>
          </cell>
          <cell r="Q5098" t="str">
            <v xml:space="preserve"> </v>
          </cell>
          <cell r="R5098" t="str">
            <v>PHO HUE</v>
          </cell>
          <cell r="S5098" t="str">
            <v>HAI BATRUNG</v>
          </cell>
          <cell r="T5098" t="str">
            <v>HA NOI</v>
          </cell>
        </row>
        <row r="5099">
          <cell r="L5099">
            <v>5331521</v>
          </cell>
          <cell r="M5099" t="str">
            <v>3227_VM+ HNI 15 TRAN KHANH DU</v>
          </cell>
          <cell r="N5099" t="str">
            <v>VM+ HNI 15 TRAN KHANH DU</v>
          </cell>
          <cell r="O5099">
            <v>15</v>
          </cell>
          <cell r="P5099" t="str">
            <v xml:space="preserve"> </v>
          </cell>
          <cell r="Q5099" t="str">
            <v>TRAN KHANH DU</v>
          </cell>
          <cell r="R5099" t="str">
            <v>BACH DANG</v>
          </cell>
          <cell r="S5099" t="str">
            <v>HAI BA TRUNG</v>
          </cell>
          <cell r="T5099" t="str">
            <v>HA NOI</v>
          </cell>
        </row>
        <row r="5100">
          <cell r="L5100">
            <v>5292066</v>
          </cell>
          <cell r="M5100" t="str">
            <v>6379_WM+LIFE HNI SHA-110 CIPUTRA</v>
          </cell>
          <cell r="N5100" t="str">
            <v>6379_WM+ HNI SHA-110 CIPUTRA</v>
          </cell>
          <cell r="O5100" t="str">
            <v>SHA-110 TANG 1</v>
          </cell>
          <cell r="P5100" t="str">
            <v>A2 CCT</v>
          </cell>
          <cell r="Q5100" t="str">
            <v>IA20 NAM THANG LONG</v>
          </cell>
          <cell r="R5100" t="str">
            <v>DONG NGAC</v>
          </cell>
          <cell r="S5100" t="str">
            <v>BAC TU LIEM</v>
          </cell>
          <cell r="T5100" t="str">
            <v>HA NOI</v>
          </cell>
        </row>
        <row r="5101">
          <cell r="L5101">
            <v>5274693</v>
          </cell>
          <cell r="M5101" t="str">
            <v>5698-VM+HNI 242 MY DINH</v>
          </cell>
          <cell r="N5101" t="str">
            <v>VM+HNI 242 MY DINH</v>
          </cell>
          <cell r="O5101">
            <v>242</v>
          </cell>
          <cell r="P5101" t="str">
            <v xml:space="preserve"> </v>
          </cell>
          <cell r="Q5101" t="str">
            <v>MY DINH</v>
          </cell>
          <cell r="R5101" t="str">
            <v>MY DINH 2</v>
          </cell>
          <cell r="S5101" t="str">
            <v>NAM TU LIEM</v>
          </cell>
          <cell r="T5101" t="str">
            <v>HA NOI</v>
          </cell>
        </row>
        <row r="5102">
          <cell r="L5102">
            <v>5296792</v>
          </cell>
          <cell r="M5102" t="str">
            <v>6788_WM+LIFE HNI CT1 ICID COMPLEX</v>
          </cell>
          <cell r="N5102" t="str">
            <v>6788_WM+ HNI CT1 ICID COMPLEX</v>
          </cell>
          <cell r="O5102" t="str">
            <v>LO 37</v>
          </cell>
          <cell r="P5102" t="str">
            <v xml:space="preserve"> </v>
          </cell>
          <cell r="Q5102" t="str">
            <v>KDTM HAI BEN DUONG LE TRONG TAN</v>
          </cell>
          <cell r="R5102" t="str">
            <v>DUONG NOI</v>
          </cell>
          <cell r="S5102" t="str">
            <v>HA DONG</v>
          </cell>
          <cell r="T5102" t="str">
            <v>HA NOI</v>
          </cell>
        </row>
        <row r="5103">
          <cell r="L5103">
            <v>5121865</v>
          </cell>
          <cell r="M5103" t="str">
            <v>2167_WM+ HNI 242 LE THANH NGHI</v>
          </cell>
          <cell r="N5103" t="str">
            <v>WM+ HNI 242 LE THANH NGHI</v>
          </cell>
          <cell r="O5103">
            <v>242</v>
          </cell>
          <cell r="P5103" t="str">
            <v xml:space="preserve"> </v>
          </cell>
          <cell r="Q5103" t="str">
            <v>LE THANH NGHI</v>
          </cell>
          <cell r="R5103" t="str">
            <v>DONG TAM</v>
          </cell>
          <cell r="S5103" t="str">
            <v>HAI BA TRUNG</v>
          </cell>
          <cell r="T5103" t="str">
            <v>HA NOI</v>
          </cell>
        </row>
        <row r="5104">
          <cell r="L5104">
            <v>5129078</v>
          </cell>
          <cell r="M5104" t="str">
            <v>WINMART HNI BAC TU LIEM</v>
          </cell>
          <cell r="N5104" t="str">
            <v>WINMART HNI BAC TU LIEM</v>
          </cell>
          <cell r="O5104" t="str">
            <v>234B1</v>
          </cell>
          <cell r="P5104" t="str">
            <v>TTTM VINCOM BAC TU LIEM</v>
          </cell>
          <cell r="Q5104" t="str">
            <v>PHAM VAN DONG</v>
          </cell>
          <cell r="R5104" t="str">
            <v>CO NHUE</v>
          </cell>
          <cell r="S5104" t="str">
            <v>BAC TU LIEM</v>
          </cell>
          <cell r="T5104" t="str">
            <v>HA NOI</v>
          </cell>
        </row>
        <row r="5105">
          <cell r="L5105">
            <v>5330612</v>
          </cell>
          <cell r="M5105" t="str">
            <v>3159_WM+LIFE HNI 17T1-CT2 TRUNG VAN</v>
          </cell>
          <cell r="N5105" t="str">
            <v>3159_VM+ HNI 17T1-CT2 TRUNG VAN</v>
          </cell>
          <cell r="O5105" t="str">
            <v xml:space="preserve"> </v>
          </cell>
          <cell r="P5105" t="str">
            <v>KIOT SO 11-12, TANG 1, CC 17T1-CT2 KNO TRUNG VAN</v>
          </cell>
          <cell r="Q5105" t="str">
            <v xml:space="preserve"> </v>
          </cell>
          <cell r="R5105" t="str">
            <v>ME TRI</v>
          </cell>
          <cell r="S5105" t="str">
            <v>NAM TU LIEM</v>
          </cell>
          <cell r="T5105" t="str">
            <v>HA NOI</v>
          </cell>
        </row>
        <row r="5106">
          <cell r="L5106">
            <v>5337954</v>
          </cell>
          <cell r="M5106" t="str">
            <v>3980_VM+ HNI 39 DO XUAN HOP</v>
          </cell>
          <cell r="N5106" t="str">
            <v>VM+ HNI 39 DO XUAN HOP</v>
          </cell>
          <cell r="O5106">
            <v>39</v>
          </cell>
          <cell r="P5106" t="str">
            <v xml:space="preserve"> </v>
          </cell>
          <cell r="Q5106" t="str">
            <v>DO XUAN HOP</v>
          </cell>
          <cell r="R5106" t="str">
            <v>MY DINH</v>
          </cell>
          <cell r="S5106" t="str">
            <v>NAM TU LIEM</v>
          </cell>
          <cell r="T5106" t="str">
            <v>HA NOI</v>
          </cell>
        </row>
        <row r="5107">
          <cell r="L5107">
            <v>5273836</v>
          </cell>
          <cell r="M5107" t="str">
            <v>5640_WM+LIFE HNI N01 T8 NGOAI GIAO DOAN</v>
          </cell>
          <cell r="N5107" t="str">
            <v>5640_VM+HNI N01 T8 NGOAI GIAO DOAN</v>
          </cell>
          <cell r="O5107" t="str">
            <v>O TM2(X4-X8/Y8-Y9)</v>
          </cell>
          <cell r="P5107" t="str">
            <v>TANG TRET NHA O CAO TANG N01</v>
          </cell>
          <cell r="Q5107" t="str">
            <v>T8 KHU NGOAI GIAO DOAN</v>
          </cell>
          <cell r="R5107" t="str">
            <v>XUAN TAO</v>
          </cell>
          <cell r="S5107" t="str">
            <v>BAC TU LIEM</v>
          </cell>
          <cell r="T5107" t="str">
            <v>HA NOI</v>
          </cell>
        </row>
        <row r="5108">
          <cell r="L5108">
            <v>5127229</v>
          </cell>
          <cell r="M5108" t="str">
            <v>2835_WM+LIFE HNI INTRACOM TRUNG VAN</v>
          </cell>
          <cell r="N5108" t="str">
            <v>2835_WM+ HNI INTRACOM TRUNG VAN</v>
          </cell>
          <cell r="O5108">
            <v>66</v>
          </cell>
          <cell r="P5108" t="str">
            <v xml:space="preserve"> </v>
          </cell>
          <cell r="Q5108" t="str">
            <v>TRUNG VAN</v>
          </cell>
          <cell r="R5108" t="str">
            <v>TRUNG VAN</v>
          </cell>
          <cell r="S5108" t="str">
            <v>NAM TU LIEM</v>
          </cell>
          <cell r="T5108" t="str">
            <v>HA NOI</v>
          </cell>
        </row>
        <row r="5109">
          <cell r="L5109">
            <v>6860255</v>
          </cell>
          <cell r="M5109" t="str">
            <v>LAN CHI MART - HA NOI</v>
          </cell>
          <cell r="N5109" t="str">
            <v xml:space="preserve"> </v>
          </cell>
          <cell r="O5109">
            <v>44</v>
          </cell>
          <cell r="P5109" t="str">
            <v xml:space="preserve"> </v>
          </cell>
          <cell r="Q5109" t="str">
            <v>HOANG DIEU</v>
          </cell>
          <cell r="R5109" t="str">
            <v>QUANG TRUNG</v>
          </cell>
          <cell r="S5109" t="str">
            <v>SON TAY</v>
          </cell>
          <cell r="T5109" t="str">
            <v>HA NOI</v>
          </cell>
        </row>
        <row r="5110">
          <cell r="L5110">
            <v>5130915</v>
          </cell>
          <cell r="M5110" t="str">
            <v>4211_WM+ HNI 10A4 AN BINH</v>
          </cell>
          <cell r="N5110" t="str">
            <v>WM+ HNI 10A4 AN BINH</v>
          </cell>
          <cell r="O5110" t="str">
            <v>A4-10</v>
          </cell>
          <cell r="P5110" t="str">
            <v>TANG 1, TANG 2 ,THUOC TOA NHA A4, D.A AN BINH CITY</v>
          </cell>
          <cell r="Q5110" t="str">
            <v>KĐT THANH PHO GIAO LUU</v>
          </cell>
          <cell r="R5110" t="str">
            <v>PHONG CO NHUE 2</v>
          </cell>
          <cell r="S5110" t="str">
            <v>BAC TU LIEM</v>
          </cell>
          <cell r="T5110" t="str">
            <v>HA NOI</v>
          </cell>
        </row>
        <row r="5111">
          <cell r="L5111">
            <v>5133763</v>
          </cell>
          <cell r="M5111" t="str">
            <v>4553_VM+ HNI KIOT 02-04 HH03B THANH HA</v>
          </cell>
          <cell r="N5111" t="str">
            <v>VM+ HNI KIOT 02-04 HH03B THANH HA</v>
          </cell>
          <cell r="O5111" t="str">
            <v>KIOT SO 02-04</v>
          </cell>
          <cell r="P5111" t="str">
            <v>TANG 1,TOA B2.1.HH03B, KDT THANH HA-CIENCO 5</v>
          </cell>
          <cell r="Q5111" t="str">
            <v xml:space="preserve"> </v>
          </cell>
          <cell r="R5111" t="str">
            <v>CU KHE</v>
          </cell>
          <cell r="S5111" t="str">
            <v>THANH OAI</v>
          </cell>
          <cell r="T5111" t="str">
            <v>HA NOI</v>
          </cell>
        </row>
        <row r="5112">
          <cell r="L5112">
            <v>5331877</v>
          </cell>
          <cell r="M5112" t="str">
            <v>3312_VM+ HNI 100 DUONG K2</v>
          </cell>
          <cell r="N5112" t="str">
            <v>VM+ HNI 100 DUONG K2</v>
          </cell>
          <cell r="O5112">
            <v>100</v>
          </cell>
          <cell r="P5112" t="str">
            <v xml:space="preserve"> </v>
          </cell>
          <cell r="Q5112" t="str">
            <v>DUONG K2</v>
          </cell>
          <cell r="R5112" t="str">
            <v>CAU DIEN</v>
          </cell>
          <cell r="S5112" t="str">
            <v>NAM TU LIEM</v>
          </cell>
          <cell r="T5112" t="str">
            <v>HA NOI</v>
          </cell>
        </row>
        <row r="5113">
          <cell r="L5113">
            <v>5291579</v>
          </cell>
          <cell r="M5113" t="str">
            <v>6332_WM+LIFE HNI 41 VAN TIEN DUNG</v>
          </cell>
          <cell r="N5113" t="str">
            <v>6332_WM+ HNI 41 VAN TIEN DUNG</v>
          </cell>
          <cell r="O5113">
            <v>41</v>
          </cell>
          <cell r="P5113" t="str">
            <v xml:space="preserve"> </v>
          </cell>
          <cell r="Q5113" t="str">
            <v>VAN TIEN DUNG</v>
          </cell>
          <cell r="R5113" t="str">
            <v>PHU DIEN</v>
          </cell>
          <cell r="S5113" t="str">
            <v>BAC TU LIEM</v>
          </cell>
          <cell r="T5113" t="str">
            <v>HA NOI</v>
          </cell>
        </row>
        <row r="5114">
          <cell r="L5114">
            <v>5333062</v>
          </cell>
          <cell r="M5114" t="str">
            <v>3478_VM+ HNI 80 KE VE</v>
          </cell>
          <cell r="N5114" t="str">
            <v>VM+ HNI 80 KE VE</v>
          </cell>
          <cell r="O5114">
            <v>80</v>
          </cell>
          <cell r="P5114" t="str">
            <v xml:space="preserve"> </v>
          </cell>
          <cell r="Q5114" t="str">
            <v>KE VE</v>
          </cell>
          <cell r="R5114" t="str">
            <v>DONG NGAC</v>
          </cell>
          <cell r="S5114" t="str">
            <v>BAC TU LIEM</v>
          </cell>
          <cell r="T5114" t="str">
            <v>HA NOI</v>
          </cell>
        </row>
        <row r="5115">
          <cell r="L5115">
            <v>5338382</v>
          </cell>
          <cell r="M5115" t="str">
            <v>3700_VM+ HNI 492 XUAN DINH</v>
          </cell>
          <cell r="N5115" t="str">
            <v>VM+ HNI 492 XUAN DINH</v>
          </cell>
          <cell r="O5115">
            <v>492</v>
          </cell>
          <cell r="P5115" t="str">
            <v>TDP 4 CAO DINH</v>
          </cell>
          <cell r="Q5115" t="str">
            <v>XUAN DINH</v>
          </cell>
          <cell r="R5115" t="str">
            <v>XUAN DINH</v>
          </cell>
          <cell r="S5115" t="str">
            <v>BAC TU LIEM</v>
          </cell>
          <cell r="T5115" t="str">
            <v>HA NOI</v>
          </cell>
        </row>
        <row r="5116">
          <cell r="L5116">
            <v>5133701</v>
          </cell>
          <cell r="M5116" t="str">
            <v>4302_WM+LIFE HNI 01-CT3 BO CONG AN</v>
          </cell>
          <cell r="N5116" t="str">
            <v>4302_VM+ HNI 01-CT3 BO CONG AN</v>
          </cell>
          <cell r="O5116" t="str">
            <v>170, NGO 43</v>
          </cell>
          <cell r="P5116" t="str">
            <v>LO 01, TANG 1,TOA CT3</v>
          </cell>
          <cell r="Q5116" t="str">
            <v>CO NHUE</v>
          </cell>
          <cell r="R5116" t="str">
            <v>CO NHUE 2</v>
          </cell>
          <cell r="S5116" t="str">
            <v>BAC TU LIEM</v>
          </cell>
          <cell r="T5116" t="str">
            <v>HA NOI</v>
          </cell>
        </row>
        <row r="5117">
          <cell r="L5117">
            <v>5331884</v>
          </cell>
          <cell r="M5117" t="str">
            <v>3266_WM+LIFE HNI CT2E CC VOV</v>
          </cell>
          <cell r="N5117" t="str">
            <v>3266_VM+ HNI CT2E CC VOV</v>
          </cell>
          <cell r="O5117" t="str">
            <v>LO 01</v>
          </cell>
          <cell r="P5117" t="str">
            <v>CT2-E CC VOV</v>
          </cell>
          <cell r="Q5117" t="str">
            <v xml:space="preserve"> </v>
          </cell>
          <cell r="R5117" t="str">
            <v>ME TRI</v>
          </cell>
          <cell r="S5117" t="str">
            <v>NAM TU LIEM</v>
          </cell>
          <cell r="T5117" t="str">
            <v>HA NOI</v>
          </cell>
        </row>
        <row r="5118">
          <cell r="L5118">
            <v>5335745</v>
          </cell>
          <cell r="M5118" t="str">
            <v>3723_WM+LIFE D.PHAT PARK VIEW TOWER</v>
          </cell>
          <cell r="N5118" t="str">
            <v>3723_VM+ D.PHAT PARK VIEW TOWER</v>
          </cell>
          <cell r="O5118" t="str">
            <v>C9-CN2</v>
          </cell>
          <cell r="P5118" t="str">
            <v>TANG 1, THAP B, C9-CN2, DU AN DONG PHAT PARK VIEW TOWER</v>
          </cell>
          <cell r="Q5118" t="str">
            <v xml:space="preserve"> </v>
          </cell>
          <cell r="R5118" t="str">
            <v>VINH HUNG</v>
          </cell>
          <cell r="S5118" t="str">
            <v>HOANG MAI</v>
          </cell>
          <cell r="T5118" t="str">
            <v>HA NOI</v>
          </cell>
        </row>
        <row r="5119">
          <cell r="L5119">
            <v>5276615</v>
          </cell>
          <cell r="M5119" t="str">
            <v>5768-VM+ HNI DVTM-15 N05 ECOHOME 3</v>
          </cell>
          <cell r="N5119" t="str">
            <v>VM+ HNI DVTM-15 N05 ECOHOME 3</v>
          </cell>
          <cell r="O5119" t="str">
            <v>DVTM-15</v>
          </cell>
          <cell r="P5119" t="str">
            <v>TANG1-2 N05, ECOHOME 3 O B11 HH2</v>
          </cell>
          <cell r="Q5119" t="str">
            <v>CO NHUE- CHEM</v>
          </cell>
          <cell r="R5119" t="str">
            <v>DONG NGAC</v>
          </cell>
          <cell r="S5119" t="str">
            <v>BAC TU LIEM</v>
          </cell>
          <cell r="T5119" t="str">
            <v>HA NOI</v>
          </cell>
        </row>
        <row r="5120">
          <cell r="L5120">
            <v>5121900</v>
          </cell>
          <cell r="M5120" t="str">
            <v>2173_WM+ HNI 37 DOAN KE THIEN</v>
          </cell>
          <cell r="N5120" t="str">
            <v>WM+ HNI 37 DOAN KE THIEN</v>
          </cell>
          <cell r="O5120">
            <v>37</v>
          </cell>
          <cell r="P5120" t="str">
            <v xml:space="preserve"> </v>
          </cell>
          <cell r="Q5120" t="str">
            <v>DOAN KE THIEN</v>
          </cell>
          <cell r="R5120" t="str">
            <v>MAI DICH</v>
          </cell>
          <cell r="S5120" t="str">
            <v>CAU GIAY</v>
          </cell>
          <cell r="T5120" t="str">
            <v>HA NOI</v>
          </cell>
        </row>
        <row r="5121">
          <cell r="L5121">
            <v>5330788</v>
          </cell>
          <cell r="M5121" t="str">
            <v>3180_VM+ HNI SKY LIGHT 125D MINH KHAI</v>
          </cell>
          <cell r="N5121" t="str">
            <v>VM+ HNI SKY LIGHT 125D MINH KHAI</v>
          </cell>
          <cell r="O5121" t="str">
            <v>125D</v>
          </cell>
          <cell r="P5121" t="str">
            <v>TANG 1 CT1, SKY LIGHT</v>
          </cell>
          <cell r="Q5121" t="str">
            <v>MINH KHAI</v>
          </cell>
          <cell r="R5121" t="str">
            <v>MINH KHAI</v>
          </cell>
          <cell r="S5121" t="str">
            <v>HAI BA TRUNG</v>
          </cell>
          <cell r="T5121" t="str">
            <v>HA NOI</v>
          </cell>
        </row>
        <row r="5122">
          <cell r="L5122">
            <v>5274451</v>
          </cell>
          <cell r="M5122" t="str">
            <v>5710-WM+LIFE HNI L1-07 FLC PHAM HUNG</v>
          </cell>
          <cell r="N5122" t="str">
            <v>5710-VM+ HNI L1-07 FLC PHAM HUNG</v>
          </cell>
          <cell r="O5122">
            <v>36</v>
          </cell>
          <cell r="P5122" t="str">
            <v>L1 -07, FLC COMPLEX</v>
          </cell>
          <cell r="Q5122" t="str">
            <v>PHAM HUNG</v>
          </cell>
          <cell r="R5122" t="str">
            <v>MY DINH 2</v>
          </cell>
          <cell r="S5122" t="str">
            <v>NAM TU LIEM</v>
          </cell>
          <cell r="T5122" t="str">
            <v>HA NOI</v>
          </cell>
        </row>
        <row r="5123">
          <cell r="L5123">
            <v>5337767</v>
          </cell>
          <cell r="M5123" t="str">
            <v>3973_WM+LIFE HNI 987 TAM TRINH</v>
          </cell>
          <cell r="N5123" t="str">
            <v>3973_VM+ HNI 987 TAM TRINH</v>
          </cell>
          <cell r="O5123">
            <v>987</v>
          </cell>
          <cell r="P5123" t="str">
            <v>KIOT DV-17, TANG 1, CC @HOME</v>
          </cell>
          <cell r="Q5123" t="str">
            <v>TAM TRINH</v>
          </cell>
          <cell r="R5123" t="str">
            <v>YEN SO</v>
          </cell>
          <cell r="S5123" t="str">
            <v>HOANG MAI</v>
          </cell>
          <cell r="T5123" t="str">
            <v>HA NOI</v>
          </cell>
        </row>
        <row r="5124">
          <cell r="L5124">
            <v>5122895</v>
          </cell>
          <cell r="M5124" t="str">
            <v>2292_WM+LIFE HNI 151 NGUYEN DUC CANH</v>
          </cell>
          <cell r="N5124" t="str">
            <v>2292_WM+ HNI 151 NGUYEN DUC CANH</v>
          </cell>
          <cell r="O5124">
            <v>151</v>
          </cell>
          <cell r="P5124" t="str">
            <v xml:space="preserve"> </v>
          </cell>
          <cell r="Q5124" t="str">
            <v>NGUYEN DUC CANH</v>
          </cell>
          <cell r="R5124" t="str">
            <v>TUONG MAI</v>
          </cell>
          <cell r="S5124" t="str">
            <v>HOANG MAI</v>
          </cell>
          <cell r="T5124" t="str">
            <v>HA NOI</v>
          </cell>
        </row>
        <row r="5125">
          <cell r="L5125">
            <v>5330418</v>
          </cell>
          <cell r="M5125" t="str">
            <v>3104_WM+LIFE HNI N04 T1 DOAN NGOAI GIAO</v>
          </cell>
          <cell r="N5125" t="str">
            <v>3104_VM+ HNI N04 T1 DOAN NGOAI GIAO</v>
          </cell>
          <cell r="O5125" t="str">
            <v>TANG 1</v>
          </cell>
          <cell r="P5125" t="str">
            <v>N04-T1, LO N04B, KHU DOAN NGOAI GIAO</v>
          </cell>
          <cell r="Q5125" t="str">
            <v>NGUYEN VAN HUYEN KEO DAI</v>
          </cell>
          <cell r="R5125" t="str">
            <v>XUAN DINH</v>
          </cell>
          <cell r="S5125" t="str">
            <v>BAC TU LIEM</v>
          </cell>
          <cell r="T5125" t="str">
            <v>HA NOI</v>
          </cell>
        </row>
        <row r="5126">
          <cell r="L5126">
            <v>5337099</v>
          </cell>
          <cell r="M5126" t="str">
            <v>VM+ HNI HOANG MAI</v>
          </cell>
          <cell r="N5126" t="str">
            <v>VM+ HNI HOANG MAI</v>
          </cell>
          <cell r="O5126" t="str">
            <v>SO 2</v>
          </cell>
          <cell r="P5126" t="str">
            <v>SHOPHOUSE CH02-20, , KDT GAMUDA GARDEN</v>
          </cell>
          <cell r="Q5126" t="str">
            <v>GAMUDA GARDEN 2-2</v>
          </cell>
          <cell r="R5126" t="str">
            <v>TRAN PHU</v>
          </cell>
          <cell r="S5126" t="str">
            <v>HOANG MAI</v>
          </cell>
          <cell r="T5126" t="str">
            <v>HA NOI</v>
          </cell>
        </row>
        <row r="5127">
          <cell r="L5127">
            <v>5335392</v>
          </cell>
          <cell r="M5127" t="str">
            <v>3682_WM+LIFE TT4TT5 TANG THIET GIAP</v>
          </cell>
          <cell r="N5127" t="str">
            <v>3682_VM+ TT4TT5 TANG THIET GIAP</v>
          </cell>
          <cell r="O5127" t="str">
            <v>SO TT4TT5</v>
          </cell>
          <cell r="P5127" t="str">
            <v>KHU NHA O XH VA TM</v>
          </cell>
          <cell r="Q5127" t="str">
            <v>BTL TANG THIET GIAP</v>
          </cell>
          <cell r="R5127" t="str">
            <v>MY DINH 1</v>
          </cell>
          <cell r="S5127" t="str">
            <v>NAM TU LIEM</v>
          </cell>
          <cell r="T5127" t="str">
            <v>HA NOI</v>
          </cell>
        </row>
        <row r="5128">
          <cell r="L5128">
            <v>5297971</v>
          </cell>
          <cell r="M5128" t="str">
            <v>6923-WM+ HNI CT5C KDT VAN KHE</v>
          </cell>
          <cell r="N5128" t="str">
            <v>6923-WM+ HNI CT5C KDT VAN KHE</v>
          </cell>
          <cell r="O5128" t="str">
            <v>CT5C</v>
          </cell>
          <cell r="P5128" t="str">
            <v>SAN S1, KHU THUONG MAI DICH VU TANG 1</v>
          </cell>
          <cell r="Q5128" t="str">
            <v>KHU DO THI MOI VAN KHE</v>
          </cell>
          <cell r="R5128" t="str">
            <v>LA KHE</v>
          </cell>
          <cell r="S5128" t="str">
            <v>HA DONG</v>
          </cell>
          <cell r="T5128" t="str">
            <v>HA NOI</v>
          </cell>
        </row>
        <row r="5129">
          <cell r="L5129">
            <v>5120648</v>
          </cell>
          <cell r="M5129" t="str">
            <v>2031_WM+ HNI 150 BACH MAI</v>
          </cell>
          <cell r="N5129" t="str">
            <v>WM+ HNI 150 BACH MAI</v>
          </cell>
          <cell r="O5129">
            <v>150</v>
          </cell>
          <cell r="P5129" t="str">
            <v xml:space="preserve"> </v>
          </cell>
          <cell r="Q5129" t="str">
            <v>BACH MAI</v>
          </cell>
          <cell r="R5129" t="str">
            <v>CAU DEN</v>
          </cell>
          <cell r="S5129" t="str">
            <v>HAI BA TRUNG</v>
          </cell>
          <cell r="T5129" t="str">
            <v>HA NOI</v>
          </cell>
        </row>
        <row r="5130">
          <cell r="L5130">
            <v>5135934</v>
          </cell>
          <cell r="M5130" t="str">
            <v>4816_VM+ HNI 04-CT1 BO CONG AN</v>
          </cell>
          <cell r="N5130" t="str">
            <v>VM+ HNI 04-CT1 BO CONG AN</v>
          </cell>
          <cell r="O5130" t="str">
            <v xml:space="preserve"> </v>
          </cell>
          <cell r="P5130" t="str">
            <v>LO 04, CT1 (CT1-04.1), TANG 1, CC NHA O XA HOI CHO CBCS BO CONG AN</v>
          </cell>
          <cell r="Q5130" t="str">
            <v xml:space="preserve"> </v>
          </cell>
          <cell r="R5130" t="str">
            <v>CO NHUE 2</v>
          </cell>
          <cell r="S5130" t="str">
            <v>BAC TU LIEM</v>
          </cell>
          <cell r="T5130" t="str">
            <v>HA NOI</v>
          </cell>
        </row>
        <row r="5131">
          <cell r="L5131">
            <v>5333446</v>
          </cell>
          <cell r="M5131" t="str">
            <v>3477_WM+LIFE HNI 228 VINH HUNG</v>
          </cell>
          <cell r="N5131" t="str">
            <v>3477_VM+ HNI 228 VINH HUNG</v>
          </cell>
          <cell r="O5131">
            <v>228</v>
          </cell>
          <cell r="P5131" t="str">
            <v xml:space="preserve"> </v>
          </cell>
          <cell r="Q5131" t="str">
            <v>VINH HUNG</v>
          </cell>
          <cell r="R5131" t="str">
            <v>VINH HUNG</v>
          </cell>
          <cell r="S5131" t="str">
            <v>HOANG MAI</v>
          </cell>
          <cell r="T5131" t="str">
            <v>HA NOI</v>
          </cell>
        </row>
        <row r="5132">
          <cell r="L5132">
            <v>5071034</v>
          </cell>
          <cell r="M5132" t="str">
            <v>FUJIMART NGOC KHANH</v>
          </cell>
          <cell r="N5132" t="str">
            <v>FUJIMART NGOC KHANH</v>
          </cell>
          <cell r="O5132" t="str">
            <v>15-17</v>
          </cell>
          <cell r="P5132" t="str">
            <v xml:space="preserve"> </v>
          </cell>
          <cell r="Q5132" t="str">
            <v>NGOC KHANH</v>
          </cell>
          <cell r="R5132" t="str">
            <v>GIANG VO</v>
          </cell>
          <cell r="S5132" t="str">
            <v>BA DINH</v>
          </cell>
          <cell r="T5132" t="str">
            <v>HA NOI</v>
          </cell>
        </row>
        <row r="5133">
          <cell r="L5133">
            <v>5300396</v>
          </cell>
          <cell r="M5133" t="str">
            <v>2AQ0_WM+ HNI NGO 12 , DOI 1 TA THANH OAI</v>
          </cell>
          <cell r="N5133" t="str">
            <v>WM+ HNI NGO 12 , DOI 1 TA THANH OAI</v>
          </cell>
          <cell r="O5133">
            <v>12</v>
          </cell>
          <cell r="P5133" t="str">
            <v xml:space="preserve"> </v>
          </cell>
          <cell r="Q5133" t="str">
            <v>DOI 1</v>
          </cell>
          <cell r="R5133" t="str">
            <v>TA THANH OAI</v>
          </cell>
          <cell r="S5133" t="str">
            <v>THANH TRI</v>
          </cell>
          <cell r="T5133" t="str">
            <v>HA NOI</v>
          </cell>
        </row>
        <row r="5134">
          <cell r="L5134">
            <v>5071034</v>
          </cell>
          <cell r="M5134" t="str">
            <v>FUJIMART NGOC KHANH</v>
          </cell>
          <cell r="N5134" t="str">
            <v>FUJIMART NGOC KHANH</v>
          </cell>
          <cell r="O5134" t="str">
            <v>15-17</v>
          </cell>
          <cell r="P5134" t="str">
            <v xml:space="preserve"> </v>
          </cell>
          <cell r="Q5134" t="str">
            <v>NGOC KHANH</v>
          </cell>
          <cell r="R5134" t="str">
            <v>GIANG VO</v>
          </cell>
          <cell r="S5134" t="str">
            <v>BA DINH</v>
          </cell>
          <cell r="T5134" t="str">
            <v>HA NOI</v>
          </cell>
        </row>
        <row r="5135">
          <cell r="L5135">
            <v>5301700</v>
          </cell>
          <cell r="M5135" t="str">
            <v>2ABM-WM+ BNH 103 LY THUONG KIET</v>
          </cell>
          <cell r="N5135" t="str">
            <v>WM+ BNH 103 LY THUONG KIET</v>
          </cell>
          <cell r="O5135">
            <v>103</v>
          </cell>
          <cell r="P5135" t="str">
            <v>THON DUE DONG</v>
          </cell>
          <cell r="Q5135" t="str">
            <v>LY THUONG KIET</v>
          </cell>
          <cell r="R5135" t="str">
            <v>LIM</v>
          </cell>
          <cell r="S5135" t="str">
            <v>TIEN DU</v>
          </cell>
          <cell r="T5135" t="str">
            <v>BAC NINH</v>
          </cell>
        </row>
        <row r="5136">
          <cell r="L5136">
            <v>5291427</v>
          </cell>
          <cell r="M5136" t="str">
            <v>6315_WM+ HNI QUYNH DO, THANH TRI</v>
          </cell>
          <cell r="N5136" t="str">
            <v>WM+ HNI QUYNH DO, THANH TRI</v>
          </cell>
          <cell r="O5136" t="str">
            <v xml:space="preserve"> </v>
          </cell>
          <cell r="P5136" t="str">
            <v xml:space="preserve"> </v>
          </cell>
          <cell r="Q5136" t="str">
            <v>QUYNH DO</v>
          </cell>
          <cell r="R5136" t="str">
            <v>VINH QUYNH</v>
          </cell>
          <cell r="S5136" t="str">
            <v>THANH TRI</v>
          </cell>
          <cell r="T5136" t="str">
            <v>HA NOI</v>
          </cell>
        </row>
        <row r="5137">
          <cell r="L5137">
            <v>5131080</v>
          </cell>
          <cell r="M5137" t="str">
            <v>4114_WM+ HNI 284 TUU LIET</v>
          </cell>
          <cell r="N5137" t="str">
            <v>WM+ HNI 284 TUU LIET</v>
          </cell>
          <cell r="O5137">
            <v>284</v>
          </cell>
          <cell r="P5137" t="str">
            <v xml:space="preserve"> </v>
          </cell>
          <cell r="Q5137" t="str">
            <v>TUU LIET</v>
          </cell>
          <cell r="R5137" t="str">
            <v>XA TAM HIEP</v>
          </cell>
          <cell r="S5137" t="str">
            <v>THANH TRI</v>
          </cell>
          <cell r="T5137" t="str">
            <v>HA NOI</v>
          </cell>
        </row>
        <row r="5138">
          <cell r="L5138">
            <v>6860255</v>
          </cell>
          <cell r="M5138" t="str">
            <v>LAN CHI MART - HA NOI</v>
          </cell>
          <cell r="N5138" t="str">
            <v xml:space="preserve"> </v>
          </cell>
          <cell r="O5138">
            <v>44</v>
          </cell>
          <cell r="P5138" t="str">
            <v xml:space="preserve"> </v>
          </cell>
          <cell r="Q5138" t="str">
            <v>HOANG DIEU</v>
          </cell>
          <cell r="R5138" t="str">
            <v>QUANG TRUNG</v>
          </cell>
          <cell r="S5138" t="str">
            <v>SON TAY</v>
          </cell>
          <cell r="T5138" t="str">
            <v>HA NOI</v>
          </cell>
        </row>
        <row r="5139">
          <cell r="L5139">
            <v>5071034</v>
          </cell>
          <cell r="M5139" t="str">
            <v>FUJIMART NGOC KHANH</v>
          </cell>
          <cell r="N5139" t="str">
            <v>FUJIMART NGOC KHANH</v>
          </cell>
          <cell r="O5139" t="str">
            <v>15-17</v>
          </cell>
          <cell r="P5139" t="str">
            <v xml:space="preserve"> </v>
          </cell>
          <cell r="Q5139" t="str">
            <v>NGOC KHANH</v>
          </cell>
          <cell r="R5139" t="str">
            <v>GIANG VO</v>
          </cell>
          <cell r="S5139" t="str">
            <v>BA DINH</v>
          </cell>
          <cell r="T5139" t="str">
            <v>HA NOI</v>
          </cell>
        </row>
        <row r="5140">
          <cell r="L5140">
            <v>5050301</v>
          </cell>
          <cell r="M5140" t="str">
            <v>WINMART FIVI 609 TRUONG DINH</v>
          </cell>
          <cell r="N5140" t="str">
            <v>WINMART FIVI  609 TRUONG DINH</v>
          </cell>
          <cell r="O5140">
            <v>609</v>
          </cell>
          <cell r="P5140" t="str">
            <v>NAM DO COMPLEX</v>
          </cell>
          <cell r="Q5140" t="str">
            <v>TRUONG DINH</v>
          </cell>
          <cell r="R5140" t="str">
            <v>THINH LIET</v>
          </cell>
          <cell r="S5140" t="str">
            <v>HOANG MAI</v>
          </cell>
          <cell r="T5140" t="str">
            <v>HA NOI</v>
          </cell>
        </row>
        <row r="5141">
          <cell r="L5141">
            <v>5071034</v>
          </cell>
          <cell r="M5141" t="str">
            <v>FUJIMART NGOC KHANH</v>
          </cell>
          <cell r="N5141" t="str">
            <v>FUJIMART NGOC KHANH</v>
          </cell>
          <cell r="O5141" t="str">
            <v>15-17</v>
          </cell>
          <cell r="P5141" t="str">
            <v xml:space="preserve"> </v>
          </cell>
          <cell r="Q5141" t="str">
            <v>NGOC KHANH</v>
          </cell>
          <cell r="R5141" t="str">
            <v>GIANG VO</v>
          </cell>
          <cell r="S5141" t="str">
            <v>BA DINH</v>
          </cell>
          <cell r="T5141" t="str">
            <v>HA NOI</v>
          </cell>
        </row>
        <row r="5142">
          <cell r="L5142">
            <v>6860255</v>
          </cell>
          <cell r="M5142" t="str">
            <v>LAN CHI MART - HA NOI</v>
          </cell>
          <cell r="N5142" t="str">
            <v xml:space="preserve"> </v>
          </cell>
          <cell r="O5142">
            <v>44</v>
          </cell>
          <cell r="P5142" t="str">
            <v xml:space="preserve"> </v>
          </cell>
          <cell r="Q5142" t="str">
            <v>HOANG DIEU</v>
          </cell>
          <cell r="R5142" t="str">
            <v>QUANG TRUNG</v>
          </cell>
          <cell r="S5142" t="str">
            <v>SON TAY</v>
          </cell>
          <cell r="T5142" t="str">
            <v>HA NOI</v>
          </cell>
        </row>
        <row r="5143">
          <cell r="L5143">
            <v>5330878</v>
          </cell>
          <cell r="M5143" t="str">
            <v>3196_VM+ HNI 1B NGUYEN DUY TRINH</v>
          </cell>
          <cell r="N5143" t="str">
            <v>VM+ HNI 1B NGUYEN DUY TRINH</v>
          </cell>
          <cell r="O5143" t="str">
            <v>1B</v>
          </cell>
          <cell r="P5143" t="str">
            <v xml:space="preserve"> </v>
          </cell>
          <cell r="Q5143" t="str">
            <v>NGUYEN DUY TRINH</v>
          </cell>
          <cell r="R5143" t="str">
            <v>HOANG LIET</v>
          </cell>
          <cell r="S5143" t="str">
            <v>HOANG MAI</v>
          </cell>
          <cell r="T5143" t="str">
            <v>HA NOI</v>
          </cell>
        </row>
        <row r="5144">
          <cell r="L5144">
            <v>5122895</v>
          </cell>
          <cell r="M5144" t="str">
            <v>2292_WM+LIFE HNI 151 NGUYEN DUC CANH</v>
          </cell>
          <cell r="N5144" t="str">
            <v>2292_WM+ HNI 151 NGUYEN DUC CANH</v>
          </cell>
          <cell r="O5144">
            <v>151</v>
          </cell>
          <cell r="P5144" t="str">
            <v xml:space="preserve"> </v>
          </cell>
          <cell r="Q5144" t="str">
            <v>NGUYEN DUC CANH</v>
          </cell>
          <cell r="R5144" t="str">
            <v>TUONG MAI</v>
          </cell>
          <cell r="S5144" t="str">
            <v>HOANG MAI</v>
          </cell>
          <cell r="T5144" t="str">
            <v>HA NOI</v>
          </cell>
        </row>
        <row r="5145">
          <cell r="L5145">
            <v>5337099</v>
          </cell>
          <cell r="M5145" t="str">
            <v>VM+ HNI HOANG MAI</v>
          </cell>
          <cell r="N5145" t="str">
            <v>VM+ HNI HOANG MAI</v>
          </cell>
          <cell r="O5145" t="str">
            <v>SO 2</v>
          </cell>
          <cell r="P5145" t="str">
            <v>SHOPHOUSE CH02-20, , KDT GAMUDA GARDEN</v>
          </cell>
          <cell r="Q5145" t="str">
            <v>GAMUDA GARDEN 2-2</v>
          </cell>
          <cell r="R5145" t="str">
            <v>TRAN PHU</v>
          </cell>
          <cell r="S5145" t="str">
            <v>HOANG MAI</v>
          </cell>
          <cell r="T5145" t="str">
            <v>HA NOI</v>
          </cell>
        </row>
        <row r="5146">
          <cell r="L5146">
            <v>5335392</v>
          </cell>
          <cell r="M5146" t="str">
            <v>3682_WM+LIFE TT4TT5 TANG THIET GIAP</v>
          </cell>
          <cell r="N5146" t="str">
            <v>3682_VM+ TT4TT5 TANG THIET GIAP</v>
          </cell>
          <cell r="O5146" t="str">
            <v>SO TT4TT5</v>
          </cell>
          <cell r="P5146" t="str">
            <v>KHU NHA O XH VA TM</v>
          </cell>
          <cell r="Q5146" t="str">
            <v>BTL TANG THIET GIAP</v>
          </cell>
          <cell r="R5146" t="str">
            <v>MY DINH 1</v>
          </cell>
          <cell r="S5146" t="str">
            <v>NAM TU LIEM</v>
          </cell>
          <cell r="T5146" t="str">
            <v>HA NOI</v>
          </cell>
        </row>
        <row r="5147">
          <cell r="L5147">
            <v>5130863</v>
          </cell>
          <cell r="M5147" t="str">
            <v>4244_WM+ HNI 1 KIM DONG</v>
          </cell>
          <cell r="N5147" t="str">
            <v>WM+ HNI 1 KIM DONG</v>
          </cell>
          <cell r="O5147">
            <v>1</v>
          </cell>
          <cell r="P5147" t="str">
            <v xml:space="preserve"> </v>
          </cell>
          <cell r="Q5147" t="str">
            <v>KIM DONG</v>
          </cell>
          <cell r="R5147" t="str">
            <v>GIAP BAT</v>
          </cell>
          <cell r="S5147" t="str">
            <v>HOANG MAI</v>
          </cell>
          <cell r="T5147" t="str">
            <v>HA NOI</v>
          </cell>
        </row>
        <row r="5148">
          <cell r="L5148">
            <v>5130410</v>
          </cell>
          <cell r="M5148" t="str">
            <v>4174_WM+ HNI TO 6 THANH LAM</v>
          </cell>
          <cell r="N5148" t="str">
            <v>WM+ HNI TO 6 THANH LAM</v>
          </cell>
          <cell r="O5148" t="str">
            <v>TO 6</v>
          </cell>
          <cell r="P5148" t="str">
            <v xml:space="preserve"> </v>
          </cell>
          <cell r="Q5148" t="str">
            <v>THANH LAM</v>
          </cell>
          <cell r="R5148" t="str">
            <v>PHU LAM</v>
          </cell>
          <cell r="S5148" t="str">
            <v>HA DONG</v>
          </cell>
          <cell r="T5148" t="str">
            <v>HA NOI</v>
          </cell>
        </row>
        <row r="5149">
          <cell r="L5149">
            <v>5071034</v>
          </cell>
          <cell r="M5149" t="str">
            <v>FUJIMART NGOC KHANH</v>
          </cell>
          <cell r="N5149" t="str">
            <v>FUJIMART NGOC KHANH</v>
          </cell>
          <cell r="O5149" t="str">
            <v>15-17</v>
          </cell>
          <cell r="P5149" t="str">
            <v xml:space="preserve"> </v>
          </cell>
          <cell r="Q5149" t="str">
            <v>NGOC KHANH</v>
          </cell>
          <cell r="R5149" t="str">
            <v>GIANG VO</v>
          </cell>
          <cell r="S5149" t="str">
            <v>BA DINH</v>
          </cell>
          <cell r="T5149" t="str">
            <v>HA NOI</v>
          </cell>
        </row>
        <row r="5150">
          <cell r="L5150">
            <v>5071034</v>
          </cell>
          <cell r="M5150" t="str">
            <v>FUJIMART NGOC KHANH</v>
          </cell>
          <cell r="N5150" t="str">
            <v>FUJIMART NGOC KHANH</v>
          </cell>
          <cell r="O5150" t="str">
            <v>15-17</v>
          </cell>
          <cell r="P5150" t="str">
            <v xml:space="preserve"> </v>
          </cell>
          <cell r="Q5150" t="str">
            <v>NGOC KHANH</v>
          </cell>
          <cell r="R5150" t="str">
            <v>GIANG VO</v>
          </cell>
          <cell r="S5150" t="str">
            <v>BA DINH</v>
          </cell>
          <cell r="T5150" t="str">
            <v>HA NOI</v>
          </cell>
        </row>
        <row r="5151">
          <cell r="L5151">
            <v>5300396</v>
          </cell>
          <cell r="M5151" t="str">
            <v>2AQ0_WM+ HNI NGO 12 , DOI 1 TA THANH OAI</v>
          </cell>
          <cell r="N5151" t="str">
            <v>WM+ HNI NGO 12 , DOI 1 TA THANH OAI</v>
          </cell>
          <cell r="O5151">
            <v>12</v>
          </cell>
          <cell r="P5151" t="str">
            <v xml:space="preserve"> </v>
          </cell>
          <cell r="Q5151" t="str">
            <v>DOI 1</v>
          </cell>
          <cell r="R5151" t="str">
            <v>TA THANH OAI</v>
          </cell>
          <cell r="S5151" t="str">
            <v>THANH TRI</v>
          </cell>
          <cell r="T5151" t="str">
            <v>HA NOI</v>
          </cell>
        </row>
        <row r="5152">
          <cell r="L5152">
            <v>5279577</v>
          </cell>
          <cell r="M5152" t="str">
            <v>6165_VM+ HNI 19T4 KIEN HUNG</v>
          </cell>
          <cell r="N5152" t="str">
            <v>VM+ HNI 19T4 KIEN HUNG</v>
          </cell>
          <cell r="O5152" t="str">
            <v xml:space="preserve"> </v>
          </cell>
          <cell r="P5152" t="str">
            <v>KIOT 02 TOA 19T4</v>
          </cell>
          <cell r="Q5152" t="str">
            <v>KDT KIEN HUNG</v>
          </cell>
          <cell r="R5152" t="str">
            <v>KIEN HUNG</v>
          </cell>
          <cell r="S5152" t="str">
            <v>HA DONG</v>
          </cell>
          <cell r="T5152" t="str">
            <v>HA NOI</v>
          </cell>
        </row>
        <row r="5153">
          <cell r="L5153">
            <v>5332658</v>
          </cell>
          <cell r="M5153" t="str">
            <v>3281_WM+LIFE HNI TT3 40-41 NGU HIEP</v>
          </cell>
          <cell r="N5153" t="str">
            <v>3281_VM+ HNI TT3 40-41 NGU HIEP</v>
          </cell>
          <cell r="O5153" t="str">
            <v>TT3 40-41</v>
          </cell>
          <cell r="P5153" t="str">
            <v>KDG QUYEN SU DUNG DAT</v>
          </cell>
          <cell r="Q5153" t="str">
            <v xml:space="preserve"> </v>
          </cell>
          <cell r="R5153" t="str">
            <v>NGU HIEP</v>
          </cell>
          <cell r="S5153" t="str">
            <v>THANH TRI</v>
          </cell>
          <cell r="T5153" t="str">
            <v>HA NOI</v>
          </cell>
        </row>
        <row r="5154">
          <cell r="L5154">
            <v>5333446</v>
          </cell>
          <cell r="M5154" t="str">
            <v>3477_WM+LIFE HNI 228 VINH HUNG</v>
          </cell>
          <cell r="N5154" t="str">
            <v>3477_VM+ HNI 228 VINH HUNG</v>
          </cell>
          <cell r="O5154">
            <v>228</v>
          </cell>
          <cell r="P5154" t="str">
            <v xml:space="preserve"> </v>
          </cell>
          <cell r="Q5154" t="str">
            <v>VINH HUNG</v>
          </cell>
          <cell r="R5154" t="str">
            <v>VINH HUNG</v>
          </cell>
          <cell r="S5154" t="str">
            <v>HOANG MAI</v>
          </cell>
          <cell r="T5154" t="str">
            <v>HA NOI</v>
          </cell>
        </row>
        <row r="5155">
          <cell r="L5155">
            <v>5130320</v>
          </cell>
          <cell r="M5155" t="str">
            <v>4140_WM+ HNI 262 LINH NAM</v>
          </cell>
          <cell r="N5155" t="str">
            <v>WM+ HNI 262 LINH NAM</v>
          </cell>
          <cell r="O5155" t="str">
            <v>SO 262</v>
          </cell>
          <cell r="P5155" t="str">
            <v xml:space="preserve"> </v>
          </cell>
          <cell r="Q5155" t="str">
            <v>LINH NAM</v>
          </cell>
          <cell r="R5155" t="str">
            <v>LINH NAM</v>
          </cell>
          <cell r="S5155" t="str">
            <v>HOANG MAI</v>
          </cell>
          <cell r="T5155" t="str">
            <v>HA NOI</v>
          </cell>
        </row>
        <row r="5156">
          <cell r="L5156">
            <v>5332634</v>
          </cell>
          <cell r="M5156" t="str">
            <v>3323_WM+LIFE HNI 105-107 TAN XUAN</v>
          </cell>
          <cell r="N5156" t="str">
            <v>3323_VM+ HNI 105-107 TAN XUAN</v>
          </cell>
          <cell r="O5156" t="str">
            <v>105-107</v>
          </cell>
          <cell r="P5156" t="str">
            <v xml:space="preserve"> </v>
          </cell>
          <cell r="Q5156" t="str">
            <v>TAN XUAN</v>
          </cell>
          <cell r="R5156" t="str">
            <v>XUAN DINH</v>
          </cell>
          <cell r="S5156" t="str">
            <v>BAC TU LIEM</v>
          </cell>
          <cell r="T5156" t="str">
            <v>HA NOI</v>
          </cell>
        </row>
        <row r="5157">
          <cell r="L5157">
            <v>5332641</v>
          </cell>
          <cell r="M5157" t="str">
            <v>3446_VM+ HNI A12-BT1 LUU HUU PHUOC</v>
          </cell>
          <cell r="N5157" t="str">
            <v>VM+ HNI A12-BT1 LUU HUU PHUOC</v>
          </cell>
          <cell r="O5157" t="str">
            <v xml:space="preserve"> </v>
          </cell>
          <cell r="P5157" t="str">
            <v>A12-BT1 KDT MY DINH 2</v>
          </cell>
          <cell r="Q5157" t="str">
            <v>LUU HUU PHUOC</v>
          </cell>
          <cell r="R5157" t="str">
            <v>MY DINH 2</v>
          </cell>
          <cell r="S5157" t="str">
            <v>NAM TU LIEM</v>
          </cell>
          <cell r="T5157" t="str">
            <v>HA NOI</v>
          </cell>
        </row>
        <row r="5158">
          <cell r="L5158">
            <v>5130133</v>
          </cell>
          <cell r="M5158" t="str">
            <v>4033_WM+LIFE HNI 13A O 2 LINH DAM</v>
          </cell>
          <cell r="N5158" t="str">
            <v>4033_WM+ HNI 13A O 2 LINH DAM</v>
          </cell>
          <cell r="O5158" t="str">
            <v>O SO 13A</v>
          </cell>
          <cell r="P5158" t="str">
            <v>LO O 2, KHU NHA O BAN DAO LINH DAM</v>
          </cell>
          <cell r="Q5158" t="str">
            <v xml:space="preserve"> </v>
          </cell>
          <cell r="R5158" t="str">
            <v>HOANG LIET</v>
          </cell>
          <cell r="S5158" t="str">
            <v>HOANG MAI</v>
          </cell>
          <cell r="T5158" t="str">
            <v>HA NOI</v>
          </cell>
        </row>
        <row r="5159">
          <cell r="L5159">
            <v>5338915</v>
          </cell>
          <cell r="M5159" t="str">
            <v>4077_VM+ HNI TT18-50 KDT VAN PHU</v>
          </cell>
          <cell r="N5159" t="str">
            <v>VM+ HNI TT18-50 KDT VAN PHU</v>
          </cell>
          <cell r="O5159" t="str">
            <v xml:space="preserve"> </v>
          </cell>
          <cell r="P5159" t="str">
            <v>LIEN KE TT18-50 KDTM VAN PHU</v>
          </cell>
          <cell r="Q5159" t="str">
            <v xml:space="preserve"> </v>
          </cell>
          <cell r="R5159" t="str">
            <v>PHU LA</v>
          </cell>
          <cell r="S5159" t="str">
            <v>HA DONG</v>
          </cell>
          <cell r="T5159" t="str">
            <v>HA NOI</v>
          </cell>
        </row>
        <row r="5160">
          <cell r="L5160">
            <v>5271641</v>
          </cell>
          <cell r="M5160" t="str">
            <v>5495-WM+LIFE HNI KIOT 03A+03B+04 CT6 KDTM TU HIEP</v>
          </cell>
          <cell r="N5160" t="str">
            <v>5495-VM+ HNI KIOT 03A+03B+04 CT6 KDTM TU HIEP</v>
          </cell>
          <cell r="O5160" t="str">
            <v xml:space="preserve"> </v>
          </cell>
          <cell r="P5160" t="str">
            <v>KIOT 03A+03B+04, TANG 1 CC CT6, O DAT N04 KDT MOI TU HIEP</v>
          </cell>
          <cell r="Q5160" t="str">
            <v xml:space="preserve"> </v>
          </cell>
          <cell r="R5160" t="str">
            <v>TU HIEP</v>
          </cell>
          <cell r="S5160" t="str">
            <v>THANH TRI</v>
          </cell>
          <cell r="T5160" t="str">
            <v>HA NOI</v>
          </cell>
        </row>
        <row r="5161">
          <cell r="L5161">
            <v>5301700</v>
          </cell>
          <cell r="M5161" t="str">
            <v>2ABM-WM+ BNH 103 LY THUONG KIET</v>
          </cell>
          <cell r="N5161" t="str">
            <v>WM+ BNH 103 LY THUONG KIET</v>
          </cell>
          <cell r="O5161">
            <v>103</v>
          </cell>
          <cell r="P5161" t="str">
            <v>THON DUE DONG</v>
          </cell>
          <cell r="Q5161" t="str">
            <v>LY THUONG KIET</v>
          </cell>
          <cell r="R5161" t="str">
            <v>LIM</v>
          </cell>
          <cell r="S5161" t="str">
            <v>TIEN DU</v>
          </cell>
          <cell r="T5161" t="str">
            <v>BAC NINH</v>
          </cell>
        </row>
        <row r="5162">
          <cell r="L5162">
            <v>5126251</v>
          </cell>
          <cell r="M5162" t="str">
            <v>2758_WM+LIFE HNI 167 TRAN DAI NGHIA</v>
          </cell>
          <cell r="N5162" t="str">
            <v>2758_WM+ HNI 167 TRAN DAI NGHIA</v>
          </cell>
          <cell r="O5162">
            <v>167</v>
          </cell>
          <cell r="P5162" t="str">
            <v xml:space="preserve"> </v>
          </cell>
          <cell r="Q5162" t="str">
            <v>TRAN DAI NGHIA</v>
          </cell>
          <cell r="R5162" t="str">
            <v xml:space="preserve"> </v>
          </cell>
          <cell r="S5162" t="str">
            <v>HAI BATRUNG</v>
          </cell>
          <cell r="T5162" t="str">
            <v>HA NOI</v>
          </cell>
        </row>
        <row r="5163">
          <cell r="L5163">
            <v>5294462</v>
          </cell>
          <cell r="M5163" t="str">
            <v>6502_WM+ HNI IEC RESIDENCES TU HIEP</v>
          </cell>
          <cell r="N5163" t="str">
            <v>WM+ HNI IEC RESIDENCES TU HIEP</v>
          </cell>
          <cell r="O5163" t="str">
            <v>CT3DV</v>
          </cell>
          <cell r="P5163" t="str">
            <v xml:space="preserve"> </v>
          </cell>
          <cell r="Q5163" t="str">
            <v>SHOPHOUSE</v>
          </cell>
          <cell r="R5163" t="str">
            <v>TU HIEU</v>
          </cell>
          <cell r="S5163" t="str">
            <v>THANH TRI</v>
          </cell>
          <cell r="T5163" t="str">
            <v>HA NOI</v>
          </cell>
        </row>
        <row r="5164">
          <cell r="L5164">
            <v>5127025</v>
          </cell>
          <cell r="M5164" t="str">
            <v>2753_WM+ HNI 24 NGO 1 DO NHUAN</v>
          </cell>
          <cell r="N5164" t="str">
            <v>WM+ HNI 24 NGO 1 DO NHUAN</v>
          </cell>
          <cell r="O5164" t="str">
            <v>24 NGO 1</v>
          </cell>
          <cell r="P5164" t="str">
            <v xml:space="preserve"> </v>
          </cell>
          <cell r="Q5164" t="str">
            <v xml:space="preserve"> </v>
          </cell>
          <cell r="R5164" t="str">
            <v>DO NHUAN</v>
          </cell>
          <cell r="S5164" t="str">
            <v>BAC TU LIEM</v>
          </cell>
          <cell r="T5164" t="str">
            <v>HA NOI</v>
          </cell>
        </row>
        <row r="5165">
          <cell r="L5165">
            <v>5128792</v>
          </cell>
          <cell r="M5165" t="str">
            <v>2427_WM+ HNI 10 TO 30 THINH LIET</v>
          </cell>
          <cell r="N5165" t="str">
            <v>WM+ HNI 10 TO 30 THINH LIET</v>
          </cell>
          <cell r="O5165">
            <v>10</v>
          </cell>
          <cell r="P5165" t="str">
            <v>TO 30, KDT DONG TAU</v>
          </cell>
          <cell r="Q5165" t="str">
            <v>THINH LIET</v>
          </cell>
          <cell r="R5165" t="str">
            <v>THINH LIET</v>
          </cell>
          <cell r="S5165" t="str">
            <v>HOANG MAI</v>
          </cell>
          <cell r="T5165" t="str">
            <v>HA NOI</v>
          </cell>
        </row>
        <row r="5166">
          <cell r="L5166">
            <v>5331206</v>
          </cell>
          <cell r="M5166" t="str">
            <v>3229_WM+LIFE HNI CT7K PARKVIEW DUONG NOI</v>
          </cell>
          <cell r="N5166" t="str">
            <v>3229_VM+ HNI CT7K PARKVIEW DUONG NOI</v>
          </cell>
          <cell r="O5166" t="str">
            <v xml:space="preserve"> </v>
          </cell>
          <cell r="P5166" t="str">
            <v>TANG 1 TOA K, CC CT7, NCG RESIDENTIAL</v>
          </cell>
          <cell r="Q5166" t="str">
            <v xml:space="preserve"> </v>
          </cell>
          <cell r="R5166" t="str">
            <v>KDTM DUONG NOI</v>
          </cell>
          <cell r="S5166" t="str">
            <v>HA DONG</v>
          </cell>
          <cell r="T5166" t="str">
            <v>HA NOI</v>
          </cell>
        </row>
        <row r="5167">
          <cell r="L5167">
            <v>5334476</v>
          </cell>
          <cell r="M5167" t="str">
            <v>3512_VM+ HNI DOI 5 THON YEN KIEN</v>
          </cell>
          <cell r="N5167" t="str">
            <v>VM+ HNI DOI 5 THON YEN KIEN</v>
          </cell>
          <cell r="O5167" t="str">
            <v>DOI 5</v>
          </cell>
          <cell r="P5167" t="str">
            <v>THON YEN KIEN</v>
          </cell>
          <cell r="Q5167" t="str">
            <v xml:space="preserve"> </v>
          </cell>
          <cell r="R5167" t="str">
            <v>NGOC HOI</v>
          </cell>
          <cell r="S5167" t="str">
            <v>THANH TRI</v>
          </cell>
          <cell r="T5167" t="str">
            <v>HA NOI</v>
          </cell>
        </row>
        <row r="5168">
          <cell r="L5168">
            <v>5334483</v>
          </cell>
          <cell r="M5168" t="str">
            <v>3609_WM+LIFE HNI 156 PHU LAM</v>
          </cell>
          <cell r="N5168" t="str">
            <v>3609_VM+ HNI 156 PHU LAM</v>
          </cell>
          <cell r="O5168">
            <v>156</v>
          </cell>
          <cell r="P5168" t="str">
            <v>TO 7</v>
          </cell>
          <cell r="Q5168" t="str">
            <v xml:space="preserve"> </v>
          </cell>
          <cell r="R5168" t="str">
            <v>PHU LAM</v>
          </cell>
          <cell r="S5168" t="str">
            <v>HA DONG</v>
          </cell>
          <cell r="T5168" t="str">
            <v>HA NOI</v>
          </cell>
        </row>
        <row r="5169">
          <cell r="L5169">
            <v>5123285</v>
          </cell>
          <cell r="M5169" t="str">
            <v>2303_WM+ HNI 62/63 LO 7 DEN LU II</v>
          </cell>
          <cell r="N5169" t="str">
            <v>WM+ HNI 62/63 LO 7 DEN LU II</v>
          </cell>
          <cell r="O5169" t="str">
            <v>62/63</v>
          </cell>
          <cell r="P5169" t="str">
            <v>LO 7</v>
          </cell>
          <cell r="Q5169" t="str">
            <v>DEN LU II</v>
          </cell>
          <cell r="R5169" t="str">
            <v xml:space="preserve"> </v>
          </cell>
          <cell r="S5169" t="str">
            <v>HOANG MAI</v>
          </cell>
          <cell r="T5169" t="str">
            <v>HA NOI</v>
          </cell>
        </row>
        <row r="5170">
          <cell r="L5170">
            <v>5127942</v>
          </cell>
          <cell r="M5170" t="str">
            <v>2747_WM+ HNI 9 THINH LIET</v>
          </cell>
          <cell r="N5170" t="str">
            <v>WM+ HNI 9 THINH LIET</v>
          </cell>
          <cell r="O5170">
            <v>9</v>
          </cell>
          <cell r="P5170" t="str">
            <v xml:space="preserve"> </v>
          </cell>
          <cell r="Q5170" t="str">
            <v>THINH LIET</v>
          </cell>
          <cell r="R5170" t="str">
            <v xml:space="preserve"> </v>
          </cell>
          <cell r="S5170" t="str">
            <v>HOANG MAI</v>
          </cell>
          <cell r="T5170" t="str">
            <v>HA NOI</v>
          </cell>
        </row>
        <row r="5171">
          <cell r="L5171">
            <v>5334362</v>
          </cell>
          <cell r="M5171" t="str">
            <v>3599_WM+LIFE HNI SO 6 PHO VIEN</v>
          </cell>
          <cell r="N5171" t="str">
            <v>3599_VM+ HNI SO 6 PHO VIEN</v>
          </cell>
          <cell r="O5171">
            <v>6</v>
          </cell>
          <cell r="P5171" t="str">
            <v xml:space="preserve"> </v>
          </cell>
          <cell r="Q5171" t="str">
            <v>PHO VIEN</v>
          </cell>
          <cell r="R5171" t="str">
            <v>CO NHUE 2</v>
          </cell>
          <cell r="S5171" t="str">
            <v>BAC TU LIEM</v>
          </cell>
          <cell r="T5171" t="str">
            <v>HA NOI</v>
          </cell>
        </row>
        <row r="5172">
          <cell r="L5172">
            <v>5334469</v>
          </cell>
          <cell r="M5172" t="str">
            <v>3123_WM+LIFE HNI FLC STAR TOWER</v>
          </cell>
          <cell r="N5172" t="str">
            <v>3123_VM+ HNI FLC STAR TOWER</v>
          </cell>
          <cell r="O5172">
            <v>418</v>
          </cell>
          <cell r="P5172" t="str">
            <v>TANG 1 (L1), FLC STAR TOWER</v>
          </cell>
          <cell r="Q5172" t="str">
            <v>QUANG TRUNG</v>
          </cell>
          <cell r="R5172" t="str">
            <v>LA KHE</v>
          </cell>
          <cell r="S5172" t="str">
            <v>HA DONG</v>
          </cell>
          <cell r="T5172" t="str">
            <v>HA NOI</v>
          </cell>
        </row>
        <row r="5173">
          <cell r="L5173">
            <v>5131118</v>
          </cell>
          <cell r="M5173" t="str">
            <v>4172_WM+ HNI 10A6 AN BINH</v>
          </cell>
          <cell r="N5173" t="str">
            <v>WM+ HNI 10A6 AN BINH</v>
          </cell>
          <cell r="O5173" t="str">
            <v>TANG 1, TANG 2</v>
          </cell>
          <cell r="P5173" t="str">
            <v>THUOC TOA NHA A6, DU AN BINH CITY, KĐT TP GIAO LUU</v>
          </cell>
          <cell r="Q5173" t="str">
            <v xml:space="preserve"> </v>
          </cell>
          <cell r="R5173" t="str">
            <v>CO NHUE 2</v>
          </cell>
          <cell r="S5173" t="str">
            <v>BAC TU LIEM</v>
          </cell>
          <cell r="T5173" t="str">
            <v>HA NOI</v>
          </cell>
        </row>
        <row r="5174">
          <cell r="L5174">
            <v>5339042</v>
          </cell>
          <cell r="M5174" t="str">
            <v>3755_WM+LIFE HNI TTTM DVTH TU HIEP</v>
          </cell>
          <cell r="N5174" t="str">
            <v>3755_VM+ HNI TTTM DVTH TU HIEP</v>
          </cell>
          <cell r="O5174" t="str">
            <v xml:space="preserve"> </v>
          </cell>
          <cell r="P5174" t="str">
            <v>TANG 1, TTTM DV TONG HOP</v>
          </cell>
          <cell r="Q5174" t="str">
            <v xml:space="preserve"> </v>
          </cell>
          <cell r="R5174" t="str">
            <v>TU HIEP</v>
          </cell>
          <cell r="S5174" t="str">
            <v>THANH TRI</v>
          </cell>
          <cell r="T5174" t="str">
            <v>HA NOI</v>
          </cell>
        </row>
        <row r="5175">
          <cell r="L5175">
            <v>5122857</v>
          </cell>
          <cell r="M5175" t="str">
            <v>2151_WM+ HNI 59 MAI HAC DE</v>
          </cell>
          <cell r="N5175" t="str">
            <v>WM+ HNI 59 MAI HAC DE</v>
          </cell>
          <cell r="O5175">
            <v>59</v>
          </cell>
          <cell r="P5175" t="str">
            <v xml:space="preserve"> </v>
          </cell>
          <cell r="Q5175" t="str">
            <v>MAI HAC DE</v>
          </cell>
          <cell r="R5175" t="str">
            <v>BUI THI XUAN</v>
          </cell>
          <cell r="S5175" t="str">
            <v>HAI BA TRUNG</v>
          </cell>
          <cell r="T5175" t="str">
            <v>HA NOI</v>
          </cell>
        </row>
        <row r="5176">
          <cell r="L5176">
            <v>5124253</v>
          </cell>
          <cell r="M5176" t="str">
            <v>2392_WM+ HNI 56 NGO 143 NGUYEN CHINH</v>
          </cell>
          <cell r="N5176" t="str">
            <v>WM+ HNI 56 NGO 143 NGUYEN CHINH</v>
          </cell>
          <cell r="O5176">
            <v>53</v>
          </cell>
          <cell r="P5176" t="str">
            <v>NGO 143</v>
          </cell>
          <cell r="Q5176" t="str">
            <v>NGUYEN CHINH</v>
          </cell>
          <cell r="R5176" t="str">
            <v xml:space="preserve"> </v>
          </cell>
          <cell r="S5176" t="str">
            <v>HAI BA TRUNG</v>
          </cell>
          <cell r="T5176" t="str">
            <v>HA NOI</v>
          </cell>
        </row>
        <row r="5177">
          <cell r="L5177">
            <v>5330771</v>
          </cell>
          <cell r="M5177" t="str">
            <v>3142_VM+ HNI LK 20-22 LA KHE</v>
          </cell>
          <cell r="N5177" t="str">
            <v>VM+ HNI LK 20-22 LA KHE</v>
          </cell>
          <cell r="O5177" t="str">
            <v>20-22</v>
          </cell>
          <cell r="P5177" t="str">
            <v xml:space="preserve"> </v>
          </cell>
          <cell r="Q5177" t="str">
            <v>BIA BA</v>
          </cell>
          <cell r="R5177" t="str">
            <v>LA KHE</v>
          </cell>
          <cell r="S5177" t="str">
            <v>HA DONG</v>
          </cell>
          <cell r="T5177" t="str">
            <v>HA NOI</v>
          </cell>
        </row>
        <row r="5178">
          <cell r="L5178">
            <v>5145353</v>
          </cell>
          <cell r="M5178" t="str">
            <v>4479_VM+ HNI G1-116 VINHOMES GREEN BAY</v>
          </cell>
          <cell r="N5178" t="str">
            <v>VM+ HNI G1-116 VINHOMES GREEN BAY</v>
          </cell>
          <cell r="O5178" t="str">
            <v xml:space="preserve"> </v>
          </cell>
          <cell r="P5178" t="str">
            <v>G116-TANG 1, LO HH CC G1</v>
          </cell>
          <cell r="Q5178" t="str">
            <v>LUONG THE VINH KEO DAI</v>
          </cell>
          <cell r="R5178" t="str">
            <v>ME TRI</v>
          </cell>
          <cell r="S5178" t="str">
            <v>NAM TU LIEM</v>
          </cell>
          <cell r="T5178" t="str">
            <v>HA NOI</v>
          </cell>
        </row>
        <row r="5179">
          <cell r="L5179">
            <v>5120721</v>
          </cell>
          <cell r="M5179" t="str">
            <v>2061_WM+ HNI 227 THANH NHAN</v>
          </cell>
          <cell r="N5179" t="str">
            <v>WM+ HNI 227 THANH NHAN</v>
          </cell>
          <cell r="O5179">
            <v>227</v>
          </cell>
          <cell r="P5179" t="str">
            <v xml:space="preserve"> </v>
          </cell>
          <cell r="Q5179" t="str">
            <v>THANH NHAN</v>
          </cell>
          <cell r="R5179" t="str">
            <v>THANH NHAN</v>
          </cell>
          <cell r="S5179" t="str">
            <v>HAI BA TRUNG</v>
          </cell>
          <cell r="T5179" t="str">
            <v>HA NOI</v>
          </cell>
        </row>
        <row r="5180">
          <cell r="L5180">
            <v>5126974</v>
          </cell>
          <cell r="M5180" t="str">
            <v>2816_WM+ HNI 198 HOANG MAI</v>
          </cell>
          <cell r="N5180" t="str">
            <v>WM+ HNI 198 HOANG MAI</v>
          </cell>
          <cell r="O5180">
            <v>198</v>
          </cell>
          <cell r="P5180" t="str">
            <v xml:space="preserve"> </v>
          </cell>
          <cell r="Q5180" t="str">
            <v>HOANG MAI</v>
          </cell>
          <cell r="R5180" t="str">
            <v xml:space="preserve"> </v>
          </cell>
          <cell r="S5180" t="str">
            <v>HOANG MAI</v>
          </cell>
          <cell r="T5180" t="str">
            <v>HA NOI</v>
          </cell>
        </row>
        <row r="5181">
          <cell r="L5181">
            <v>5330515</v>
          </cell>
          <cell r="M5181" t="str">
            <v>3136_WM+LIFE HNI GREEN STAR 234 PHAM VAN DONG</v>
          </cell>
          <cell r="N5181" t="str">
            <v>3136_VM+ HNI GREEN STAR 234 PHAM VAN DONG</v>
          </cell>
          <cell r="O5181">
            <v>234</v>
          </cell>
          <cell r="P5181" t="str">
            <v xml:space="preserve"> </v>
          </cell>
          <cell r="Q5181" t="str">
            <v>PHAM VAN DONG</v>
          </cell>
          <cell r="R5181" t="str">
            <v>CO NHUE 1</v>
          </cell>
          <cell r="S5181" t="str">
            <v>BAC TU LIEM</v>
          </cell>
          <cell r="T5181" t="str">
            <v>HA NOI</v>
          </cell>
        </row>
        <row r="5182">
          <cell r="L5182">
            <v>5297265</v>
          </cell>
          <cell r="M5182" t="str">
            <v>6770-WM+ HNI B07 TECCO DIAMOND</v>
          </cell>
          <cell r="N5182" t="str">
            <v>WM+ HNI B07 TECCO DIAMOND</v>
          </cell>
          <cell r="O5182" t="str">
            <v xml:space="preserve"> </v>
          </cell>
          <cell r="P5182" t="str">
            <v xml:space="preserve"> </v>
          </cell>
          <cell r="Q5182" t="str">
            <v>KIOT- TTTM B07 TECCO DIAMOND</v>
          </cell>
          <cell r="R5182" t="str">
            <v>TU HIEP</v>
          </cell>
          <cell r="S5182" t="str">
            <v>THANH TRI</v>
          </cell>
          <cell r="T5182" t="str">
            <v>HA NOI</v>
          </cell>
        </row>
        <row r="5183">
          <cell r="L5183">
            <v>5291427</v>
          </cell>
          <cell r="M5183" t="str">
            <v>6315_WM+ HNI QUYNH DO, THANH TRI</v>
          </cell>
          <cell r="N5183" t="str">
            <v>WM+ HNI QUYNH DO, THANH TRI</v>
          </cell>
          <cell r="O5183" t="str">
            <v xml:space="preserve"> </v>
          </cell>
          <cell r="P5183" t="str">
            <v xml:space="preserve"> </v>
          </cell>
          <cell r="Q5183" t="str">
            <v>QUYNH DO</v>
          </cell>
          <cell r="R5183" t="str">
            <v>VINH QUYNH</v>
          </cell>
          <cell r="S5183" t="str">
            <v>THANH TRI</v>
          </cell>
          <cell r="T5183" t="str">
            <v>HA NOI</v>
          </cell>
        </row>
        <row r="5184">
          <cell r="L5184">
            <v>5335600</v>
          </cell>
          <cell r="M5184" t="str">
            <v>3728_VM+ HNI N0-26, LK15 HA TRI</v>
          </cell>
          <cell r="N5184" t="str">
            <v>VM+ HNI N0-26, LK15 HA TRI</v>
          </cell>
          <cell r="O5184" t="str">
            <v>NO-26, LK15</v>
          </cell>
          <cell r="P5184" t="str">
            <v xml:space="preserve"> </v>
          </cell>
          <cell r="Q5184" t="str">
            <v>HA TRI</v>
          </cell>
          <cell r="R5184" t="str">
            <v>HA CAU</v>
          </cell>
          <cell r="S5184" t="str">
            <v>HA DONG</v>
          </cell>
          <cell r="T5184" t="str">
            <v>HA NOI</v>
          </cell>
        </row>
        <row r="5185">
          <cell r="L5185">
            <v>5120288</v>
          </cell>
          <cell r="M5185" t="str">
            <v>2012_WM+LIFE HNI MY DINH</v>
          </cell>
          <cell r="N5185" t="str">
            <v>2012_WM+ HNI MY DINH</v>
          </cell>
          <cell r="O5185" t="str">
            <v xml:space="preserve"> </v>
          </cell>
          <cell r="P5185" t="str">
            <v>TANG 1 CT 79</v>
          </cell>
          <cell r="Q5185" t="str">
            <v>KDT MY DINH</v>
          </cell>
          <cell r="R5185" t="str">
            <v>MY DINH</v>
          </cell>
          <cell r="S5185" t="str">
            <v>NAM TU LIEM</v>
          </cell>
          <cell r="T5185" t="str">
            <v>HA NOI</v>
          </cell>
        </row>
        <row r="5186">
          <cell r="L5186">
            <v>5136490</v>
          </cell>
          <cell r="M5186" t="str">
            <v>4667_VM+ HNI O 5 CT1 KDT GELEXIA</v>
          </cell>
          <cell r="N5186" t="str">
            <v>VM+ HNI O 5 CT1 KDT GELEXIA</v>
          </cell>
          <cell r="O5186">
            <v>885</v>
          </cell>
          <cell r="P5186" t="str">
            <v xml:space="preserve"> </v>
          </cell>
          <cell r="Q5186" t="str">
            <v>TAM TRINH</v>
          </cell>
          <cell r="R5186" t="str">
            <v>YEN SO</v>
          </cell>
          <cell r="S5186" t="str">
            <v>HOANG MAI</v>
          </cell>
          <cell r="T5186" t="str">
            <v>HA NOI</v>
          </cell>
        </row>
        <row r="5187">
          <cell r="L5187">
            <v>5136438</v>
          </cell>
          <cell r="M5187" t="str">
            <v>4641_VM+ HNI CHAN CAU TU KHOAT</v>
          </cell>
          <cell r="N5187" t="str">
            <v>VM+ HNI CHAN CAU TU KHOAT</v>
          </cell>
          <cell r="O5187" t="str">
            <v xml:space="preserve"> </v>
          </cell>
          <cell r="P5187" t="str">
            <v xml:space="preserve"> </v>
          </cell>
          <cell r="Q5187" t="str">
            <v>CHAN CAU TU KHOAT</v>
          </cell>
          <cell r="R5187" t="str">
            <v>NGU HIEP</v>
          </cell>
          <cell r="S5187" t="str">
            <v>THANH TRI</v>
          </cell>
          <cell r="T5187" t="str">
            <v>HA NOI</v>
          </cell>
        </row>
        <row r="5188">
          <cell r="L5188">
            <v>5129476</v>
          </cell>
          <cell r="M5188" t="str">
            <v>3015_WM+LIFE HNI N3 NGUYEN CONG CHU</v>
          </cell>
          <cell r="N5188" t="str">
            <v>3015_WM+ HNI N3 NGUYEN CONG CHU</v>
          </cell>
          <cell r="O5188">
            <v>1</v>
          </cell>
          <cell r="P5188" t="str">
            <v>N3, KHU NHA O CAI TAO CC CONG CHU</v>
          </cell>
          <cell r="Q5188" t="str">
            <v xml:space="preserve"> </v>
          </cell>
          <cell r="R5188" t="str">
            <v>PHO HUE</v>
          </cell>
          <cell r="S5188" t="str">
            <v>HAI BATRUNG</v>
          </cell>
          <cell r="T5188" t="str">
            <v>HA NOI</v>
          </cell>
        </row>
        <row r="5189">
          <cell r="L5189">
            <v>5331521</v>
          </cell>
          <cell r="M5189" t="str">
            <v>3227_VM+ HNI 15 TRAN KHANH DU</v>
          </cell>
          <cell r="N5189" t="str">
            <v>VM+ HNI 15 TRAN KHANH DU</v>
          </cell>
          <cell r="O5189">
            <v>15</v>
          </cell>
          <cell r="P5189" t="str">
            <v xml:space="preserve"> </v>
          </cell>
          <cell r="Q5189" t="str">
            <v>TRAN KHANH DU</v>
          </cell>
          <cell r="R5189" t="str">
            <v>BACH DANG</v>
          </cell>
          <cell r="S5189" t="str">
            <v>HAI BA TRUNG</v>
          </cell>
          <cell r="T5189" t="str">
            <v>HA NOI</v>
          </cell>
        </row>
        <row r="5190">
          <cell r="L5190">
            <v>5296792</v>
          </cell>
          <cell r="M5190" t="str">
            <v>6788_WM+LIFE HNI CT1 ICID COMPLEX</v>
          </cell>
          <cell r="N5190" t="str">
            <v>6788_WM+ HNI CT1 ICID COMPLEX</v>
          </cell>
          <cell r="O5190" t="str">
            <v>LO 37</v>
          </cell>
          <cell r="P5190" t="str">
            <v xml:space="preserve"> </v>
          </cell>
          <cell r="Q5190" t="str">
            <v>KDTM HAI BEN DUONG LE TRONG TAN</v>
          </cell>
          <cell r="R5190" t="str">
            <v>DUONG NOI</v>
          </cell>
          <cell r="S5190" t="str">
            <v>HA DONG</v>
          </cell>
          <cell r="T5190" t="str">
            <v>HA NOI</v>
          </cell>
        </row>
        <row r="5191">
          <cell r="L5191">
            <v>5337044</v>
          </cell>
          <cell r="M5191" t="str">
            <v>3691_WM+LIFE LO BT3-O 24 KDT PHAP VAN</v>
          </cell>
          <cell r="N5191" t="str">
            <v>3691_VM+ LO BT3-O 24 KDT PHAP VAN</v>
          </cell>
          <cell r="O5191" t="str">
            <v>LO BT3 - O SO 24</v>
          </cell>
          <cell r="P5191" t="str">
            <v>KDT MOI PHAP VAN-TU HIEP</v>
          </cell>
          <cell r="Q5191" t="str">
            <v xml:space="preserve"> </v>
          </cell>
          <cell r="R5191" t="str">
            <v>HOANG LIET</v>
          </cell>
          <cell r="S5191" t="str">
            <v>HOANG MAI</v>
          </cell>
          <cell r="T5191" t="str">
            <v>HA NOI</v>
          </cell>
        </row>
        <row r="5192">
          <cell r="L5192">
            <v>5131080</v>
          </cell>
          <cell r="M5192" t="str">
            <v>4114_WM+ HNI 284 TUU LIET</v>
          </cell>
          <cell r="N5192" t="str">
            <v>WM+ HNI 284 TUU LIET</v>
          </cell>
          <cell r="O5192">
            <v>284</v>
          </cell>
          <cell r="P5192" t="str">
            <v xml:space="preserve"> </v>
          </cell>
          <cell r="Q5192" t="str">
            <v>TUU LIET</v>
          </cell>
          <cell r="R5192" t="str">
            <v>XA TAM HIEP</v>
          </cell>
          <cell r="S5192" t="str">
            <v>THANH TRI</v>
          </cell>
          <cell r="T5192" t="str">
            <v>HA NOI</v>
          </cell>
        </row>
        <row r="5193">
          <cell r="L5193">
            <v>5121865</v>
          </cell>
          <cell r="M5193" t="str">
            <v>2167_WM+ HNI 242 LE THANH NGHI</v>
          </cell>
          <cell r="N5193" t="str">
            <v>WM+ HNI 242 LE THANH NGHI</v>
          </cell>
          <cell r="O5193">
            <v>242</v>
          </cell>
          <cell r="P5193" t="str">
            <v xml:space="preserve"> </v>
          </cell>
          <cell r="Q5193" t="str">
            <v>LE THANH NGHI</v>
          </cell>
          <cell r="R5193" t="str">
            <v>DONG TAM</v>
          </cell>
          <cell r="S5193" t="str">
            <v>HAI BA TRUNG</v>
          </cell>
          <cell r="T5193" t="str">
            <v>HA NOI</v>
          </cell>
        </row>
        <row r="5194">
          <cell r="L5194">
            <v>5129078</v>
          </cell>
          <cell r="M5194" t="str">
            <v>WINMART HNI BAC TU LIEM</v>
          </cell>
          <cell r="N5194" t="str">
            <v>WINMART HNI BAC TU LIEM</v>
          </cell>
          <cell r="O5194" t="str">
            <v>234B1</v>
          </cell>
          <cell r="P5194" t="str">
            <v>TTTM VINCOM BAC TU LIEM</v>
          </cell>
          <cell r="Q5194" t="str">
            <v>PHAM VAN DONG</v>
          </cell>
          <cell r="R5194" t="str">
            <v>CO NHUE</v>
          </cell>
          <cell r="S5194" t="str">
            <v>BAC TU LIEM</v>
          </cell>
          <cell r="T5194" t="str">
            <v>HA NOI</v>
          </cell>
        </row>
        <row r="5195">
          <cell r="L5195">
            <v>5331462</v>
          </cell>
          <cell r="M5195" t="str">
            <v>3245_VM+ HNI 191 XUAN DINH</v>
          </cell>
          <cell r="N5195" t="str">
            <v>VM+ HNI 191 XUAN DINH</v>
          </cell>
          <cell r="O5195">
            <v>191</v>
          </cell>
          <cell r="P5195" t="str">
            <v xml:space="preserve"> </v>
          </cell>
          <cell r="Q5195" t="str">
            <v>XUAN DINH</v>
          </cell>
          <cell r="R5195" t="str">
            <v>XUAN DINH</v>
          </cell>
          <cell r="S5195" t="str">
            <v>BAC TU LIEM</v>
          </cell>
          <cell r="T5195" t="str">
            <v>HA NOI</v>
          </cell>
        </row>
        <row r="5196">
          <cell r="L5196">
            <v>5330643</v>
          </cell>
          <cell r="M5196" t="str">
            <v>3145_VM+ HNI 102 C13 MAI DONG</v>
          </cell>
          <cell r="N5196" t="str">
            <v>VM+ HNI 102 C13 MAI DONG</v>
          </cell>
          <cell r="O5196">
            <v>112</v>
          </cell>
          <cell r="P5196" t="str">
            <v xml:space="preserve"> </v>
          </cell>
          <cell r="Q5196" t="str">
            <v>MAI DONG</v>
          </cell>
          <cell r="R5196" t="str">
            <v>MAI DONG</v>
          </cell>
          <cell r="S5196" t="str">
            <v>HOANG MAI</v>
          </cell>
          <cell r="T5196" t="str">
            <v>HA NOI</v>
          </cell>
        </row>
        <row r="5197">
          <cell r="L5197">
            <v>5299799</v>
          </cell>
          <cell r="M5197" t="str">
            <v>2AM3_WM+ HNI SL20- LO M2 VIEN BONG</v>
          </cell>
          <cell r="N5197" t="str">
            <v>WM+ HNI SL20- LO M2 VIEN BONG LE HUU TRAC</v>
          </cell>
          <cell r="O5197" t="str">
            <v>SL20-LO M2</v>
          </cell>
          <cell r="P5197" t="str">
            <v xml:space="preserve"> </v>
          </cell>
          <cell r="Q5197" t="str">
            <v>DU AN XD NHA O CBCNV VIEN BONG LE HUU TRAC-HOC VIEN QUAN Y</v>
          </cell>
          <cell r="R5197" t="str">
            <v>TAN TRIEU</v>
          </cell>
          <cell r="S5197" t="str">
            <v>THANH TRI</v>
          </cell>
          <cell r="T5197" t="str">
            <v>HA NOI</v>
          </cell>
        </row>
        <row r="5198">
          <cell r="L5198">
            <v>5290172</v>
          </cell>
          <cell r="M5198" t="str">
            <v>6081_WM+LIFE HNI 138 TO 8 PHU LAM</v>
          </cell>
          <cell r="N5198" t="str">
            <v>6081_VM+ HNI 138 TO 8 PHU LAM</v>
          </cell>
          <cell r="O5198">
            <v>138</v>
          </cell>
          <cell r="P5198" t="str">
            <v>TO 8</v>
          </cell>
          <cell r="Q5198" t="str">
            <v>PHU LAM</v>
          </cell>
          <cell r="R5198" t="str">
            <v>PHU LAM</v>
          </cell>
          <cell r="S5198" t="str">
            <v>HA DONG</v>
          </cell>
          <cell r="T5198" t="str">
            <v>HA NOI</v>
          </cell>
        </row>
        <row r="5199">
          <cell r="L5199">
            <v>5132100</v>
          </cell>
          <cell r="M5199" t="str">
            <v>3716_WM+ HNI CT2-105 KĐT VAN KHE</v>
          </cell>
          <cell r="N5199" t="str">
            <v>WM+ HNI CT2-105 KĐT VAN KHE</v>
          </cell>
          <cell r="O5199" t="str">
            <v>TANG 1</v>
          </cell>
          <cell r="P5199" t="str">
            <v>TOA NHA CT2-105, KDT VAN KHE</v>
          </cell>
          <cell r="Q5199" t="str">
            <v xml:space="preserve"> </v>
          </cell>
          <cell r="R5199" t="str">
            <v>LA KHE</v>
          </cell>
          <cell r="S5199" t="str">
            <v>HA DONG</v>
          </cell>
          <cell r="T5199" t="str">
            <v>HA NOI</v>
          </cell>
        </row>
        <row r="5200">
          <cell r="L5200">
            <v>5278831</v>
          </cell>
          <cell r="M5200" t="str">
            <v>6119_WM+LIFE HNI D04-L16 KHU A DUONG NOI</v>
          </cell>
          <cell r="N5200" t="str">
            <v>6119_VM+HNI D04-L16 KHU A DUONG NOI</v>
          </cell>
          <cell r="O5200" t="str">
            <v>D04-L16</v>
          </cell>
          <cell r="P5200" t="str">
            <v>KHU A</v>
          </cell>
          <cell r="Q5200" t="str">
            <v>DUONG NOI</v>
          </cell>
          <cell r="R5200" t="str">
            <v>HA DONG</v>
          </cell>
          <cell r="S5200" t="str">
            <v>HA DONG</v>
          </cell>
          <cell r="T5200" t="str">
            <v>HA NOI</v>
          </cell>
        </row>
        <row r="5201">
          <cell r="L5201">
            <v>5276712</v>
          </cell>
          <cell r="M5201" t="str">
            <v>5819-VM+ HNI VINHOMES WEST POINT</v>
          </cell>
          <cell r="N5201" t="str">
            <v>VM+ HNI VINHOMES WEST POINT</v>
          </cell>
          <cell r="O5201" t="str">
            <v>W201S05</v>
          </cell>
          <cell r="P5201" t="str">
            <v>TOA SHOP VÀ TMDV VINHOMES POINT</v>
          </cell>
          <cell r="Q5201" t="str">
            <v>PHAM HUNG</v>
          </cell>
          <cell r="R5201" t="str">
            <v>ME TRI</v>
          </cell>
          <cell r="S5201" t="str">
            <v>NAM TU LIEM</v>
          </cell>
          <cell r="T5201" t="str">
            <v>HA NOI</v>
          </cell>
        </row>
        <row r="5202">
          <cell r="L5202">
            <v>5131516</v>
          </cell>
          <cell r="M5202" t="str">
            <v>4301_WM+ HNI COWA 199 HO TUNG MAU</v>
          </cell>
          <cell r="N5202" t="str">
            <v>WM+ HNI COWA 199 HO TUNG MAU</v>
          </cell>
          <cell r="O5202">
            <v>199</v>
          </cell>
          <cell r="P5202" t="str">
            <v>TANG 1, TOA NHA COWA TOWER</v>
          </cell>
          <cell r="Q5202" t="str">
            <v>HO TUNG MAU</v>
          </cell>
          <cell r="R5202" t="str">
            <v>CAU DIEN</v>
          </cell>
          <cell r="S5202" t="str">
            <v>NAM TU LIEM</v>
          </cell>
          <cell r="T5202" t="str">
            <v>HA NOI</v>
          </cell>
        </row>
        <row r="5203">
          <cell r="L5203">
            <v>6860255</v>
          </cell>
          <cell r="M5203" t="str">
            <v>LAN CHI MART - HA NOI</v>
          </cell>
          <cell r="N5203" t="str">
            <v xml:space="preserve"> </v>
          </cell>
          <cell r="O5203">
            <v>44</v>
          </cell>
          <cell r="P5203" t="str">
            <v xml:space="preserve"> </v>
          </cell>
          <cell r="Q5203" t="str">
            <v>HOANG DIEU</v>
          </cell>
          <cell r="R5203" t="str">
            <v>QUANG TRUNG</v>
          </cell>
          <cell r="S5203" t="str">
            <v>SON TAY</v>
          </cell>
          <cell r="T5203" t="str">
            <v>HA NOI</v>
          </cell>
        </row>
        <row r="5204">
          <cell r="L5204">
            <v>5133095</v>
          </cell>
          <cell r="M5204" t="str">
            <v>4526_VM+ HNI 65B NGUYEN CONG TRU</v>
          </cell>
          <cell r="N5204" t="str">
            <v>VM+ HNI 65B NGUYEN CONG TRU</v>
          </cell>
          <cell r="O5204" t="str">
            <v>SO 65B</v>
          </cell>
          <cell r="P5204" t="str">
            <v xml:space="preserve"> </v>
          </cell>
          <cell r="Q5204" t="str">
            <v>NGUYEN CONG TRU</v>
          </cell>
          <cell r="R5204" t="str">
            <v>DONG NHAN</v>
          </cell>
          <cell r="S5204" t="str">
            <v>HAI BA TRUNG</v>
          </cell>
          <cell r="T5204" t="str">
            <v>HA NOI</v>
          </cell>
        </row>
        <row r="5205">
          <cell r="L5205">
            <v>5276729</v>
          </cell>
          <cell r="M5205" t="str">
            <v>5832-WM+LIFE HNI SH A7 ANLAND PREMIUM</v>
          </cell>
          <cell r="N5205" t="str">
            <v>5832-VM+ HNI SH A7 ANLAND PREMIUM</v>
          </cell>
          <cell r="O5205" t="str">
            <v>SH A7</v>
          </cell>
          <cell r="P5205" t="str">
            <v>A ANLAND PREMIUM, DUONG NOI</v>
          </cell>
          <cell r="Q5205" t="str">
            <v>LE VAN LUONG KEO DAI</v>
          </cell>
          <cell r="R5205" t="str">
            <v>LA KHE</v>
          </cell>
          <cell r="S5205" t="str">
            <v>HA DONG</v>
          </cell>
          <cell r="T5205" t="str">
            <v>HA NOI</v>
          </cell>
        </row>
        <row r="5206">
          <cell r="L5206">
            <v>5290200</v>
          </cell>
          <cell r="M5206" t="str">
            <v>6222_VM+ HNI 36 HH1C LINH DAM</v>
          </cell>
          <cell r="N5206" t="str">
            <v>VM+ HNI 36 HH1C LINH DAM</v>
          </cell>
          <cell r="O5206" t="str">
            <v>KIOS 36</v>
          </cell>
          <cell r="P5206" t="str">
            <v>HH1C LINH DAM</v>
          </cell>
          <cell r="Q5206" t="str">
            <v>NGUYEN PHAN CHANH</v>
          </cell>
          <cell r="R5206" t="str">
            <v>HOANG LIET</v>
          </cell>
          <cell r="S5206" t="str">
            <v>HOANG MAI</v>
          </cell>
          <cell r="T5206" t="str">
            <v>HA NOI</v>
          </cell>
        </row>
        <row r="5207">
          <cell r="L5207">
            <v>5337262</v>
          </cell>
          <cell r="M5207" t="str">
            <v>3890_VM+ HNI 57 LA NOI</v>
          </cell>
          <cell r="N5207" t="str">
            <v>VM+ HNI 57 LA NOI</v>
          </cell>
          <cell r="O5207">
            <v>57</v>
          </cell>
          <cell r="P5207" t="str">
            <v xml:space="preserve"> </v>
          </cell>
          <cell r="Q5207" t="str">
            <v>LA NOI</v>
          </cell>
          <cell r="R5207" t="str">
            <v>DUONG NOI</v>
          </cell>
          <cell r="S5207" t="str">
            <v>HA DONG</v>
          </cell>
          <cell r="T5207" t="str">
            <v>HA NOI</v>
          </cell>
        </row>
        <row r="5208">
          <cell r="L5208">
            <v>5133763</v>
          </cell>
          <cell r="M5208" t="str">
            <v>4553_VM+ HNI KIOT 02-04 HH03B THANH HA</v>
          </cell>
          <cell r="N5208" t="str">
            <v>VM+ HNI KIOT 02-04 HH03B THANH HA</v>
          </cell>
          <cell r="O5208" t="str">
            <v>KIOT SO 02-04</v>
          </cell>
          <cell r="P5208" t="str">
            <v>TANG 1,TOA B2.1.HH03B, KDT THANH HA-CIENCO 5</v>
          </cell>
          <cell r="Q5208" t="str">
            <v xml:space="preserve"> </v>
          </cell>
          <cell r="R5208" t="str">
            <v>CU KHE</v>
          </cell>
          <cell r="S5208" t="str">
            <v>THANH OAI</v>
          </cell>
          <cell r="T5208" t="str">
            <v>HA NOI</v>
          </cell>
        </row>
        <row r="5209">
          <cell r="L5209">
            <v>5121917</v>
          </cell>
          <cell r="M5209" t="str">
            <v>2178_WM+ HNI 35B NG. BINH KHIEM</v>
          </cell>
          <cell r="N5209" t="str">
            <v>WM+ HNI 35B NGUYEN BINH KHIEM</v>
          </cell>
          <cell r="O5209" t="str">
            <v>35B</v>
          </cell>
          <cell r="P5209" t="str">
            <v xml:space="preserve"> </v>
          </cell>
          <cell r="Q5209" t="str">
            <v>NGUYEN BINH KHIEM</v>
          </cell>
          <cell r="R5209" t="str">
            <v>LE DAI HANH</v>
          </cell>
          <cell r="S5209" t="str">
            <v>HAI BA TRUNG</v>
          </cell>
          <cell r="T5209" t="str">
            <v>HA NOI</v>
          </cell>
        </row>
        <row r="5210">
          <cell r="L5210">
            <v>5331877</v>
          </cell>
          <cell r="M5210" t="str">
            <v>3312_VM+ HNI 100 DUONG K2</v>
          </cell>
          <cell r="N5210" t="str">
            <v>VM+ HNI 100 DUONG K2</v>
          </cell>
          <cell r="O5210">
            <v>100</v>
          </cell>
          <cell r="P5210" t="str">
            <v xml:space="preserve"> </v>
          </cell>
          <cell r="Q5210" t="str">
            <v>DUONG K2</v>
          </cell>
          <cell r="R5210" t="str">
            <v>CAU DIEN</v>
          </cell>
          <cell r="S5210" t="str">
            <v>NAM TU LIEM</v>
          </cell>
          <cell r="T5210" t="str">
            <v>HA NOI</v>
          </cell>
        </row>
        <row r="5211">
          <cell r="L5211">
            <v>5276608</v>
          </cell>
          <cell r="M5211" t="str">
            <v>5837-WM+LIFE HNI R2.119 FLORENCE</v>
          </cell>
          <cell r="N5211" t="str">
            <v>5837-VM+ HNI R2.119 FLORENCE</v>
          </cell>
          <cell r="O5211" t="str">
            <v>R2.119</v>
          </cell>
          <cell r="P5211" t="str">
            <v>28 LO X3</v>
          </cell>
          <cell r="Q5211" t="str">
            <v>TRAN HUU DUC</v>
          </cell>
          <cell r="R5211" t="str">
            <v>CAU DIEN</v>
          </cell>
          <cell r="S5211" t="str">
            <v>NAM TU LIEM</v>
          </cell>
          <cell r="T5211" t="str">
            <v>HA NOI</v>
          </cell>
        </row>
        <row r="5212">
          <cell r="L5212">
            <v>5131592</v>
          </cell>
          <cell r="M5212" t="str">
            <v>3014_WM+LIFE HNI P06 PARK HILL</v>
          </cell>
          <cell r="N5212" t="str">
            <v>3014_WM+ HNI P06 PARK HILL</v>
          </cell>
          <cell r="O5212" t="str">
            <v>SO 25 NGU 13</v>
          </cell>
          <cell r="P5212" t="str">
            <v>NHA DV SO P06S11, TANG TRET TOA P06 (ECO-35CT1-B),</v>
          </cell>
          <cell r="Q5212" t="str">
            <v>LINH NAM</v>
          </cell>
          <cell r="R5212" t="str">
            <v>MAI DONG</v>
          </cell>
          <cell r="S5212" t="str">
            <v>HOANG MAI</v>
          </cell>
          <cell r="T5212" t="str">
            <v>HA NOI</v>
          </cell>
        </row>
        <row r="5213">
          <cell r="L5213">
            <v>5133701</v>
          </cell>
          <cell r="M5213" t="str">
            <v>4302_WM+LIFE HNI 01-CT3 BO CONG AN</v>
          </cell>
          <cell r="N5213" t="str">
            <v>4302_VM+ HNI 01-CT3 BO CONG AN</v>
          </cell>
          <cell r="O5213" t="str">
            <v>170, NGO 43</v>
          </cell>
          <cell r="P5213" t="str">
            <v>LO 01, TANG 1,TOA CT3</v>
          </cell>
          <cell r="Q5213" t="str">
            <v>CO NHUE</v>
          </cell>
          <cell r="R5213" t="str">
            <v>CO NHUE 2</v>
          </cell>
          <cell r="S5213" t="str">
            <v>BAC TU LIEM</v>
          </cell>
          <cell r="T5213" t="str">
            <v>HA NOI</v>
          </cell>
        </row>
        <row r="5214">
          <cell r="L5214">
            <v>5295184</v>
          </cell>
          <cell r="M5214" t="str">
            <v>6722-WM+ HNI B3-TT1 BO TU LENH THU DO</v>
          </cell>
          <cell r="N5214" t="str">
            <v>WM+ HNI B3-TT1 BO TU LENH THU DO</v>
          </cell>
          <cell r="O5214" t="str">
            <v>B3 LO B-TT1</v>
          </cell>
          <cell r="P5214" t="str">
            <v>BO TU LENH THU DO</v>
          </cell>
          <cell r="Q5214" t="str">
            <v>NHA THAP TANG</v>
          </cell>
          <cell r="R5214" t="str">
            <v>YEN NGHIA</v>
          </cell>
          <cell r="S5214" t="str">
            <v>HA DONG</v>
          </cell>
          <cell r="T5214" t="str">
            <v>HA NOI</v>
          </cell>
        </row>
        <row r="5215">
          <cell r="L5215">
            <v>5274451</v>
          </cell>
          <cell r="M5215" t="str">
            <v>5710-WM+LIFE HNI L1-07 FLC PHAM HUNG</v>
          </cell>
          <cell r="N5215" t="str">
            <v>5710-VM+ HNI L1-07 FLC PHAM HUNG</v>
          </cell>
          <cell r="O5215">
            <v>36</v>
          </cell>
          <cell r="P5215" t="str">
            <v>L1 -07, FLC COMPLEX</v>
          </cell>
          <cell r="Q5215" t="str">
            <v>PHAM HUNG</v>
          </cell>
          <cell r="R5215" t="str">
            <v>MY DINH 2</v>
          </cell>
          <cell r="S5215" t="str">
            <v>NAM TU LIEM</v>
          </cell>
          <cell r="T5215" t="str">
            <v>HA NOI</v>
          </cell>
        </row>
        <row r="5216">
          <cell r="L5216">
            <v>5133192</v>
          </cell>
          <cell r="M5216" t="str">
            <v>4449_VM+ HNI 38BT1 PHAP VAN</v>
          </cell>
          <cell r="N5216" t="str">
            <v>VM+ HNI 38BT1 PHAP VAN</v>
          </cell>
          <cell r="O5216" t="str">
            <v>SO 38 BT1</v>
          </cell>
          <cell r="P5216" t="str">
            <v>KHU DTM PHAP VAN- TU HIEP</v>
          </cell>
          <cell r="Q5216" t="str">
            <v xml:space="preserve"> </v>
          </cell>
          <cell r="R5216" t="str">
            <v>HOANG LIET</v>
          </cell>
          <cell r="S5216" t="str">
            <v>HOANG MAI</v>
          </cell>
          <cell r="T5216" t="str">
            <v>HA NOI</v>
          </cell>
        </row>
        <row r="5217">
          <cell r="L5217">
            <v>5121900</v>
          </cell>
          <cell r="M5217" t="str">
            <v>2173_WM+ HNI 37 DOAN KE THIEN</v>
          </cell>
          <cell r="N5217" t="str">
            <v>WM+ HNI 37 DOAN KE THIEN</v>
          </cell>
          <cell r="O5217">
            <v>37</v>
          </cell>
          <cell r="P5217" t="str">
            <v xml:space="preserve"> </v>
          </cell>
          <cell r="Q5217" t="str">
            <v>DOAN KE THIEN</v>
          </cell>
          <cell r="R5217" t="str">
            <v>MAI DICH</v>
          </cell>
          <cell r="S5217" t="str">
            <v>CAU GIAY</v>
          </cell>
          <cell r="T5217" t="str">
            <v>HA NOI</v>
          </cell>
        </row>
        <row r="5218">
          <cell r="L5218">
            <v>5300611</v>
          </cell>
          <cell r="M5218" t="str">
            <v>2AT2_WM+LIFE HNI 16-TT11 KDT VAN PHU</v>
          </cell>
          <cell r="N5218" t="str">
            <v>2AT2_WM+ HNI 16-TT11 KDT VAN PHU</v>
          </cell>
          <cell r="O5218">
            <v>16</v>
          </cell>
          <cell r="P5218" t="str">
            <v>TT11</v>
          </cell>
          <cell r="Q5218" t="str">
            <v>VAN PHU</v>
          </cell>
          <cell r="R5218" t="str">
            <v>PHU LA</v>
          </cell>
          <cell r="S5218" t="str">
            <v>HA DONG</v>
          </cell>
          <cell r="T5218" t="str">
            <v>HA NOI</v>
          </cell>
        </row>
        <row r="5219">
          <cell r="L5219">
            <v>5337767</v>
          </cell>
          <cell r="M5219" t="str">
            <v>3973_WM+LIFE HNI 987 TAM TRINH</v>
          </cell>
          <cell r="N5219" t="str">
            <v>3973_VM+ HNI 987 TAM TRINH</v>
          </cell>
          <cell r="O5219">
            <v>987</v>
          </cell>
          <cell r="P5219" t="str">
            <v>KIOT DV-17, TANG 1, CC @HOME</v>
          </cell>
          <cell r="Q5219" t="str">
            <v>TAM TRINH</v>
          </cell>
          <cell r="R5219" t="str">
            <v>YEN SO</v>
          </cell>
          <cell r="S5219" t="str">
            <v>HOANG MAI</v>
          </cell>
          <cell r="T5219" t="str">
            <v>HA NOI</v>
          </cell>
        </row>
        <row r="5220">
          <cell r="L5220">
            <v>6860255</v>
          </cell>
          <cell r="M5220" t="str">
            <v>LAN CHI MART - HA NOI</v>
          </cell>
          <cell r="N5220" t="str">
            <v xml:space="preserve"> </v>
          </cell>
          <cell r="O5220">
            <v>44</v>
          </cell>
          <cell r="P5220" t="str">
            <v xml:space="preserve"> </v>
          </cell>
          <cell r="Q5220" t="str">
            <v>HOANG DIEU</v>
          </cell>
          <cell r="R5220" t="str">
            <v>QUANG TRUNG</v>
          </cell>
          <cell r="S5220" t="str">
            <v>SON TAY</v>
          </cell>
          <cell r="T5220" t="str">
            <v>HA NOI</v>
          </cell>
        </row>
        <row r="5221">
          <cell r="L5221">
            <v>5132470</v>
          </cell>
          <cell r="M5221" t="str">
            <v>4059_WM+ HNI VINHOMES GREEN BAY</v>
          </cell>
          <cell r="N5221" t="str">
            <v>WM+ HNI VINHOMES GREEN BAY</v>
          </cell>
          <cell r="O5221" t="str">
            <v>TANG 1</v>
          </cell>
          <cell r="P5221" t="str">
            <v>GIAN HANG KD SO 115 TOA CC SO G2</v>
          </cell>
          <cell r="Q5221" t="str">
            <v xml:space="preserve"> </v>
          </cell>
          <cell r="R5221" t="str">
            <v>ME TRI</v>
          </cell>
          <cell r="S5221" t="str">
            <v>NAM TU LIEM</v>
          </cell>
          <cell r="T5221" t="str">
            <v>HA NOI</v>
          </cell>
        </row>
        <row r="5222">
          <cell r="L5222">
            <v>5130863</v>
          </cell>
          <cell r="M5222" t="str">
            <v>4244_WM+ HNI 1 KIM DONG</v>
          </cell>
          <cell r="N5222" t="str">
            <v>WM+ HNI 1 KIM DONG</v>
          </cell>
          <cell r="O5222">
            <v>1</v>
          </cell>
          <cell r="P5222" t="str">
            <v xml:space="preserve"> </v>
          </cell>
          <cell r="Q5222" t="str">
            <v>KIM DONG</v>
          </cell>
          <cell r="R5222" t="str">
            <v>GIAP BAT</v>
          </cell>
          <cell r="S5222" t="str">
            <v>HOANG MAI</v>
          </cell>
          <cell r="T5222" t="str">
            <v>HA NOI</v>
          </cell>
        </row>
        <row r="5223">
          <cell r="L5223">
            <v>5338915</v>
          </cell>
          <cell r="M5223" t="str">
            <v>4077_VM+ HNI TT18-50 KDT VAN PHU</v>
          </cell>
          <cell r="N5223" t="str">
            <v>VM+ HNI TT18-50 KDT VAN PHU</v>
          </cell>
          <cell r="O5223" t="str">
            <v xml:space="preserve"> </v>
          </cell>
          <cell r="P5223" t="str">
            <v>LIEN KE TT18-50 KDTM VAN PHU</v>
          </cell>
          <cell r="Q5223" t="str">
            <v xml:space="preserve"> </v>
          </cell>
          <cell r="R5223" t="str">
            <v>PHU LA</v>
          </cell>
          <cell r="S5223" t="str">
            <v>HA DONG</v>
          </cell>
          <cell r="T5223" t="str">
            <v>HA NOI</v>
          </cell>
        </row>
        <row r="5224">
          <cell r="L5224">
            <v>5137693</v>
          </cell>
          <cell r="M5224" t="str">
            <v>5055_VM+ HNI 67+69 NGO DINH MAN</v>
          </cell>
          <cell r="N5224" t="str">
            <v>VM+ HNI 67+69 NGO DINH MAN</v>
          </cell>
          <cell r="O5224" t="str">
            <v>SO 67-69</v>
          </cell>
          <cell r="P5224" t="str">
            <v xml:space="preserve"> </v>
          </cell>
          <cell r="Q5224" t="str">
            <v>NGO DINH MAN</v>
          </cell>
          <cell r="R5224" t="str">
            <v>LA KHE</v>
          </cell>
          <cell r="S5224" t="str">
            <v>HA DONG</v>
          </cell>
          <cell r="T5224" t="str">
            <v>HA NOI</v>
          </cell>
        </row>
        <row r="5225">
          <cell r="L5225">
            <v>5129296</v>
          </cell>
          <cell r="M5225" t="str">
            <v>2995_WM+ HNI LO 8-3A KCN HOANG MAI</v>
          </cell>
          <cell r="N5225" t="str">
            <v>WM+ HNI LO 8-3A KCN HOANG MAI</v>
          </cell>
          <cell r="O5225" t="str">
            <v>LO 8-3A</v>
          </cell>
          <cell r="P5225" t="str">
            <v xml:space="preserve"> </v>
          </cell>
          <cell r="Q5225" t="str">
            <v>KCN HOANG MAI</v>
          </cell>
          <cell r="R5225" t="str">
            <v>HOANG VAN THU</v>
          </cell>
          <cell r="S5225" t="str">
            <v>HOANG MAI</v>
          </cell>
          <cell r="T5225" t="str">
            <v>HA NOI</v>
          </cell>
        </row>
        <row r="5226">
          <cell r="L5226">
            <v>5130676</v>
          </cell>
          <cell r="M5226" t="str">
            <v>4136_WM+ HNI 30 PHAM VAN DONG</v>
          </cell>
          <cell r="N5226" t="str">
            <v>WM+ HNI 30 PHAM VAN DONG</v>
          </cell>
          <cell r="O5226">
            <v>30</v>
          </cell>
          <cell r="P5226" t="str">
            <v>TANG 1 DU AN TH VAN PHONG, DV TM VA NHA O XA HOI</v>
          </cell>
          <cell r="Q5226" t="str">
            <v>PHAM VAN DONG</v>
          </cell>
          <cell r="R5226" t="str">
            <v>DICH VONG</v>
          </cell>
          <cell r="S5226" t="str">
            <v>CAU GIAY</v>
          </cell>
          <cell r="T5226" t="str">
            <v>HA NOI</v>
          </cell>
        </row>
        <row r="5227">
          <cell r="L5227">
            <v>5138249</v>
          </cell>
          <cell r="M5227" t="str">
            <v>5088_VM+ HNI KIOT 2 TOA B, DU AN X2 CAU DIEN</v>
          </cell>
          <cell r="N5227" t="str">
            <v>VM+ HNI KIOT 2 TOA B, DU AN X2 CAU DIEN</v>
          </cell>
          <cell r="O5227" t="str">
            <v>KIOT 2</v>
          </cell>
          <cell r="P5227" t="str">
            <v>TANG 1, TOA NHA B, DU AN X2</v>
          </cell>
          <cell r="Q5227" t="str">
            <v xml:space="preserve"> </v>
          </cell>
          <cell r="R5227" t="str">
            <v>CAU DIEN</v>
          </cell>
          <cell r="S5227" t="str">
            <v>NAM TU LIEM</v>
          </cell>
          <cell r="T5227" t="str">
            <v>HA NOI</v>
          </cell>
        </row>
        <row r="5228">
          <cell r="L5228">
            <v>5123285</v>
          </cell>
          <cell r="M5228" t="str">
            <v>2303_WM+ HNI 62/63 LO 7 DEN LU II</v>
          </cell>
          <cell r="N5228" t="str">
            <v>WM+ HNI 62/63 LO 7 DEN LU II</v>
          </cell>
          <cell r="O5228" t="str">
            <v>62/63</v>
          </cell>
          <cell r="P5228" t="str">
            <v>LO 7</v>
          </cell>
          <cell r="Q5228" t="str">
            <v>DEN LU II</v>
          </cell>
          <cell r="R5228" t="str">
            <v xml:space="preserve"> </v>
          </cell>
          <cell r="S5228" t="str">
            <v>HOANG MAI</v>
          </cell>
          <cell r="T5228" t="str">
            <v>HA NOI</v>
          </cell>
        </row>
        <row r="5229">
          <cell r="L5229">
            <v>5296958</v>
          </cell>
          <cell r="M5229" t="str">
            <v>6774-WM+ HNI 28 YEN HOA</v>
          </cell>
          <cell r="N5229" t="str">
            <v>WM+ HNI 28 YEN HOA</v>
          </cell>
          <cell r="O5229" t="str">
            <v>28 TO 14</v>
          </cell>
          <cell r="P5229" t="str">
            <v xml:space="preserve"> </v>
          </cell>
          <cell r="Q5229" t="str">
            <v>YEN HOA</v>
          </cell>
          <cell r="R5229" t="str">
            <v>YEN NGHIA</v>
          </cell>
          <cell r="S5229" t="str">
            <v>HA DONG</v>
          </cell>
          <cell r="T5229" t="str">
            <v>HA NOI</v>
          </cell>
        </row>
        <row r="5230">
          <cell r="L5230">
            <v>5126642</v>
          </cell>
          <cell r="M5230" t="str">
            <v>2361_WM+ HNI 353 NAM DU</v>
          </cell>
          <cell r="N5230" t="str">
            <v>WM+ HNI 353 NAM DU</v>
          </cell>
          <cell r="O5230">
            <v>353</v>
          </cell>
          <cell r="P5230" t="str">
            <v xml:space="preserve"> </v>
          </cell>
          <cell r="Q5230" t="str">
            <v>NAM DU</v>
          </cell>
          <cell r="R5230" t="str">
            <v>TRAN PHU</v>
          </cell>
          <cell r="S5230" t="str">
            <v>HOANG MAI</v>
          </cell>
          <cell r="T5230" t="str">
            <v>HA NOI</v>
          </cell>
        </row>
        <row r="5231">
          <cell r="L5231">
            <v>5337044</v>
          </cell>
          <cell r="M5231" t="str">
            <v>3691_WM+LIFE LO BT3-O 24 KDT PHAP VAN</v>
          </cell>
          <cell r="N5231" t="str">
            <v>3691_VM+ LO BT3-O 24 KDT PHAP VAN</v>
          </cell>
          <cell r="O5231" t="str">
            <v>LO BT3 - O SO 24</v>
          </cell>
          <cell r="P5231" t="str">
            <v>KDT MOI PHAP VAN-TU HIEP</v>
          </cell>
          <cell r="Q5231" t="str">
            <v xml:space="preserve"> </v>
          </cell>
          <cell r="R5231" t="str">
            <v>HOANG LIET</v>
          </cell>
          <cell r="S5231" t="str">
            <v>HOANG MAI</v>
          </cell>
          <cell r="T5231" t="str">
            <v>HA NOI</v>
          </cell>
        </row>
        <row r="5232">
          <cell r="L5232">
            <v>5128505</v>
          </cell>
          <cell r="M5232" t="str">
            <v>2918_WM+ HNI 5 NHAT TAO</v>
          </cell>
          <cell r="N5232" t="str">
            <v>WM+ HNI 5 NHAT TAO</v>
          </cell>
          <cell r="O5232" t="str">
            <v>SO 5</v>
          </cell>
          <cell r="P5232" t="str">
            <v xml:space="preserve"> </v>
          </cell>
          <cell r="Q5232" t="str">
            <v>NHAT TAO</v>
          </cell>
          <cell r="R5232" t="str">
            <v>DONG NGAC</v>
          </cell>
          <cell r="S5232" t="str">
            <v>BAC TU LIEM</v>
          </cell>
          <cell r="T5232" t="str">
            <v>HA NOI</v>
          </cell>
        </row>
        <row r="5233">
          <cell r="L5233">
            <v>5338382</v>
          </cell>
          <cell r="M5233" t="str">
            <v>3700_VM+ HNI 492 XUAN DINH</v>
          </cell>
          <cell r="N5233" t="str">
            <v>VM+ HNI 492 XUAN DINH</v>
          </cell>
          <cell r="O5233">
            <v>492</v>
          </cell>
          <cell r="P5233" t="str">
            <v>TDP 4 CAO DINH</v>
          </cell>
          <cell r="Q5233" t="str">
            <v>XUAN DINH</v>
          </cell>
          <cell r="R5233" t="str">
            <v>XUAN DINH</v>
          </cell>
          <cell r="S5233" t="str">
            <v>BAC TU LIEM</v>
          </cell>
          <cell r="T5233" t="str">
            <v>HA NOI</v>
          </cell>
        </row>
        <row r="5234">
          <cell r="L5234">
            <v>5338382</v>
          </cell>
          <cell r="M5234" t="str">
            <v>3700_VM+ HNI 492 XUAN DINH</v>
          </cell>
          <cell r="N5234" t="str">
            <v>VM+ HNI 492 XUAN DINH</v>
          </cell>
          <cell r="O5234">
            <v>492</v>
          </cell>
          <cell r="P5234" t="str">
            <v>TDP 4 CAO DINH</v>
          </cell>
          <cell r="Q5234" t="str">
            <v>XUAN DINH</v>
          </cell>
          <cell r="R5234" t="str">
            <v>XUAN DINH</v>
          </cell>
          <cell r="S5234" t="str">
            <v>BAC TU LIEM</v>
          </cell>
          <cell r="T5234" t="str">
            <v>HA NOI</v>
          </cell>
        </row>
        <row r="5235">
          <cell r="L5235">
            <v>5121900</v>
          </cell>
          <cell r="M5235" t="str">
            <v>2173_WM+ HNI 37 DOAN KE THIEN</v>
          </cell>
          <cell r="N5235" t="str">
            <v>WM+ HNI 37 DOAN KE THIEN</v>
          </cell>
          <cell r="O5235">
            <v>37</v>
          </cell>
          <cell r="P5235" t="str">
            <v xml:space="preserve"> </v>
          </cell>
          <cell r="Q5235" t="str">
            <v>DOAN KE THIEN</v>
          </cell>
          <cell r="R5235" t="str">
            <v>MAI DICH</v>
          </cell>
          <cell r="S5235" t="str">
            <v>CAU GIAY</v>
          </cell>
          <cell r="T5235" t="str">
            <v>HA NOI</v>
          </cell>
        </row>
        <row r="5236">
          <cell r="L5236">
            <v>5120769</v>
          </cell>
          <cell r="M5236" t="str">
            <v>2050_WM+ HNI T2 TIME CITY</v>
          </cell>
          <cell r="N5236" t="str">
            <v>WM+ HNI T2 TIME CITY</v>
          </cell>
          <cell r="O5236">
            <v>458</v>
          </cell>
          <cell r="P5236" t="str">
            <v>KHU T2</v>
          </cell>
          <cell r="Q5236" t="str">
            <v>MINH KHAI</v>
          </cell>
          <cell r="R5236" t="str">
            <v>MINH KHAI</v>
          </cell>
          <cell r="S5236" t="str">
            <v>HAI BA TRUNG</v>
          </cell>
          <cell r="T5236" t="str">
            <v>HA NOI</v>
          </cell>
        </row>
        <row r="5237">
          <cell r="L5237">
            <v>5137693</v>
          </cell>
          <cell r="M5237" t="str">
            <v>5055_VM+ HNI 67+69 NGO DINH MAN</v>
          </cell>
          <cell r="N5237" t="str">
            <v>VM+ HNI 67+69 NGO DINH MAN</v>
          </cell>
          <cell r="O5237" t="str">
            <v>SO 67-69</v>
          </cell>
          <cell r="P5237" t="str">
            <v xml:space="preserve"> </v>
          </cell>
          <cell r="Q5237" t="str">
            <v>NGO DINH MAN</v>
          </cell>
          <cell r="R5237" t="str">
            <v>LA KHE</v>
          </cell>
          <cell r="S5237" t="str">
            <v>HA DONG</v>
          </cell>
          <cell r="T5237" t="str">
            <v>HA NOI</v>
          </cell>
        </row>
        <row r="5238">
          <cell r="L5238">
            <v>5339170</v>
          </cell>
          <cell r="M5238" t="str">
            <v>4113_VM+ HNI C3 NGUYEN CO THACH</v>
          </cell>
          <cell r="N5238" t="str">
            <v>VM+ HNI C3 NGUYEN CO THACH</v>
          </cell>
          <cell r="O5238" t="str">
            <v xml:space="preserve"> </v>
          </cell>
          <cell r="P5238" t="str">
            <v>KIOT SO C3-2 CHUNG CU C3, KHU DO THI MY DINH 1</v>
          </cell>
          <cell r="Q5238" t="str">
            <v>NGUYEN CO THACH</v>
          </cell>
          <cell r="R5238" t="str">
            <v>CAU DIEN</v>
          </cell>
          <cell r="S5238" t="str">
            <v>NAM TU LIEM</v>
          </cell>
          <cell r="T5238" t="str">
            <v>HA NOI</v>
          </cell>
        </row>
        <row r="5239">
          <cell r="L5239">
            <v>5337044</v>
          </cell>
          <cell r="M5239" t="str">
            <v>3691_WM+LIFE LO BT3-O 24 KDT PHAP VAN</v>
          </cell>
          <cell r="N5239" t="str">
            <v>3691_VM+ LO BT3-O 24 KDT PHAP VAN</v>
          </cell>
          <cell r="O5239" t="str">
            <v>LO BT3 - O SO 24</v>
          </cell>
          <cell r="P5239" t="str">
            <v>KDT MOI PHAP VAN-TU HIEP</v>
          </cell>
          <cell r="Q5239" t="str">
            <v xml:space="preserve"> </v>
          </cell>
          <cell r="R5239" t="str">
            <v>HOANG LIET</v>
          </cell>
          <cell r="S5239" t="str">
            <v>HOANG MAI</v>
          </cell>
          <cell r="T5239" t="str">
            <v>HA NOI</v>
          </cell>
        </row>
        <row r="5240">
          <cell r="L5240">
            <v>5330276</v>
          </cell>
          <cell r="M5240" t="str">
            <v>3038_VM+ HNI BA LA</v>
          </cell>
          <cell r="N5240" t="str">
            <v>VM+ HNI BA LA</v>
          </cell>
          <cell r="O5240">
            <v>131</v>
          </cell>
          <cell r="P5240" t="str">
            <v xml:space="preserve"> </v>
          </cell>
          <cell r="Q5240" t="str">
            <v>BA LA</v>
          </cell>
          <cell r="R5240" t="str">
            <v>PHU LUONG</v>
          </cell>
          <cell r="S5240" t="str">
            <v>HA DONG</v>
          </cell>
          <cell r="T5240" t="str">
            <v>HA NOI</v>
          </cell>
        </row>
        <row r="5241">
          <cell r="L5241">
            <v>5133116</v>
          </cell>
          <cell r="M5241" t="str">
            <v>4307_VM+ HNI 54-56 HH02-2C THANH HA</v>
          </cell>
          <cell r="N5241" t="str">
            <v>VM+ HNI 54-56 HH02-2C THANH HA</v>
          </cell>
          <cell r="O5241" t="str">
            <v>SO 54-56</v>
          </cell>
          <cell r="P5241" t="str">
            <v>TANG 1, TOA B1.4-HH02-2C, KDT THANH HA-CIENCO 5</v>
          </cell>
          <cell r="Q5241" t="str">
            <v xml:space="preserve"> </v>
          </cell>
          <cell r="R5241" t="str">
            <v>CU KHE</v>
          </cell>
          <cell r="S5241" t="str">
            <v>THANH OAI</v>
          </cell>
          <cell r="T5241" t="str">
            <v>HA NOI</v>
          </cell>
        </row>
        <row r="5242">
          <cell r="L5242">
            <v>5120769</v>
          </cell>
          <cell r="M5242" t="str">
            <v>2050_WM+ HNI T2 TIME CITY</v>
          </cell>
          <cell r="N5242" t="str">
            <v>WM+ HNI T2 TIME CITY</v>
          </cell>
          <cell r="O5242">
            <v>458</v>
          </cell>
          <cell r="P5242" t="str">
            <v>KHU T2</v>
          </cell>
          <cell r="Q5242" t="str">
            <v>MINH KHAI</v>
          </cell>
          <cell r="R5242" t="str">
            <v>MINH KHAI</v>
          </cell>
          <cell r="S5242" t="str">
            <v>HAI BA TRUNG</v>
          </cell>
          <cell r="T5242" t="str">
            <v>HA NOI</v>
          </cell>
        </row>
        <row r="5243">
          <cell r="L5243">
            <v>5121955</v>
          </cell>
          <cell r="M5243" t="str">
            <v>2174_WM+ HNI CC C2 XUAN DINH</v>
          </cell>
          <cell r="N5243" t="str">
            <v>WM+ HNI CC C2 XUAN DINH</v>
          </cell>
          <cell r="O5243" t="str">
            <v>C2</v>
          </cell>
          <cell r="P5243" t="str">
            <v>LO C2,CC CAO TANG</v>
          </cell>
          <cell r="Q5243" t="str">
            <v xml:space="preserve"> </v>
          </cell>
          <cell r="R5243" t="str">
            <v>XUAN DINH</v>
          </cell>
          <cell r="S5243" t="str">
            <v>BAC TU LIEM</v>
          </cell>
          <cell r="T5243" t="str">
            <v>HA NOI</v>
          </cell>
        </row>
        <row r="5244">
          <cell r="L5244">
            <v>5331213</v>
          </cell>
          <cell r="M5244" t="str">
            <v>3208_VM+ HNI BT1.D8 KDT TRUNG VAN</v>
          </cell>
          <cell r="N5244" t="str">
            <v>VM+ HNI BT1.D8 KDT TRUNG VAN</v>
          </cell>
          <cell r="O5244" t="str">
            <v xml:space="preserve"> </v>
          </cell>
          <cell r="P5244" t="str">
            <v>BT1.D8 ,KDTM TRUNG VAN</v>
          </cell>
          <cell r="Q5244" t="str">
            <v>TRUNG VAN</v>
          </cell>
          <cell r="R5244" t="str">
            <v>TRUNG VAN</v>
          </cell>
          <cell r="S5244" t="str">
            <v>NAM TU LIEM</v>
          </cell>
          <cell r="T5244" t="str">
            <v>HA NOI</v>
          </cell>
        </row>
        <row r="5245">
          <cell r="L5245">
            <v>5126251</v>
          </cell>
          <cell r="M5245" t="str">
            <v>2758_WM+LIFE HNI 167 TRAN DAI NGHIA</v>
          </cell>
          <cell r="N5245" t="str">
            <v>2758_WM+ HNI 167 TRAN DAI NGHIA</v>
          </cell>
          <cell r="O5245">
            <v>167</v>
          </cell>
          <cell r="P5245" t="str">
            <v xml:space="preserve"> </v>
          </cell>
          <cell r="Q5245" t="str">
            <v>TRAN DAI NGHIA</v>
          </cell>
          <cell r="R5245" t="str">
            <v xml:space="preserve"> </v>
          </cell>
          <cell r="S5245" t="str">
            <v>HAI BATRUNG</v>
          </cell>
          <cell r="T5245" t="str">
            <v>HA NOI</v>
          </cell>
        </row>
        <row r="5246">
          <cell r="L5246">
            <v>5331206</v>
          </cell>
          <cell r="M5246" t="str">
            <v>3229_WM+LIFE HNI CT7K PARKVIEW DUONG NOI</v>
          </cell>
          <cell r="N5246" t="str">
            <v>3229_VM+ HNI CT7K PARKVIEW DUONG NOI</v>
          </cell>
          <cell r="O5246" t="str">
            <v xml:space="preserve"> </v>
          </cell>
          <cell r="P5246" t="str">
            <v>TANG 1 TOA K, CC CT7, NCG RESIDENTIAL</v>
          </cell>
          <cell r="Q5246" t="str">
            <v xml:space="preserve"> </v>
          </cell>
          <cell r="R5246" t="str">
            <v>KDTM DUONG NOI</v>
          </cell>
          <cell r="S5246" t="str">
            <v>HA DONG</v>
          </cell>
          <cell r="T5246" t="str">
            <v>HA NOI</v>
          </cell>
        </row>
        <row r="5247">
          <cell r="L5247">
            <v>5330771</v>
          </cell>
          <cell r="M5247" t="str">
            <v>3142_VM+ HNI LK 20-22 LA KHE</v>
          </cell>
          <cell r="N5247" t="str">
            <v>VM+ HNI LK 20-22 LA KHE</v>
          </cell>
          <cell r="O5247" t="str">
            <v>20-22</v>
          </cell>
          <cell r="P5247" t="str">
            <v xml:space="preserve"> </v>
          </cell>
          <cell r="Q5247" t="str">
            <v>BIA BA</v>
          </cell>
          <cell r="R5247" t="str">
            <v>LA KHE</v>
          </cell>
          <cell r="S5247" t="str">
            <v>HA DONG</v>
          </cell>
          <cell r="T5247" t="str">
            <v>HA NOI</v>
          </cell>
        </row>
        <row r="5248">
          <cell r="L5248">
            <v>5145353</v>
          </cell>
          <cell r="M5248" t="str">
            <v>4479_VM+ HNI G1-116 VINHOMES GREEN BAY</v>
          </cell>
          <cell r="N5248" t="str">
            <v>VM+ HNI G1-116 VINHOMES GREEN BAY</v>
          </cell>
          <cell r="O5248" t="str">
            <v xml:space="preserve"> </v>
          </cell>
          <cell r="P5248" t="str">
            <v>G116-TANG 1, LO HH CC G1</v>
          </cell>
          <cell r="Q5248" t="str">
            <v>LUONG THE VINH KEO DAI</v>
          </cell>
          <cell r="R5248" t="str">
            <v>ME TRI</v>
          </cell>
          <cell r="S5248" t="str">
            <v>NAM TU LIEM</v>
          </cell>
          <cell r="T5248" t="str">
            <v>HA NOI</v>
          </cell>
        </row>
        <row r="5249">
          <cell r="L5249">
            <v>5272211</v>
          </cell>
          <cell r="M5249" t="str">
            <v>5378-WM+LIFE HNI T1 KCH TECCO SKYVILLE TOWER</v>
          </cell>
          <cell r="N5249" t="str">
            <v>5378-VM+ HNI T1 KCH TECCO SKYVILLE TOWER</v>
          </cell>
          <cell r="O5249" t="str">
            <v>TANG 1</v>
          </cell>
          <cell r="P5249" t="str">
            <v>KCH TECCO SKYVILLE TOWER</v>
          </cell>
          <cell r="Q5249" t="str">
            <v xml:space="preserve"> </v>
          </cell>
          <cell r="R5249" t="str">
            <v>TU HIEP</v>
          </cell>
          <cell r="S5249" t="str">
            <v>THANH TRI</v>
          </cell>
          <cell r="T5249" t="str">
            <v>HA NOI</v>
          </cell>
        </row>
        <row r="5250">
          <cell r="L5250">
            <v>5331192</v>
          </cell>
          <cell r="M5250" t="str">
            <v>3210_WM+LIFE HNI BT8-1 KDT VAN KHE</v>
          </cell>
          <cell r="N5250" t="str">
            <v>3210_VM+ HNI BT8-1 KDT VAN KHE</v>
          </cell>
          <cell r="O5250" t="str">
            <v xml:space="preserve"> </v>
          </cell>
          <cell r="P5250" t="str">
            <v>BT8-1, KDTM VAN KHE</v>
          </cell>
          <cell r="Q5250" t="str">
            <v>TO HUU</v>
          </cell>
          <cell r="R5250" t="str">
            <v>LA KHE</v>
          </cell>
          <cell r="S5250" t="str">
            <v>HA DONG</v>
          </cell>
          <cell r="T5250" t="str">
            <v>HA NOI</v>
          </cell>
        </row>
        <row r="5251">
          <cell r="L5251">
            <v>5334362</v>
          </cell>
          <cell r="M5251" t="str">
            <v>3599_WM+LIFE HNI SO 6 PHO VIEN</v>
          </cell>
          <cell r="N5251" t="str">
            <v>3599_VM+ HNI SO 6 PHO VIEN</v>
          </cell>
          <cell r="O5251">
            <v>6</v>
          </cell>
          <cell r="P5251" t="str">
            <v xml:space="preserve"> </v>
          </cell>
          <cell r="Q5251" t="str">
            <v>PHO VIEN</v>
          </cell>
          <cell r="R5251" t="str">
            <v>CO NHUE 2</v>
          </cell>
          <cell r="S5251" t="str">
            <v>BAC TU LIEM</v>
          </cell>
          <cell r="T5251" t="str">
            <v>HA NOI</v>
          </cell>
        </row>
        <row r="5252">
          <cell r="L5252">
            <v>5274693</v>
          </cell>
          <cell r="M5252" t="str">
            <v>5698-VM+HNI 242 MY DINH</v>
          </cell>
          <cell r="N5252" t="str">
            <v>VM+HNI 242 MY DINH</v>
          </cell>
          <cell r="O5252">
            <v>242</v>
          </cell>
          <cell r="P5252" t="str">
            <v xml:space="preserve"> </v>
          </cell>
          <cell r="Q5252" t="str">
            <v>MY DINH</v>
          </cell>
          <cell r="R5252" t="str">
            <v>MY DINH 2</v>
          </cell>
          <cell r="S5252" t="str">
            <v>NAM TU LIEM</v>
          </cell>
          <cell r="T5252" t="str">
            <v>HA NOI</v>
          </cell>
        </row>
        <row r="5253">
          <cell r="L5253">
            <v>5296792</v>
          </cell>
          <cell r="M5253" t="str">
            <v>6788_WM+LIFE HNI CT1 ICID COMPLEX</v>
          </cell>
          <cell r="N5253" t="str">
            <v>6788_WM+ HNI CT1 ICID COMPLEX</v>
          </cell>
          <cell r="O5253" t="str">
            <v>LO 37</v>
          </cell>
          <cell r="P5253" t="str">
            <v xml:space="preserve"> </v>
          </cell>
          <cell r="Q5253" t="str">
            <v>KDTM HAI BEN DUONG LE TRONG TAN</v>
          </cell>
          <cell r="R5253" t="str">
            <v>DUONG NOI</v>
          </cell>
          <cell r="S5253" t="str">
            <v>HA DONG</v>
          </cell>
          <cell r="T5253" t="str">
            <v>HA NOI</v>
          </cell>
        </row>
        <row r="5254">
          <cell r="L5254">
            <v>5130946</v>
          </cell>
          <cell r="M5254" t="str">
            <v>4243_WM+ HNI 106 CT2 KĐT VAN KHE</v>
          </cell>
          <cell r="N5254" t="str">
            <v>WM+ HNI 106 CT2 KĐT VAN KHE</v>
          </cell>
          <cell r="O5254">
            <v>106</v>
          </cell>
          <cell r="P5254" t="str">
            <v>CT2-KĐT VAN KHE</v>
          </cell>
          <cell r="Q5254" t="str">
            <v>TO HUU</v>
          </cell>
          <cell r="R5254" t="str">
            <v>LA KHE</v>
          </cell>
          <cell r="S5254" t="str">
            <v>HA DONG</v>
          </cell>
          <cell r="T5254" t="str">
            <v>HA NOI</v>
          </cell>
        </row>
        <row r="5255">
          <cell r="L5255">
            <v>5292066</v>
          </cell>
          <cell r="M5255" t="str">
            <v>6379_WM+LIFE HNI SHA-110 CIPUTRA</v>
          </cell>
          <cell r="N5255" t="str">
            <v>6379_WM+ HNI SHA-110 CIPUTRA</v>
          </cell>
          <cell r="O5255" t="str">
            <v>SHA-110 TANG 1</v>
          </cell>
          <cell r="P5255" t="str">
            <v>A2 CCT</v>
          </cell>
          <cell r="Q5255" t="str">
            <v>IA20 NAM THANG LONG</v>
          </cell>
          <cell r="R5255" t="str">
            <v>DONG NGAC</v>
          </cell>
          <cell r="S5255" t="str">
            <v>BAC TU LIEM</v>
          </cell>
          <cell r="T5255" t="str">
            <v>HA NOI</v>
          </cell>
        </row>
        <row r="5256">
          <cell r="L5256">
            <v>5132100</v>
          </cell>
          <cell r="M5256" t="str">
            <v>3716_WM+ HNI CT2-105 KĐT VAN KHE</v>
          </cell>
          <cell r="N5256" t="str">
            <v>WM+ HNI CT2-105 KĐT VAN KHE</v>
          </cell>
          <cell r="O5256" t="str">
            <v>TANG 1</v>
          </cell>
          <cell r="P5256" t="str">
            <v>TOA NHA CT2-105, KDT VAN KHE</v>
          </cell>
          <cell r="Q5256" t="str">
            <v xml:space="preserve"> </v>
          </cell>
          <cell r="R5256" t="str">
            <v>LA KHE</v>
          </cell>
          <cell r="S5256" t="str">
            <v>HA DONG</v>
          </cell>
          <cell r="T5256" t="str">
            <v>HA NOI</v>
          </cell>
        </row>
        <row r="5257">
          <cell r="L5257">
            <v>5276712</v>
          </cell>
          <cell r="M5257" t="str">
            <v>5819-VM+ HNI VINHOMES WEST POINT</v>
          </cell>
          <cell r="N5257" t="str">
            <v>VM+ HNI VINHOMES WEST POINT</v>
          </cell>
          <cell r="O5257" t="str">
            <v>W201S05</v>
          </cell>
          <cell r="P5257" t="str">
            <v>TOA SHOP VÀ TMDV VINHOMES POINT</v>
          </cell>
          <cell r="Q5257" t="str">
            <v>PHAM HUNG</v>
          </cell>
          <cell r="R5257" t="str">
            <v>ME TRI</v>
          </cell>
          <cell r="S5257" t="str">
            <v>NAM TU LIEM</v>
          </cell>
          <cell r="T5257" t="str">
            <v>HA NOI</v>
          </cell>
        </row>
        <row r="5258">
          <cell r="L5258">
            <v>5127229</v>
          </cell>
          <cell r="M5258" t="str">
            <v>2835_WM+LIFE HNI INTRACOM TRUNG VAN</v>
          </cell>
          <cell r="N5258" t="str">
            <v>2835_WM+ HNI INTRACOM TRUNG VAN</v>
          </cell>
          <cell r="O5258">
            <v>66</v>
          </cell>
          <cell r="P5258" t="str">
            <v xml:space="preserve"> </v>
          </cell>
          <cell r="Q5258" t="str">
            <v>TRUNG VAN</v>
          </cell>
          <cell r="R5258" t="str">
            <v>TRUNG VAN</v>
          </cell>
          <cell r="S5258" t="str">
            <v>NAM TU LIEM</v>
          </cell>
          <cell r="T5258" t="str">
            <v>HA NOI</v>
          </cell>
        </row>
        <row r="5259">
          <cell r="L5259">
            <v>5337262</v>
          </cell>
          <cell r="M5259" t="str">
            <v>3890_VM+ HNI 57 LA NOI</v>
          </cell>
          <cell r="N5259" t="str">
            <v>VM+ HNI 57 LA NOI</v>
          </cell>
          <cell r="O5259">
            <v>57</v>
          </cell>
          <cell r="P5259" t="str">
            <v xml:space="preserve"> </v>
          </cell>
          <cell r="Q5259" t="str">
            <v>LA NOI</v>
          </cell>
          <cell r="R5259" t="str">
            <v>DUONG NOI</v>
          </cell>
          <cell r="S5259" t="str">
            <v>HA DONG</v>
          </cell>
          <cell r="T5259" t="str">
            <v>HA NOI</v>
          </cell>
        </row>
        <row r="5260">
          <cell r="L5260">
            <v>5333062</v>
          </cell>
          <cell r="M5260" t="str">
            <v>3478_VM+ HNI 80 KE VE</v>
          </cell>
          <cell r="N5260" t="str">
            <v>VM+ HNI 80 KE VE</v>
          </cell>
          <cell r="O5260">
            <v>80</v>
          </cell>
          <cell r="P5260" t="str">
            <v xml:space="preserve"> </v>
          </cell>
          <cell r="Q5260" t="str">
            <v>KE VE</v>
          </cell>
          <cell r="R5260" t="str">
            <v>DONG NGAC</v>
          </cell>
          <cell r="S5260" t="str">
            <v>BAC TU LIEM</v>
          </cell>
          <cell r="T5260" t="str">
            <v>HA NOI</v>
          </cell>
        </row>
        <row r="5261">
          <cell r="L5261">
            <v>5330788</v>
          </cell>
          <cell r="M5261" t="str">
            <v>3180_VM+ HNI SKY LIGHT 125D MINH KHAI</v>
          </cell>
          <cell r="N5261" t="str">
            <v>VM+ HNI SKY LIGHT 125D MINH KHAI</v>
          </cell>
          <cell r="O5261" t="str">
            <v>125D</v>
          </cell>
          <cell r="P5261" t="str">
            <v>TANG 1 CT1, SKY LIGHT</v>
          </cell>
          <cell r="Q5261" t="str">
            <v>MINH KHAI</v>
          </cell>
          <cell r="R5261" t="str">
            <v>MINH KHAI</v>
          </cell>
          <cell r="S5261" t="str">
            <v>HAI BA TRUNG</v>
          </cell>
          <cell r="T5261" t="str">
            <v>HA NOI</v>
          </cell>
        </row>
        <row r="5262">
          <cell r="L5262">
            <v>5295184</v>
          </cell>
          <cell r="M5262" t="str">
            <v>6722-WM+ HNI B3-TT1 BO TU LENH THU DO</v>
          </cell>
          <cell r="N5262" t="str">
            <v>WM+ HNI B3-TT1 BO TU LENH THU DO</v>
          </cell>
          <cell r="O5262" t="str">
            <v>B3 LO B-TT1</v>
          </cell>
          <cell r="P5262" t="str">
            <v>BO TU LENH THU DO</v>
          </cell>
          <cell r="Q5262" t="str">
            <v>NHA THAP TANG</v>
          </cell>
          <cell r="R5262" t="str">
            <v>YEN NGHIA</v>
          </cell>
          <cell r="S5262" t="str">
            <v>HA DONG</v>
          </cell>
          <cell r="T5262" t="str">
            <v>HA NOI</v>
          </cell>
        </row>
        <row r="5263">
          <cell r="L5263">
            <v>5121900</v>
          </cell>
          <cell r="M5263" t="str">
            <v>2173_WM+ HNI 37 DOAN KE THIEN</v>
          </cell>
          <cell r="N5263" t="str">
            <v>WM+ HNI 37 DOAN KE THIEN</v>
          </cell>
          <cell r="O5263">
            <v>37</v>
          </cell>
          <cell r="P5263" t="str">
            <v xml:space="preserve"> </v>
          </cell>
          <cell r="Q5263" t="str">
            <v>DOAN KE THIEN</v>
          </cell>
          <cell r="R5263" t="str">
            <v>MAI DICH</v>
          </cell>
          <cell r="S5263" t="str">
            <v>CAU GIAY</v>
          </cell>
          <cell r="T5263" t="str">
            <v>HA NOI</v>
          </cell>
        </row>
        <row r="5264">
          <cell r="L5264">
            <v>5300611</v>
          </cell>
          <cell r="M5264" t="str">
            <v>2AT2_WM+LIFE HNI 16-TT11 KDT VAN PHU</v>
          </cell>
          <cell r="N5264" t="str">
            <v>2AT2_WM+ HNI 16-TT11 KDT VAN PHU</v>
          </cell>
          <cell r="O5264">
            <v>16</v>
          </cell>
          <cell r="P5264" t="str">
            <v>TT11</v>
          </cell>
          <cell r="Q5264" t="str">
            <v>VAN PHU</v>
          </cell>
          <cell r="R5264" t="str">
            <v>PHU LA</v>
          </cell>
          <cell r="S5264" t="str">
            <v>HA DONG</v>
          </cell>
          <cell r="T5264" t="str">
            <v>HA NOI</v>
          </cell>
        </row>
        <row r="5265">
          <cell r="L5265">
            <v>5276615</v>
          </cell>
          <cell r="M5265" t="str">
            <v>5768-VM+ HNI DVTM-15 N05 ECOHOME 3</v>
          </cell>
          <cell r="N5265" t="str">
            <v>VM+ HNI DVTM-15 N05 ECOHOME 3</v>
          </cell>
          <cell r="O5265" t="str">
            <v>DVTM-15</v>
          </cell>
          <cell r="P5265" t="str">
            <v>TANG1-2 N05, ECOHOME 3 O B11 HH2</v>
          </cell>
          <cell r="Q5265" t="str">
            <v>CO NHUE- CHEM</v>
          </cell>
          <cell r="R5265" t="str">
            <v>DONG NGAC</v>
          </cell>
          <cell r="S5265" t="str">
            <v>BAC TU LIEM</v>
          </cell>
          <cell r="T5265" t="str">
            <v>HA NOI</v>
          </cell>
        </row>
        <row r="5266">
          <cell r="L5266">
            <v>5125494</v>
          </cell>
          <cell r="M5266" t="str">
            <v>2441_WM+LIFE HNI 310 MINH KHAI</v>
          </cell>
          <cell r="N5266" t="str">
            <v>2441_WM+ HNI 310 MINH KHAI</v>
          </cell>
          <cell r="O5266">
            <v>310</v>
          </cell>
          <cell r="P5266" t="str">
            <v xml:space="preserve"> </v>
          </cell>
          <cell r="Q5266" t="str">
            <v>MINH KHAI</v>
          </cell>
          <cell r="R5266" t="str">
            <v xml:space="preserve"> </v>
          </cell>
          <cell r="S5266" t="str">
            <v>HAI BATRUNG</v>
          </cell>
          <cell r="T5266" t="str">
            <v>HA NOI</v>
          </cell>
        </row>
        <row r="5267">
          <cell r="L5267">
            <v>5330854</v>
          </cell>
          <cell r="M5267" t="str">
            <v>3130_WM+LIFE HNI P12S03 PARK HILL</v>
          </cell>
          <cell r="N5267" t="str">
            <v>3130_VM+ HNI P12S03 PARK HILL</v>
          </cell>
          <cell r="O5267" t="str">
            <v xml:space="preserve"> </v>
          </cell>
          <cell r="P5267" t="str">
            <v>P12S03 TANG TRET, TOA P12 (NOCT34T), PARK HILL, 25 NGO 13</v>
          </cell>
          <cell r="Q5267" t="str">
            <v>LINH NAM</v>
          </cell>
          <cell r="R5267" t="str">
            <v>MAI DONG</v>
          </cell>
          <cell r="S5267" t="str">
            <v>HOANG MAI</v>
          </cell>
          <cell r="T5267" t="str">
            <v>HA NOI</v>
          </cell>
        </row>
        <row r="5268">
          <cell r="L5268">
            <v>5131073</v>
          </cell>
          <cell r="M5268" t="str">
            <v>4275_WM+ HNI 38-40 HH03D THANH HA</v>
          </cell>
          <cell r="N5268" t="str">
            <v>WM+ HNI 38-40 HH03D THANH HA</v>
          </cell>
          <cell r="O5268" t="str">
            <v>KI OT SO 38-40</v>
          </cell>
          <cell r="P5268" t="str">
            <v>TANG 1 THUOC TOA NHA B2.1.HH03D, KĐT THANH HA-CIENCO5</v>
          </cell>
          <cell r="Q5268" t="str">
            <v xml:space="preserve"> </v>
          </cell>
          <cell r="R5268" t="str">
            <v>XA CU KHE</v>
          </cell>
          <cell r="S5268" t="str">
            <v>THANH OAI</v>
          </cell>
          <cell r="T5268" t="str">
            <v>HA NOI</v>
          </cell>
        </row>
        <row r="5269">
          <cell r="L5269">
            <v>5120769</v>
          </cell>
          <cell r="M5269" t="str">
            <v>2050_WM+ HNI T2 TIME CITY</v>
          </cell>
          <cell r="N5269" t="str">
            <v>WM+ HNI T2 TIME CITY</v>
          </cell>
          <cell r="O5269">
            <v>458</v>
          </cell>
          <cell r="P5269" t="str">
            <v>KHU T2</v>
          </cell>
          <cell r="Q5269" t="str">
            <v>MINH KHAI</v>
          </cell>
          <cell r="R5269" t="str">
            <v>MINH KHAI</v>
          </cell>
          <cell r="S5269" t="str">
            <v>HAI BA TRUNG</v>
          </cell>
          <cell r="T5269" t="str">
            <v>HA NOI</v>
          </cell>
        </row>
        <row r="5270">
          <cell r="L5270">
            <v>5333619</v>
          </cell>
          <cell r="M5270" t="str">
            <v>3540_VM+ HNI 136 HO TUNG MAU</v>
          </cell>
          <cell r="N5270" t="str">
            <v>VM+ HNI 136 HO TUNG MAU</v>
          </cell>
          <cell r="O5270">
            <v>136</v>
          </cell>
          <cell r="P5270" t="str">
            <v>TANG1, CHUNG CU CAO TANG 2A</v>
          </cell>
          <cell r="Q5270" t="str">
            <v>HO TUNG MAU</v>
          </cell>
          <cell r="R5270" t="str">
            <v>PHU DIEN</v>
          </cell>
          <cell r="S5270" t="str">
            <v>BAC TU LIEM</v>
          </cell>
          <cell r="T5270" t="str">
            <v>HA NOI</v>
          </cell>
        </row>
        <row r="5271">
          <cell r="L5271">
            <v>5333446</v>
          </cell>
          <cell r="M5271" t="str">
            <v>3477_WM+LIFE HNI 228 VINH HUNG</v>
          </cell>
          <cell r="N5271" t="str">
            <v>3477_VM+ HNI 228 VINH HUNG</v>
          </cell>
          <cell r="O5271">
            <v>228</v>
          </cell>
          <cell r="P5271" t="str">
            <v xml:space="preserve"> </v>
          </cell>
          <cell r="Q5271" t="str">
            <v>VINH HUNG</v>
          </cell>
          <cell r="R5271" t="str">
            <v>VINH HUNG</v>
          </cell>
          <cell r="S5271" t="str">
            <v>HOANG MAI</v>
          </cell>
          <cell r="T5271" t="str">
            <v>HA NOI</v>
          </cell>
        </row>
        <row r="5272">
          <cell r="L5272">
            <v>5290826</v>
          </cell>
          <cell r="M5272" t="str">
            <v>6255_WM+LIFE HNI 128 NGUYEN DONG CHI</v>
          </cell>
          <cell r="N5272" t="str">
            <v>6255_WM+ HNI 128 NGUYEN DONG CHI</v>
          </cell>
          <cell r="O5272">
            <v>128</v>
          </cell>
          <cell r="P5272" t="str">
            <v xml:space="preserve"> </v>
          </cell>
          <cell r="Q5272" t="str">
            <v>NGUYEN DONG CHI</v>
          </cell>
          <cell r="R5272" t="str">
            <v xml:space="preserve"> </v>
          </cell>
          <cell r="S5272" t="str">
            <v>NAM TU LIEM</v>
          </cell>
          <cell r="T5272" t="str">
            <v>HA NOI</v>
          </cell>
        </row>
        <row r="5273">
          <cell r="L5273">
            <v>5290473</v>
          </cell>
          <cell r="M5273" t="str">
            <v>6219_WM+LIFE HNI S4.02 GOLDMART CITY</v>
          </cell>
          <cell r="N5273" t="str">
            <v>6219_WM+ HNI S4.02 GOLDMART CITY</v>
          </cell>
          <cell r="O5273" t="str">
            <v>S4-02</v>
          </cell>
          <cell r="P5273" t="str">
            <v>SAPHIRE 4</v>
          </cell>
          <cell r="Q5273" t="str">
            <v>136 HO TUNG MAU</v>
          </cell>
          <cell r="R5273" t="str">
            <v>PHU DIEN</v>
          </cell>
          <cell r="S5273" t="str">
            <v>BAC TU LIEM</v>
          </cell>
          <cell r="T5273" t="str">
            <v>HA NOI</v>
          </cell>
        </row>
        <row r="5274">
          <cell r="L5274">
            <v>5337684</v>
          </cell>
          <cell r="M5274" t="str">
            <v>3962_WM+LIFE HNI KIOT 03,04 CT1 TRUNG VAN</v>
          </cell>
          <cell r="N5274" t="str">
            <v>3962_VM+ HNI KIOT 03,04 CT1 TRUNG VAN</v>
          </cell>
          <cell r="O5274" t="str">
            <v xml:space="preserve"> </v>
          </cell>
          <cell r="P5274" t="str">
            <v>KIOT SO 03-04, T1, NHA 23 TANG- CT1, KHU TRUNG VAN</v>
          </cell>
          <cell r="Q5274" t="str">
            <v>CUONG KIEN</v>
          </cell>
          <cell r="R5274" t="str">
            <v>TRUNG VAN</v>
          </cell>
          <cell r="S5274" t="str">
            <v>NAM TU LIEM</v>
          </cell>
          <cell r="T5274" t="str">
            <v>HA NOI</v>
          </cell>
        </row>
        <row r="5275">
          <cell r="L5275">
            <v>5121955</v>
          </cell>
          <cell r="M5275" t="str">
            <v>2174_WM+ HNI CC C2 XUAN DINH</v>
          </cell>
          <cell r="N5275" t="str">
            <v>WM+ HNI CC C2 XUAN DINH</v>
          </cell>
          <cell r="O5275" t="str">
            <v>C2</v>
          </cell>
          <cell r="P5275" t="str">
            <v>LO C2,CC CAO TANG</v>
          </cell>
          <cell r="Q5275" t="str">
            <v xml:space="preserve"> </v>
          </cell>
          <cell r="R5275" t="str">
            <v>XUAN DINH</v>
          </cell>
          <cell r="S5275" t="str">
            <v>BAC TU LIEM</v>
          </cell>
          <cell r="T5275" t="str">
            <v>HA NOI</v>
          </cell>
        </row>
        <row r="5276">
          <cell r="L5276">
            <v>5331213</v>
          </cell>
          <cell r="M5276" t="str">
            <v>3208_VM+ HNI BT1.D8 KDT TRUNG VAN</v>
          </cell>
          <cell r="N5276" t="str">
            <v>VM+ HNI BT1.D8 KDT TRUNG VAN</v>
          </cell>
          <cell r="O5276" t="str">
            <v xml:space="preserve"> </v>
          </cell>
          <cell r="P5276" t="str">
            <v>BT1.D8 ,KDTM TRUNG VAN</v>
          </cell>
          <cell r="Q5276" t="str">
            <v>TRUNG VAN</v>
          </cell>
          <cell r="R5276" t="str">
            <v>TRUNG VAN</v>
          </cell>
          <cell r="S5276" t="str">
            <v>NAM TU LIEM</v>
          </cell>
          <cell r="T5276" t="str">
            <v>HA NOI</v>
          </cell>
        </row>
        <row r="5277">
          <cell r="L5277">
            <v>5332658</v>
          </cell>
          <cell r="M5277" t="str">
            <v>3281_WM+LIFE HNI TT3 40-41 NGU HIEP</v>
          </cell>
          <cell r="N5277" t="str">
            <v>3281_VM+ HNI TT3 40-41 NGU HIEP</v>
          </cell>
          <cell r="O5277" t="str">
            <v>TT3 40-41</v>
          </cell>
          <cell r="P5277" t="str">
            <v>KDG QUYEN SU DUNG DAT</v>
          </cell>
          <cell r="Q5277" t="str">
            <v xml:space="preserve"> </v>
          </cell>
          <cell r="R5277" t="str">
            <v>NGU HIEP</v>
          </cell>
          <cell r="S5277" t="str">
            <v>THANH TRI</v>
          </cell>
          <cell r="T5277" t="str">
            <v>HA NOI</v>
          </cell>
        </row>
        <row r="5278">
          <cell r="L5278">
            <v>5130133</v>
          </cell>
          <cell r="M5278" t="str">
            <v>4033_WM+LIFE HNI 13A O 2 LINH DAM</v>
          </cell>
          <cell r="N5278" t="str">
            <v>4033_WM+ HNI 13A O 2 LINH DAM</v>
          </cell>
          <cell r="O5278" t="str">
            <v>O SO 13A</v>
          </cell>
          <cell r="P5278" t="str">
            <v>LO O 2, KHU NHA O BAN DAO LINH DAM</v>
          </cell>
          <cell r="Q5278" t="str">
            <v xml:space="preserve"> </v>
          </cell>
          <cell r="R5278" t="str">
            <v>HOANG LIET</v>
          </cell>
          <cell r="S5278" t="str">
            <v>HOANG MAI</v>
          </cell>
          <cell r="T5278" t="str">
            <v>HA NOI</v>
          </cell>
        </row>
        <row r="5279">
          <cell r="L5279">
            <v>5333408</v>
          </cell>
          <cell r="M5279" t="str">
            <v>3162_WM+LIFE HNI MONCITY</v>
          </cell>
          <cell r="N5279" t="str">
            <v>3162_VM+ HNI MONCITY</v>
          </cell>
          <cell r="O5279" t="str">
            <v>TANG 1</v>
          </cell>
          <cell r="P5279" t="str">
            <v>TOA NHA CT1B THUOC DU AN HAI DANG CITY (MONCITY)</v>
          </cell>
          <cell r="Q5279" t="str">
            <v>DU AN HAI DANG CITY (MONCITY)</v>
          </cell>
          <cell r="R5279" t="str">
            <v>MY DINH 2</v>
          </cell>
          <cell r="S5279" t="str">
            <v>NAM TU LIEM</v>
          </cell>
          <cell r="T5279" t="str">
            <v>HA NOI</v>
          </cell>
        </row>
        <row r="5280">
          <cell r="L5280">
            <v>5331206</v>
          </cell>
          <cell r="M5280" t="str">
            <v>3229_WM+LIFE HNI CT7K PARKVIEW DUONG NOI</v>
          </cell>
          <cell r="N5280" t="str">
            <v>3229_VM+ HNI CT7K PARKVIEW DUONG NOI</v>
          </cell>
          <cell r="O5280" t="str">
            <v xml:space="preserve"> </v>
          </cell>
          <cell r="P5280" t="str">
            <v>TANG 1 TOA K, CC CT7, NCG RESIDENTIAL</v>
          </cell>
          <cell r="Q5280" t="str">
            <v xml:space="preserve"> </v>
          </cell>
          <cell r="R5280" t="str">
            <v>KDTM DUONG NOI</v>
          </cell>
          <cell r="S5280" t="str">
            <v>HA DONG</v>
          </cell>
          <cell r="T5280" t="str">
            <v>HA NOI</v>
          </cell>
        </row>
        <row r="5281">
          <cell r="L5281">
            <v>5339097</v>
          </cell>
          <cell r="M5281" t="str">
            <v>4053_WM+LIFE HNI A3 GARDENIA</v>
          </cell>
          <cell r="N5281" t="str">
            <v>4053_VM+ HNI A3 GARDENIA</v>
          </cell>
          <cell r="O5281" t="str">
            <v>GIAN HANG KD SO05A</v>
          </cell>
          <cell r="P5281" t="str">
            <v>TANG 1, TOA NHA A3 (CT03), KCH VINHOMES GARDENIA</v>
          </cell>
          <cell r="Q5281" t="str">
            <v>HAM NGHI</v>
          </cell>
          <cell r="R5281" t="str">
            <v>CAU DIEN</v>
          </cell>
          <cell r="S5281" t="str">
            <v>NAM TU LIEM</v>
          </cell>
          <cell r="T5281" t="str">
            <v>HA NOI</v>
          </cell>
        </row>
        <row r="5282">
          <cell r="L5282">
            <v>5334469</v>
          </cell>
          <cell r="M5282" t="str">
            <v>3123_WM+LIFE HNI FLC STAR TOWER</v>
          </cell>
          <cell r="N5282" t="str">
            <v>3123_VM+ HNI FLC STAR TOWER</v>
          </cell>
          <cell r="O5282">
            <v>418</v>
          </cell>
          <cell r="P5282" t="str">
            <v>TANG 1 (L1), FLC STAR TOWER</v>
          </cell>
          <cell r="Q5282" t="str">
            <v>QUANG TRUNG</v>
          </cell>
          <cell r="R5282" t="str">
            <v>LA KHE</v>
          </cell>
          <cell r="S5282" t="str">
            <v>HA DONG</v>
          </cell>
          <cell r="T5282" t="str">
            <v>HA NOI</v>
          </cell>
        </row>
        <row r="5283">
          <cell r="L5283">
            <v>5120330</v>
          </cell>
          <cell r="M5283" t="str">
            <v>2018_WM+ HNI T4 TIME CITY</v>
          </cell>
          <cell r="N5283" t="str">
            <v>WM+ HNI T4 TIME CITY</v>
          </cell>
          <cell r="O5283" t="str">
            <v>_ 458</v>
          </cell>
          <cell r="P5283" t="str">
            <v xml:space="preserve"> </v>
          </cell>
          <cell r="Q5283" t="str">
            <v>MINH KHAI</v>
          </cell>
          <cell r="R5283" t="str">
            <v>MINH KHAI</v>
          </cell>
          <cell r="S5283" t="str">
            <v>HAI BA TRUNG</v>
          </cell>
          <cell r="T5283" t="str">
            <v>HA NOI</v>
          </cell>
        </row>
        <row r="5284">
          <cell r="L5284">
            <v>5330771</v>
          </cell>
          <cell r="M5284" t="str">
            <v>3142_VM+ HNI LK 20-22 LA KHE</v>
          </cell>
          <cell r="N5284" t="str">
            <v>VM+ HNI LK 20-22 LA KHE</v>
          </cell>
          <cell r="O5284" t="str">
            <v>20-22</v>
          </cell>
          <cell r="P5284" t="str">
            <v xml:space="preserve"> </v>
          </cell>
          <cell r="Q5284" t="str">
            <v>BIA BA</v>
          </cell>
          <cell r="R5284" t="str">
            <v>LA KHE</v>
          </cell>
          <cell r="S5284" t="str">
            <v>HA DONG</v>
          </cell>
          <cell r="T5284" t="str">
            <v>HA NOI</v>
          </cell>
        </row>
        <row r="5285">
          <cell r="L5285">
            <v>5145353</v>
          </cell>
          <cell r="M5285" t="str">
            <v>4479_VM+ HNI G1-116 VINHOMES GREEN BAY</v>
          </cell>
          <cell r="N5285" t="str">
            <v>VM+ HNI G1-116 VINHOMES GREEN BAY</v>
          </cell>
          <cell r="O5285" t="str">
            <v xml:space="preserve"> </v>
          </cell>
          <cell r="P5285" t="str">
            <v>G116-TANG 1, LO HH CC G1</v>
          </cell>
          <cell r="Q5285" t="str">
            <v>LUONG THE VINH KEO DAI</v>
          </cell>
          <cell r="R5285" t="str">
            <v>ME TRI</v>
          </cell>
          <cell r="S5285" t="str">
            <v>NAM TU LIEM</v>
          </cell>
          <cell r="T5285" t="str">
            <v>HA NOI</v>
          </cell>
        </row>
        <row r="5286">
          <cell r="L5286">
            <v>5330515</v>
          </cell>
          <cell r="M5286" t="str">
            <v>3136_WM+LIFE HNI GREEN STAR 234 PHAM VAN DONG</v>
          </cell>
          <cell r="N5286" t="str">
            <v>3136_VM+ HNI GREEN STAR 234 PHAM VAN DONG</v>
          </cell>
          <cell r="O5286">
            <v>234</v>
          </cell>
          <cell r="P5286" t="str">
            <v xml:space="preserve"> </v>
          </cell>
          <cell r="Q5286" t="str">
            <v>PHAM VAN DONG</v>
          </cell>
          <cell r="R5286" t="str">
            <v>CO NHUE 1</v>
          </cell>
          <cell r="S5286" t="str">
            <v>BAC TU LIEM</v>
          </cell>
          <cell r="T5286" t="str">
            <v>HA NOI</v>
          </cell>
        </row>
        <row r="5287">
          <cell r="L5287">
            <v>5136490</v>
          </cell>
          <cell r="M5287" t="str">
            <v>4667_VM+ HNI O 5 CT1 KDT GELEXIA</v>
          </cell>
          <cell r="N5287" t="str">
            <v>VM+ HNI O 5 CT1 KDT GELEXIA</v>
          </cell>
          <cell r="O5287">
            <v>885</v>
          </cell>
          <cell r="P5287" t="str">
            <v xml:space="preserve"> </v>
          </cell>
          <cell r="Q5287" t="str">
            <v>TAM TRINH</v>
          </cell>
          <cell r="R5287" t="str">
            <v>YEN SO</v>
          </cell>
          <cell r="S5287" t="str">
            <v>HOANG MAI</v>
          </cell>
          <cell r="T5287" t="str">
            <v>HA NOI</v>
          </cell>
        </row>
        <row r="5288">
          <cell r="L5288">
            <v>5331521</v>
          </cell>
          <cell r="M5288" t="str">
            <v>3227_VM+ HNI 15 TRAN KHANH DU</v>
          </cell>
          <cell r="N5288" t="str">
            <v>VM+ HNI 15 TRAN KHANH DU</v>
          </cell>
          <cell r="O5288">
            <v>15</v>
          </cell>
          <cell r="P5288" t="str">
            <v xml:space="preserve"> </v>
          </cell>
          <cell r="Q5288" t="str">
            <v>TRAN KHANH DU</v>
          </cell>
          <cell r="R5288" t="str">
            <v>BACH DANG</v>
          </cell>
          <cell r="S5288" t="str">
            <v>HAI BA TRUNG</v>
          </cell>
          <cell r="T5288" t="str">
            <v>HA NOI</v>
          </cell>
        </row>
        <row r="5289">
          <cell r="L5289">
            <v>5274693</v>
          </cell>
          <cell r="M5289" t="str">
            <v>5698-VM+HNI 242 MY DINH</v>
          </cell>
          <cell r="N5289" t="str">
            <v>VM+HNI 242 MY DINH</v>
          </cell>
          <cell r="O5289">
            <v>242</v>
          </cell>
          <cell r="P5289" t="str">
            <v xml:space="preserve"> </v>
          </cell>
          <cell r="Q5289" t="str">
            <v>MY DINH</v>
          </cell>
          <cell r="R5289" t="str">
            <v>MY DINH 2</v>
          </cell>
          <cell r="S5289" t="str">
            <v>NAM TU LIEM</v>
          </cell>
          <cell r="T5289" t="str">
            <v>HA NOI</v>
          </cell>
        </row>
        <row r="5290">
          <cell r="L5290">
            <v>5296792</v>
          </cell>
          <cell r="M5290" t="str">
            <v>6788_WM+LIFE HNI CT1 ICID COMPLEX</v>
          </cell>
          <cell r="N5290" t="str">
            <v>6788_WM+ HNI CT1 ICID COMPLEX</v>
          </cell>
          <cell r="O5290" t="str">
            <v>LO 37</v>
          </cell>
          <cell r="P5290" t="str">
            <v xml:space="preserve"> </v>
          </cell>
          <cell r="Q5290" t="str">
            <v>KDTM HAI BEN DUONG LE TRONG TAN</v>
          </cell>
          <cell r="R5290" t="str">
            <v>DUONG NOI</v>
          </cell>
          <cell r="S5290" t="str">
            <v>HA DONG</v>
          </cell>
          <cell r="T5290" t="str">
            <v>HA NOI</v>
          </cell>
        </row>
        <row r="5291">
          <cell r="L5291">
            <v>5337044</v>
          </cell>
          <cell r="M5291" t="str">
            <v>3691_WM+LIFE LO BT3-O 24 KDT PHAP VAN</v>
          </cell>
          <cell r="N5291" t="str">
            <v>3691_VM+ LO BT3-O 24 KDT PHAP VAN</v>
          </cell>
          <cell r="O5291" t="str">
            <v>LO BT3 - O SO 24</v>
          </cell>
          <cell r="P5291" t="str">
            <v>KDT MOI PHAP VAN-TU HIEP</v>
          </cell>
          <cell r="Q5291" t="str">
            <v xml:space="preserve"> </v>
          </cell>
          <cell r="R5291" t="str">
            <v>HOANG LIET</v>
          </cell>
          <cell r="S5291" t="str">
            <v>HOANG MAI</v>
          </cell>
          <cell r="T5291" t="str">
            <v>HA NOI</v>
          </cell>
        </row>
        <row r="5292">
          <cell r="L5292">
            <v>5336616</v>
          </cell>
          <cell r="M5292" t="str">
            <v>3641_VM+ HNI 25 LANG YEN</v>
          </cell>
          <cell r="N5292" t="str">
            <v>VM+ HNI 25 LANG YEN</v>
          </cell>
          <cell r="O5292">
            <v>25</v>
          </cell>
          <cell r="P5292" t="str">
            <v xml:space="preserve"> </v>
          </cell>
          <cell r="Q5292" t="str">
            <v>PHO LANG YEN</v>
          </cell>
          <cell r="R5292" t="str">
            <v>THANH LUONG</v>
          </cell>
          <cell r="S5292" t="str">
            <v>HAI BA TRUNG</v>
          </cell>
          <cell r="T5292" t="str">
            <v>HA NOI</v>
          </cell>
        </row>
        <row r="5293">
          <cell r="L5293">
            <v>5120257</v>
          </cell>
          <cell r="M5293" t="str">
            <v>2014_WM+LIFE HNI LAC TRUNG</v>
          </cell>
          <cell r="N5293" t="str">
            <v>2014_WM+ HNI LAC TRUNG</v>
          </cell>
          <cell r="O5293" t="str">
            <v xml:space="preserve"> </v>
          </cell>
          <cell r="P5293" t="str">
            <v>CC 46/230</v>
          </cell>
          <cell r="Q5293" t="str">
            <v>LAC TRUNG</v>
          </cell>
          <cell r="R5293" t="str">
            <v xml:space="preserve"> </v>
          </cell>
          <cell r="S5293" t="str">
            <v>HAI BATRUNG</v>
          </cell>
          <cell r="T5293" t="str">
            <v>HA NOI</v>
          </cell>
        </row>
        <row r="5294">
          <cell r="L5294">
            <v>5134267</v>
          </cell>
          <cell r="M5294" t="str">
            <v>4640_VM+ HNI SO 1 YEN PHUC</v>
          </cell>
          <cell r="N5294" t="str">
            <v>VM+ HNI SO 1 YEN PHUC</v>
          </cell>
          <cell r="O5294" t="str">
            <v>SO 1</v>
          </cell>
          <cell r="P5294" t="str">
            <v xml:space="preserve"> </v>
          </cell>
          <cell r="Q5294" t="str">
            <v>YEN PHUC</v>
          </cell>
          <cell r="R5294" t="str">
            <v>PHUC LA</v>
          </cell>
          <cell r="S5294" t="str">
            <v>HA DONG</v>
          </cell>
          <cell r="T5294" t="str">
            <v>HA NOI</v>
          </cell>
        </row>
        <row r="5295">
          <cell r="L5295">
            <v>5299799</v>
          </cell>
          <cell r="M5295" t="str">
            <v>2AM3_WM+ HNI SL20- LO M2 VIEN BONG</v>
          </cell>
          <cell r="N5295" t="str">
            <v>WM+ HNI SL20- LO M2 VIEN BONG LE HUU TRAC</v>
          </cell>
          <cell r="O5295" t="str">
            <v>SL20-LO M2</v>
          </cell>
          <cell r="P5295" t="str">
            <v xml:space="preserve"> </v>
          </cell>
          <cell r="Q5295" t="str">
            <v>DU AN XD NHA O CBCNV VIEN BONG LE HUU TRAC-HOC VIEN QUAN Y</v>
          </cell>
          <cell r="R5295" t="str">
            <v>TAN TRIEU</v>
          </cell>
          <cell r="S5295" t="str">
            <v>THANH TRI</v>
          </cell>
          <cell r="T5295" t="str">
            <v>HA NOI</v>
          </cell>
        </row>
        <row r="5296">
          <cell r="L5296">
            <v>5290110</v>
          </cell>
          <cell r="M5296" t="str">
            <v>6171_WM+LIFE HNI BT12 KDT XA LA</v>
          </cell>
          <cell r="N5296" t="str">
            <v>6171_VM+ HNI BT12 KDT XA LA</v>
          </cell>
          <cell r="O5296" t="str">
            <v>BT12-VT9</v>
          </cell>
          <cell r="P5296" t="str">
            <v>BT12-VT10</v>
          </cell>
          <cell r="Q5296" t="str">
            <v>KDT XA LA</v>
          </cell>
          <cell r="R5296" t="str">
            <v>PHUC LA</v>
          </cell>
          <cell r="S5296" t="str">
            <v>HA DONG</v>
          </cell>
          <cell r="T5296" t="str">
            <v>HA NOI</v>
          </cell>
        </row>
        <row r="5297">
          <cell r="L5297">
            <v>5337954</v>
          </cell>
          <cell r="M5297" t="str">
            <v>3980_VM+ HNI 39 DO XUAN HOP</v>
          </cell>
          <cell r="N5297" t="str">
            <v>VM+ HNI 39 DO XUAN HOP</v>
          </cell>
          <cell r="O5297">
            <v>39</v>
          </cell>
          <cell r="P5297" t="str">
            <v xml:space="preserve"> </v>
          </cell>
          <cell r="Q5297" t="str">
            <v>DO XUAN HOP</v>
          </cell>
          <cell r="R5297" t="str">
            <v>MY DINH</v>
          </cell>
          <cell r="S5297" t="str">
            <v>NAM TU LIEM</v>
          </cell>
          <cell r="T5297" t="str">
            <v>HA NOI</v>
          </cell>
        </row>
        <row r="5298">
          <cell r="L5298">
            <v>5278831</v>
          </cell>
          <cell r="M5298" t="str">
            <v>6119_WM+LIFE HNI D04-L16 KHU A DUONG NOI</v>
          </cell>
          <cell r="N5298" t="str">
            <v>6119_VM+HNI D04-L16 KHU A DUONG NOI</v>
          </cell>
          <cell r="O5298" t="str">
            <v>D04-L16</v>
          </cell>
          <cell r="P5298" t="str">
            <v>KHU A</v>
          </cell>
          <cell r="Q5298" t="str">
            <v>DUONG NOI</v>
          </cell>
          <cell r="R5298" t="str">
            <v>HA DONG</v>
          </cell>
          <cell r="S5298" t="str">
            <v>HA DONG</v>
          </cell>
          <cell r="T5298" t="str">
            <v>HA NOI</v>
          </cell>
        </row>
        <row r="5299">
          <cell r="L5299">
            <v>5127229</v>
          </cell>
          <cell r="M5299" t="str">
            <v>2835_WM+LIFE HNI INTRACOM TRUNG VAN</v>
          </cell>
          <cell r="N5299" t="str">
            <v>2835_WM+ HNI INTRACOM TRUNG VAN</v>
          </cell>
          <cell r="O5299">
            <v>66</v>
          </cell>
          <cell r="P5299" t="str">
            <v xml:space="preserve"> </v>
          </cell>
          <cell r="Q5299" t="str">
            <v>TRUNG VAN</v>
          </cell>
          <cell r="R5299" t="str">
            <v>TRUNG VAN</v>
          </cell>
          <cell r="S5299" t="str">
            <v>NAM TU LIEM</v>
          </cell>
          <cell r="T5299" t="str">
            <v>HA NOI</v>
          </cell>
        </row>
        <row r="5300">
          <cell r="L5300">
            <v>5273296</v>
          </cell>
          <cell r="M5300" t="str">
            <v>5573-VM+ HNI 36 DINH THON</v>
          </cell>
          <cell r="N5300" t="str">
            <v>5573-VM+ HNI 36 DINH THON</v>
          </cell>
          <cell r="O5300">
            <v>36</v>
          </cell>
          <cell r="P5300" t="str">
            <v xml:space="preserve"> </v>
          </cell>
          <cell r="Q5300" t="str">
            <v>DINH THON</v>
          </cell>
          <cell r="R5300" t="str">
            <v>MY DINH 1</v>
          </cell>
          <cell r="S5300" t="str">
            <v>NAM TU LIEM</v>
          </cell>
          <cell r="T5300" t="str">
            <v>HA NOI</v>
          </cell>
        </row>
        <row r="5301">
          <cell r="L5301">
            <v>5337262</v>
          </cell>
          <cell r="M5301" t="str">
            <v>3890_VM+ HNI 57 LA NOI</v>
          </cell>
          <cell r="N5301" t="str">
            <v>VM+ HNI 57 LA NOI</v>
          </cell>
          <cell r="O5301">
            <v>57</v>
          </cell>
          <cell r="P5301" t="str">
            <v xml:space="preserve"> </v>
          </cell>
          <cell r="Q5301" t="str">
            <v>LA NOI</v>
          </cell>
          <cell r="R5301" t="str">
            <v>DUONG NOI</v>
          </cell>
          <cell r="S5301" t="str">
            <v>HA DONG</v>
          </cell>
          <cell r="T5301" t="str">
            <v>HA NOI</v>
          </cell>
        </row>
        <row r="5302">
          <cell r="L5302">
            <v>5130915</v>
          </cell>
          <cell r="M5302" t="str">
            <v>4211_WM+ HNI 10A4 AN BINH</v>
          </cell>
          <cell r="N5302" t="str">
            <v>WM+ HNI 10A4 AN BINH</v>
          </cell>
          <cell r="O5302" t="str">
            <v>A4-10</v>
          </cell>
          <cell r="P5302" t="str">
            <v>TANG 1, TANG 2 ,THUOC TOA NHA A4, D.A AN BINH CITY</v>
          </cell>
          <cell r="Q5302" t="str">
            <v>KĐT THANH PHO GIAO LUU</v>
          </cell>
          <cell r="R5302" t="str">
            <v>PHONG CO NHUE 2</v>
          </cell>
          <cell r="S5302" t="str">
            <v>BAC TU LIEM</v>
          </cell>
          <cell r="T5302" t="str">
            <v>HA NOI</v>
          </cell>
        </row>
        <row r="5303">
          <cell r="L5303">
            <v>5133701</v>
          </cell>
          <cell r="M5303" t="str">
            <v>4302_WM+LIFE HNI 01-CT3 BO CONG AN</v>
          </cell>
          <cell r="N5303" t="str">
            <v>4302_VM+ HNI 01-CT3 BO CONG AN</v>
          </cell>
          <cell r="O5303" t="str">
            <v>170, NGO 43</v>
          </cell>
          <cell r="P5303" t="str">
            <v>LO 01, TANG 1,TOA CT3</v>
          </cell>
          <cell r="Q5303" t="str">
            <v>CO NHUE</v>
          </cell>
          <cell r="R5303" t="str">
            <v>CO NHUE 2</v>
          </cell>
          <cell r="S5303" t="str">
            <v>BAC TU LIEM</v>
          </cell>
          <cell r="T5303" t="str">
            <v>HA NOI</v>
          </cell>
        </row>
        <row r="5304">
          <cell r="L5304">
            <v>5271250</v>
          </cell>
          <cell r="M5304" t="str">
            <v>5288-VM+ HNI TO DAN PHO SO 17</v>
          </cell>
          <cell r="N5304" t="str">
            <v>VM+ HNI TO DAN PHO SO 17</v>
          </cell>
          <cell r="O5304" t="str">
            <v xml:space="preserve"> </v>
          </cell>
          <cell r="P5304" t="str">
            <v>TDP SO 17</v>
          </cell>
          <cell r="Q5304" t="str">
            <v xml:space="preserve"> </v>
          </cell>
          <cell r="R5304" t="str">
            <v>THANH TRI</v>
          </cell>
          <cell r="S5304" t="str">
            <v>HOANG MAI</v>
          </cell>
          <cell r="T5304" t="str">
            <v>HA NOI</v>
          </cell>
        </row>
        <row r="5305">
          <cell r="L5305">
            <v>5331884</v>
          </cell>
          <cell r="M5305" t="str">
            <v>3266_WM+LIFE HNI CT2E CC VOV</v>
          </cell>
          <cell r="N5305" t="str">
            <v>3266_VM+ HNI CT2E CC VOV</v>
          </cell>
          <cell r="O5305" t="str">
            <v>LO 01</v>
          </cell>
          <cell r="P5305" t="str">
            <v>CT2-E CC VOV</v>
          </cell>
          <cell r="Q5305" t="str">
            <v xml:space="preserve"> </v>
          </cell>
          <cell r="R5305" t="str">
            <v>ME TRI</v>
          </cell>
          <cell r="S5305" t="str">
            <v>NAM TU LIEM</v>
          </cell>
          <cell r="T5305" t="str">
            <v>HA NOI</v>
          </cell>
        </row>
        <row r="5306">
          <cell r="L5306">
            <v>5295184</v>
          </cell>
          <cell r="M5306" t="str">
            <v>6722-WM+ HNI B3-TT1 BO TU LENH THU DO</v>
          </cell>
          <cell r="N5306" t="str">
            <v>WM+ HNI B3-TT1 BO TU LENH THU DO</v>
          </cell>
          <cell r="O5306" t="str">
            <v>B3 LO B-TT1</v>
          </cell>
          <cell r="P5306" t="str">
            <v>BO TU LENH THU DO</v>
          </cell>
          <cell r="Q5306" t="str">
            <v>NHA THAP TANG</v>
          </cell>
          <cell r="R5306" t="str">
            <v>YEN NGHIA</v>
          </cell>
          <cell r="S5306" t="str">
            <v>HA DONG</v>
          </cell>
          <cell r="T5306" t="str">
            <v>HA NOI</v>
          </cell>
        </row>
        <row r="5307">
          <cell r="L5307">
            <v>5275256</v>
          </cell>
          <cell r="M5307" t="str">
            <v>3733_WM+LIFE DNG 148 DUONG VAN NGA</v>
          </cell>
          <cell r="N5307" t="str">
            <v>3733_VM+ DNG 148 DUONG VAN NGA</v>
          </cell>
          <cell r="O5307">
            <v>148</v>
          </cell>
          <cell r="P5307" t="str">
            <v xml:space="preserve"> </v>
          </cell>
          <cell r="Q5307" t="str">
            <v>DUONG VAN NGA</v>
          </cell>
          <cell r="R5307" t="str">
            <v>NAI HIEN DONG</v>
          </cell>
          <cell r="S5307" t="str">
            <v>SON TRA</v>
          </cell>
          <cell r="T5307" t="str">
            <v>DA NANG</v>
          </cell>
        </row>
        <row r="5308">
          <cell r="L5308">
            <v>5290314</v>
          </cell>
          <cell r="M5308" t="str">
            <v>6160_VM+ DNI 198 NGUYEN TRI PHUONG</v>
          </cell>
          <cell r="N5308" t="str">
            <v>VM+ DNI 198 Nguyễn Tri Phương</v>
          </cell>
          <cell r="O5308">
            <v>198</v>
          </cell>
          <cell r="P5308" t="str">
            <v xml:space="preserve"> </v>
          </cell>
          <cell r="Q5308" t="str">
            <v>NGUYEN TRI PHUONG</v>
          </cell>
          <cell r="R5308" t="str">
            <v>BUU HOA</v>
          </cell>
          <cell r="S5308" t="str">
            <v>BIEN HOA</v>
          </cell>
          <cell r="T5308" t="str">
            <v>DONG NAI</v>
          </cell>
        </row>
        <row r="5309">
          <cell r="L5309">
            <v>5123171</v>
          </cell>
          <cell r="M5309" t="str">
            <v>2387_WM+ HCM SUNVIEW THU DUC</v>
          </cell>
          <cell r="N5309" t="str">
            <v>WM+ HCM SUNVIEW THU DUC</v>
          </cell>
          <cell r="O5309" t="str">
            <v>A2-12A</v>
          </cell>
          <cell r="P5309" t="str">
            <v>TOA NHA SUNVIEW</v>
          </cell>
          <cell r="Q5309" t="str">
            <v>GO DUA</v>
          </cell>
          <cell r="R5309" t="str">
            <v>TAM BINH</v>
          </cell>
          <cell r="S5309" t="str">
            <v>THU DUC</v>
          </cell>
          <cell r="T5309" t="str">
            <v>TP HCM</v>
          </cell>
        </row>
        <row r="5310">
          <cell r="L5310">
            <v>5274842</v>
          </cell>
          <cell r="M5310" t="str">
            <v>2040_WM+LIFE DNG 53 PHAN DANG LUU</v>
          </cell>
          <cell r="N5310" t="str">
            <v>2040_VM+ DNG 53 PHAN DANG LUU</v>
          </cell>
          <cell r="O5310">
            <v>53</v>
          </cell>
          <cell r="P5310" t="str">
            <v xml:space="preserve"> </v>
          </cell>
          <cell r="Q5310" t="str">
            <v>PHAN DANG LUU</v>
          </cell>
          <cell r="R5310" t="str">
            <v>HOA CUONG</v>
          </cell>
          <cell r="S5310" t="str">
            <v>HAI CHAU</v>
          </cell>
          <cell r="T5310" t="str">
            <v>DA NANG</v>
          </cell>
        </row>
        <row r="5311">
          <cell r="L5311">
            <v>5294943</v>
          </cell>
          <cell r="M5311" t="str">
            <v>WM+ HCM 34/5B TRUNG MY - TAN XUAN</v>
          </cell>
          <cell r="N5311" t="str">
            <v>WM+ HCM 34/5B Trung Mỹ - Tân Xuân</v>
          </cell>
          <cell r="O5311" t="str">
            <v>34/5B</v>
          </cell>
          <cell r="P5311" t="str">
            <v xml:space="preserve"> </v>
          </cell>
          <cell r="Q5311" t="str">
            <v>TRUNG MY- TAN XUAN</v>
          </cell>
          <cell r="R5311" t="str">
            <v>TRUNG CHANH</v>
          </cell>
          <cell r="S5311" t="str">
            <v>HOC MON</v>
          </cell>
          <cell r="T5311" t="str">
            <v>TP HCM</v>
          </cell>
        </row>
        <row r="5312">
          <cell r="L5312">
            <v>5131914</v>
          </cell>
          <cell r="M5312" t="str">
            <v>4382_WM+LIFE HCM CC EHOME TR.TR CUNG</v>
          </cell>
          <cell r="N5312" t="str">
            <v>4382_WM+ HCM CC EHOME TR.TR CUNG</v>
          </cell>
          <cell r="O5312" t="str">
            <v>SO 167</v>
          </cell>
          <cell r="P5312" t="str">
            <v xml:space="preserve"> </v>
          </cell>
          <cell r="Q5312" t="str">
            <v>TRAN TRONG CUNG</v>
          </cell>
          <cell r="R5312" t="str">
            <v>TAN THUAN DONG</v>
          </cell>
          <cell r="S5312" t="str">
            <v>Q7</v>
          </cell>
          <cell r="T5312" t="str">
            <v>TP HCM</v>
          </cell>
        </row>
        <row r="5313">
          <cell r="L5313">
            <v>5275799</v>
          </cell>
          <cell r="M5313" t="str">
            <v>5254_VM+ DNG 84 NGUYEN LUONG BANG</v>
          </cell>
          <cell r="N5313" t="str">
            <v>VM+ DNG 84 NGUYEN LUONG BANG</v>
          </cell>
          <cell r="O5313">
            <v>84</v>
          </cell>
          <cell r="P5313" t="str">
            <v xml:space="preserve"> </v>
          </cell>
          <cell r="Q5313" t="str">
            <v>NGUYEN LUONG BANG</v>
          </cell>
          <cell r="R5313" t="str">
            <v>HOA KHANH BAC</v>
          </cell>
          <cell r="S5313" t="str">
            <v>LIEN CHIEU</v>
          </cell>
          <cell r="T5313" t="str">
            <v>DA NANG</v>
          </cell>
        </row>
        <row r="5314">
          <cell r="L5314">
            <v>5275827</v>
          </cell>
          <cell r="M5314" t="str">
            <v>5331_VM+ DNG 985 NGO QUYEN</v>
          </cell>
          <cell r="N5314" t="str">
            <v>VM+ DNG 985 NGO QUYEN</v>
          </cell>
          <cell r="O5314">
            <v>985</v>
          </cell>
          <cell r="P5314" t="str">
            <v xml:space="preserve"> </v>
          </cell>
          <cell r="Q5314" t="str">
            <v>NGO QUYEN</v>
          </cell>
          <cell r="R5314" t="str">
            <v>AN HAI DONG</v>
          </cell>
          <cell r="S5314" t="str">
            <v>SON TRA</v>
          </cell>
          <cell r="T5314" t="str">
            <v>DA NANG</v>
          </cell>
        </row>
        <row r="5315">
          <cell r="L5315">
            <v>4815583</v>
          </cell>
          <cell r="M5315" t="str">
            <v>OSIFOOD NGUYEN VAN CONG</v>
          </cell>
          <cell r="N5315" t="str">
            <v>OSIFOOD NGUYEN VAN CONG</v>
          </cell>
          <cell r="O5315">
            <v>489</v>
          </cell>
          <cell r="P5315" t="str">
            <v xml:space="preserve"> </v>
          </cell>
          <cell r="Q5315" t="str">
            <v>NGUYEN VAN CONG</v>
          </cell>
          <cell r="R5315" t="str">
            <v>P3</v>
          </cell>
          <cell r="S5315" t="str">
            <v>GO VAP</v>
          </cell>
          <cell r="T5315" t="str">
            <v>TP HCM</v>
          </cell>
        </row>
        <row r="5316">
          <cell r="L5316">
            <v>5292921</v>
          </cell>
          <cell r="M5316" t="str">
            <v>6421_WM+ HCM B0.01 CC GREEN VALLEY</v>
          </cell>
          <cell r="N5316" t="str">
            <v>WM+ HCM B0.01 CC Green Valley</v>
          </cell>
          <cell r="O5316" t="str">
            <v>B0.01 KHOI B</v>
          </cell>
          <cell r="P5316" t="str">
            <v>KHU DAN CU GREEN VALLEY</v>
          </cell>
          <cell r="Q5316" t="str">
            <v xml:space="preserve"> </v>
          </cell>
          <cell r="R5316" t="str">
            <v>TAN PHU</v>
          </cell>
          <cell r="S5316" t="str">
            <v>Q7</v>
          </cell>
          <cell r="T5316" t="str">
            <v>TP HCM</v>
          </cell>
        </row>
        <row r="5317">
          <cell r="L5317">
            <v>5275571</v>
          </cell>
          <cell r="M5317" t="str">
            <v>4488_VM+ DNG 245-247 LE THANH NGHI</v>
          </cell>
          <cell r="N5317" t="str">
            <v>VM+ DNG 245-247 LE THANH NGHI</v>
          </cell>
          <cell r="O5317" t="str">
            <v>245-247</v>
          </cell>
          <cell r="P5317" t="str">
            <v xml:space="preserve"> </v>
          </cell>
          <cell r="Q5317" t="str">
            <v>LE THANH NGHI</v>
          </cell>
          <cell r="R5317" t="str">
            <v>HOA CUONG NAM</v>
          </cell>
          <cell r="S5317" t="str">
            <v>HAI CHAU</v>
          </cell>
          <cell r="T5317" t="str">
            <v>DA NANG</v>
          </cell>
        </row>
        <row r="5318">
          <cell r="L5318">
            <v>5298060</v>
          </cell>
          <cell r="M5318" t="str">
            <v>6970-WM+LIFE HCM E1 BLOCK E CC TECCO TOWN</v>
          </cell>
          <cell r="N5318" t="str">
            <v>6970-WM+ HCM E1 BLOCK E CC TECCO TOWN</v>
          </cell>
          <cell r="O5318">
            <v>4449</v>
          </cell>
          <cell r="P5318" t="str">
            <v>E1 BLOCK E, CC TECCO TOWN</v>
          </cell>
          <cell r="Q5318" t="str">
            <v>NGUYEN CUU PHU</v>
          </cell>
          <cell r="R5318" t="str">
            <v>TAN TAO A</v>
          </cell>
          <cell r="S5318" t="str">
            <v>BINH TAN</v>
          </cell>
          <cell r="T5318" t="str">
            <v>TP HCM</v>
          </cell>
        </row>
        <row r="5319">
          <cell r="L5319">
            <v>5090309</v>
          </cell>
          <cell r="M5319" t="str">
            <v>VISSAN 40-42 NGUYEN THAI HOC</v>
          </cell>
          <cell r="N5319" t="str">
            <v xml:space="preserve"> </v>
          </cell>
          <cell r="O5319" t="str">
            <v>40 - 42</v>
          </cell>
          <cell r="P5319" t="str">
            <v xml:space="preserve"> </v>
          </cell>
          <cell r="Q5319" t="str">
            <v>NGUYEN THAI HOC</v>
          </cell>
          <cell r="R5319" t="str">
            <v>CAU ONG LANH</v>
          </cell>
          <cell r="S5319" t="str">
            <v>Q1</v>
          </cell>
          <cell r="T5319" t="str">
            <v>TP HCM</v>
          </cell>
        </row>
        <row r="5320">
          <cell r="L5320">
            <v>5272778</v>
          </cell>
          <cell r="M5320" t="str">
            <v>5545_VM+ HCM SO 0.03 AP 3</v>
          </cell>
          <cell r="N5320" t="str">
            <v>VM+ HCM  SO 0.03 AP 3</v>
          </cell>
          <cell r="O5320" t="str">
            <v>SO 0.03</v>
          </cell>
          <cell r="P5320" t="str">
            <v>CC CC1, KHU TAI DINH CU BEN LUC</v>
          </cell>
          <cell r="Q5320" t="str">
            <v>AP 3</v>
          </cell>
          <cell r="R5320" t="str">
            <v>AN PHU TAY</v>
          </cell>
          <cell r="S5320" t="str">
            <v>BINH CHANH</v>
          </cell>
          <cell r="T5320" t="str">
            <v>TP HCM</v>
          </cell>
        </row>
        <row r="5321">
          <cell r="L5321">
            <v>3052125</v>
          </cell>
          <cell r="M5321" t="str">
            <v>FAMILY MART 09 NGUYEN VAN TAO</v>
          </cell>
          <cell r="N5321" t="str">
            <v>FAMILY MART NGUYEN VAN TAO</v>
          </cell>
          <cell r="O5321">
            <v>9</v>
          </cell>
          <cell r="P5321" t="str">
            <v xml:space="preserve"> </v>
          </cell>
          <cell r="Q5321" t="str">
            <v>NGUYEN VAN TAO</v>
          </cell>
          <cell r="R5321" t="str">
            <v>LONG THOI</v>
          </cell>
          <cell r="S5321" t="str">
            <v>NHA BE</v>
          </cell>
          <cell r="T5321" t="str">
            <v>TP HCM</v>
          </cell>
        </row>
        <row r="5322">
          <cell r="L5322">
            <v>5139556</v>
          </cell>
          <cell r="M5322" t="str">
            <v>5269_WM+LIFE HCM SO 179A NGHIA PHAT</v>
          </cell>
          <cell r="N5322" t="str">
            <v>5269_VM+ HCM SO 179A NGHIA PHAT</v>
          </cell>
          <cell r="O5322" t="str">
            <v>SO 179A</v>
          </cell>
          <cell r="P5322" t="str">
            <v xml:space="preserve"> </v>
          </cell>
          <cell r="Q5322" t="str">
            <v>NGHIA PHAT</v>
          </cell>
          <cell r="R5322" t="str">
            <v>P6</v>
          </cell>
          <cell r="S5322" t="str">
            <v>TAN BINH</v>
          </cell>
          <cell r="T5322" t="str">
            <v>TP HCM</v>
          </cell>
        </row>
        <row r="5323">
          <cell r="L5323">
            <v>5132892</v>
          </cell>
          <cell r="M5323" t="str">
            <v>4290_WM+ HCM 13/134 TRAN VAN HOANG</v>
          </cell>
          <cell r="N5323" t="str">
            <v>VM+ HCM 13/134 TRAN VAN HOANG</v>
          </cell>
          <cell r="O5323" t="str">
            <v>SO 13/134</v>
          </cell>
          <cell r="P5323" t="str">
            <v xml:space="preserve"> </v>
          </cell>
          <cell r="Q5323" t="str">
            <v>TRAN VAN HOANG</v>
          </cell>
          <cell r="R5323" t="str">
            <v>P9</v>
          </cell>
          <cell r="S5323" t="str">
            <v>TAN BINH</v>
          </cell>
          <cell r="T5323" t="str">
            <v>TP HCM</v>
          </cell>
        </row>
        <row r="5324">
          <cell r="L5324">
            <v>5132975</v>
          </cell>
          <cell r="M5324" t="str">
            <v>4529_VM+ DNG 69 NGUYEN HOANG</v>
          </cell>
          <cell r="N5324" t="str">
            <v>VM+ DNG 69 NGUYEN HOANG</v>
          </cell>
          <cell r="O5324" t="str">
            <v>SO 69</v>
          </cell>
          <cell r="P5324" t="str">
            <v xml:space="preserve"> </v>
          </cell>
          <cell r="Q5324" t="str">
            <v>NGUYEN HOANG</v>
          </cell>
          <cell r="R5324" t="str">
            <v>HAI CHAU 2</v>
          </cell>
          <cell r="S5324" t="str">
            <v>HAI CHAU</v>
          </cell>
          <cell r="T5324" t="str">
            <v>DA NANG</v>
          </cell>
        </row>
        <row r="5325">
          <cell r="L5325">
            <v>5275540</v>
          </cell>
          <cell r="M5325" t="str">
            <v>4475_WM+ DNG 220 THANH THUY</v>
          </cell>
          <cell r="N5325" t="str">
            <v>VM+ DNG 220 THANH THUY</v>
          </cell>
          <cell r="O5325">
            <v>220</v>
          </cell>
          <cell r="P5325" t="str">
            <v xml:space="preserve"> </v>
          </cell>
          <cell r="Q5325" t="str">
            <v>THANH THUY</v>
          </cell>
          <cell r="R5325" t="str">
            <v>THANH BINH</v>
          </cell>
          <cell r="S5325" t="str">
            <v>HAI CHAU</v>
          </cell>
          <cell r="T5325" t="str">
            <v>DA NANG</v>
          </cell>
        </row>
        <row r="5326">
          <cell r="L5326">
            <v>6811453</v>
          </cell>
          <cell r="M5326" t="str">
            <v>ST: THISO RETAIL VIET NAM</v>
          </cell>
          <cell r="N5326" t="str">
            <v xml:space="preserve"> </v>
          </cell>
          <cell r="O5326">
            <v>168</v>
          </cell>
          <cell r="P5326" t="str">
            <v xml:space="preserve"> </v>
          </cell>
          <cell r="Q5326" t="str">
            <v>PHAN VAN TRI</v>
          </cell>
          <cell r="R5326" t="str">
            <v>P5</v>
          </cell>
          <cell r="S5326" t="str">
            <v>GO VAP</v>
          </cell>
          <cell r="T5326" t="str">
            <v>TP HCM</v>
          </cell>
        </row>
        <row r="5327">
          <cell r="L5327">
            <v>5296145</v>
          </cell>
          <cell r="M5327" t="str">
            <v>WM+ DNI 322 TINH LO 768</v>
          </cell>
          <cell r="N5327" t="str">
            <v>WM+ DNI 322 Tỉnh lộ 768</v>
          </cell>
          <cell r="O5327">
            <v>322</v>
          </cell>
          <cell r="P5327" t="str">
            <v xml:space="preserve"> </v>
          </cell>
          <cell r="Q5327" t="str">
            <v>TINH LO 768,AP BINH PHUOC</v>
          </cell>
          <cell r="R5327" t="str">
            <v>TAN BINH</v>
          </cell>
          <cell r="S5327" t="str">
            <v>VINH CUU</v>
          </cell>
          <cell r="T5327" t="str">
            <v>DONG NAI</v>
          </cell>
        </row>
        <row r="5328">
          <cell r="L5328">
            <v>5030082</v>
          </cell>
          <cell r="M5328" t="str">
            <v>GENSHAI_EMPIRE CITI</v>
          </cell>
          <cell r="N5328" t="str">
            <v xml:space="preserve"> </v>
          </cell>
          <cell r="O5328" t="str">
            <v xml:space="preserve"> </v>
          </cell>
          <cell r="P5328" t="str">
            <v>SHOP T5 -T6</v>
          </cell>
          <cell r="Q5328" t="str">
            <v>DUONG D12</v>
          </cell>
          <cell r="R5328" t="str">
            <v>THU THIEM</v>
          </cell>
          <cell r="S5328" t="str">
            <v>TP. THU DUC</v>
          </cell>
          <cell r="T5328" t="str">
            <v>TP HCM</v>
          </cell>
        </row>
        <row r="5329">
          <cell r="L5329">
            <v>5274901</v>
          </cell>
          <cell r="M5329" t="str">
            <v>2089_WM+LIFE DNG 114 QUANG TRUNG</v>
          </cell>
          <cell r="N5329" t="str">
            <v>2089_VM+ DNG 114 QUANG TRUNG</v>
          </cell>
          <cell r="O5329">
            <v>114</v>
          </cell>
          <cell r="P5329" t="str">
            <v xml:space="preserve"> </v>
          </cell>
          <cell r="Q5329" t="str">
            <v>QUANG TRUNG</v>
          </cell>
          <cell r="R5329" t="str">
            <v>THACH THANG</v>
          </cell>
          <cell r="S5329" t="str">
            <v>HAI CHAU</v>
          </cell>
          <cell r="T5329" t="str">
            <v>DA NANG</v>
          </cell>
        </row>
        <row r="5330">
          <cell r="L5330">
            <v>5131976</v>
          </cell>
          <cell r="M5330" t="str">
            <v>4324_WM+ DNI A32  DUONG 5</v>
          </cell>
          <cell r="N5330" t="str">
            <v>WM+ DNI A32 DUONG 5</v>
          </cell>
          <cell r="O5330" t="str">
            <v>SO A32</v>
          </cell>
          <cell r="P5330" t="str">
            <v xml:space="preserve"> </v>
          </cell>
          <cell r="Q5330" t="str">
            <v>DUONG 5</v>
          </cell>
          <cell r="R5330" t="str">
            <v>THONG NHAT</v>
          </cell>
          <cell r="S5330" t="str">
            <v>BIEN HOA</v>
          </cell>
          <cell r="T5330" t="str">
            <v>DONG NAI</v>
          </cell>
        </row>
        <row r="5331">
          <cell r="L5331">
            <v>5275917</v>
          </cell>
          <cell r="M5331" t="str">
            <v>5645_WM+ DNG 86 CAO SON PHAO</v>
          </cell>
          <cell r="N5331" t="str">
            <v>VM+ DNG 86 CAO SON PHAO</v>
          </cell>
          <cell r="O5331">
            <v>86</v>
          </cell>
          <cell r="P5331" t="str">
            <v xml:space="preserve"> </v>
          </cell>
          <cell r="Q5331" t="str">
            <v>CAO SON PHAO</v>
          </cell>
          <cell r="R5331" t="str">
            <v>HOA MINH</v>
          </cell>
          <cell r="S5331" t="str">
            <v>LIEN CHIEU</v>
          </cell>
          <cell r="T5331" t="str">
            <v>DA NANG</v>
          </cell>
        </row>
        <row r="5332">
          <cell r="L5332">
            <v>5278260</v>
          </cell>
          <cell r="M5332" t="str">
            <v>5980_WM+ RURAL HCM 42B NGUYEN VAN KHA</v>
          </cell>
          <cell r="N5332" t="str">
            <v>VM+ HCM 42B Nguyễn Văn Khạ</v>
          </cell>
          <cell r="O5332" t="str">
            <v>42B</v>
          </cell>
          <cell r="P5332" t="str">
            <v xml:space="preserve"> </v>
          </cell>
          <cell r="Q5332" t="str">
            <v>NGUYEN VAN KHA</v>
          </cell>
          <cell r="R5332" t="str">
            <v>KP1-CU CHI</v>
          </cell>
          <cell r="S5332" t="str">
            <v>CU CHI</v>
          </cell>
          <cell r="T5332" t="str">
            <v>TP HCM</v>
          </cell>
        </row>
        <row r="5333">
          <cell r="L5333">
            <v>5337321</v>
          </cell>
          <cell r="M5333" t="str">
            <v>3926_VM+ HCM 179 KDC KENH LUONG BEO</v>
          </cell>
          <cell r="N5333" t="str">
            <v>VM+ HCM 179 KDC KENH LUONG BEO</v>
          </cell>
          <cell r="O5333" t="str">
            <v>SO 179</v>
          </cell>
          <cell r="P5333" t="str">
            <v>KDC PHIA BAC KENH LUONG BEO</v>
          </cell>
          <cell r="Q5333" t="str">
            <v>TRAN THANH MAI</v>
          </cell>
          <cell r="R5333" t="str">
            <v>TAN TAO A</v>
          </cell>
          <cell r="S5333" t="str">
            <v>BINH TAN</v>
          </cell>
          <cell r="T5333" t="str">
            <v>TP HCM</v>
          </cell>
        </row>
        <row r="5334">
          <cell r="L5334">
            <v>5339350</v>
          </cell>
          <cell r="M5334" t="str">
            <v>4148_WM+ HCM 23/2 TR.VAN MUOI</v>
          </cell>
          <cell r="N5334" t="str">
            <v>4148-WM+ HCM 23/2 TRAN VAN MUOI</v>
          </cell>
          <cell r="O5334" t="str">
            <v>SO 23/2</v>
          </cell>
          <cell r="P5334" t="str">
            <v>AP 7</v>
          </cell>
          <cell r="Q5334" t="str">
            <v>TRAN VAN MUOI</v>
          </cell>
          <cell r="R5334" t="str">
            <v>XUAN THOI THUONG</v>
          </cell>
          <cell r="S5334" t="str">
            <v>HOC MON</v>
          </cell>
          <cell r="T5334" t="str">
            <v>TP HCM</v>
          </cell>
        </row>
        <row r="5335">
          <cell r="L5335">
            <v>5337705</v>
          </cell>
          <cell r="M5335" t="str">
            <v>3976_VM+ HCM 22A- 24 NGUYEN SUY</v>
          </cell>
          <cell r="N5335" t="str">
            <v>VM+ HCM 22A- 24 NGUYEN SUY</v>
          </cell>
          <cell r="O5335" t="str">
            <v>SO 22A -24</v>
          </cell>
          <cell r="P5335" t="str">
            <v xml:space="preserve"> </v>
          </cell>
          <cell r="Q5335" t="str">
            <v>NGUYEN SUY</v>
          </cell>
          <cell r="R5335" t="str">
            <v>TAN QUY</v>
          </cell>
          <cell r="S5335" t="str">
            <v>TAN PHU</v>
          </cell>
          <cell r="T5335" t="str">
            <v>TP HCM</v>
          </cell>
        </row>
        <row r="5336">
          <cell r="L5336">
            <v>5338704</v>
          </cell>
          <cell r="M5336" t="str">
            <v>3983_WM+LIFE HCM 2672A PHAM THE HIEN</v>
          </cell>
          <cell r="N5336" t="str">
            <v>3983_VM+ HCM 2672A PHAM THE HIEN</v>
          </cell>
          <cell r="O5336" t="str">
            <v>SO 2672A</v>
          </cell>
          <cell r="P5336" t="str">
            <v xml:space="preserve"> </v>
          </cell>
          <cell r="Q5336" t="str">
            <v>PHAM THE HIEN</v>
          </cell>
          <cell r="R5336" t="str">
            <v>P7</v>
          </cell>
          <cell r="S5336" t="str">
            <v>Q8</v>
          </cell>
          <cell r="T5336" t="str">
            <v>TP HCM</v>
          </cell>
        </row>
        <row r="5337">
          <cell r="L5337">
            <v>5339367</v>
          </cell>
          <cell r="M5337" t="str">
            <v>4158_VM+ HCM 202A QLO 13 CU</v>
          </cell>
          <cell r="N5337" t="str">
            <v>VM+ HCM 202A QLO 13 CU</v>
          </cell>
          <cell r="O5337" t="str">
            <v>SO 202A</v>
          </cell>
          <cell r="P5337" t="str">
            <v>KP 1</v>
          </cell>
          <cell r="Q5337" t="str">
            <v>QUOC LO 13 CU</v>
          </cell>
          <cell r="R5337" t="str">
            <v>HIEP BINH PHUOC</v>
          </cell>
          <cell r="S5337" t="str">
            <v>THU DUC</v>
          </cell>
          <cell r="T5337" t="str">
            <v>TP HCM</v>
          </cell>
        </row>
        <row r="5338">
          <cell r="L5338">
            <v>5137987</v>
          </cell>
          <cell r="M5338" t="str">
            <v>4785_WM+LIFE HCM 01.04 CC PEGASUITE</v>
          </cell>
          <cell r="N5338" t="str">
            <v>VM+ HCM 01.04 CC PEGASUITE</v>
          </cell>
          <cell r="O5338">
            <v>1002</v>
          </cell>
          <cell r="P5338" t="str">
            <v>TANG 1 CC PHUONG VIET</v>
          </cell>
          <cell r="Q5338" t="str">
            <v>TA QUANG BUU</v>
          </cell>
          <cell r="R5338" t="str">
            <v>P6</v>
          </cell>
          <cell r="S5338" t="str">
            <v>Q8</v>
          </cell>
          <cell r="T5338" t="str">
            <v>TP HCM</v>
          </cell>
        </row>
        <row r="5339">
          <cell r="L5339">
            <v>5339710</v>
          </cell>
          <cell r="M5339" t="str">
            <v>4146_WM+LIFE HCM TANG TRET KTM B-C</v>
          </cell>
          <cell r="N5339" t="str">
            <v>4146_VM+ HCM TANG TRET KTM B-C</v>
          </cell>
          <cell r="O5339" t="str">
            <v xml:space="preserve"> </v>
          </cell>
          <cell r="P5339" t="str">
            <v>CC PHU LOI D1</v>
          </cell>
          <cell r="Q5339" t="str">
            <v>PHAM THE HIEN</v>
          </cell>
          <cell r="R5339" t="str">
            <v xml:space="preserve"> </v>
          </cell>
          <cell r="S5339" t="str">
            <v>Q8</v>
          </cell>
          <cell r="T5339" t="str">
            <v>TP HCM</v>
          </cell>
        </row>
        <row r="5340">
          <cell r="L5340">
            <v>5278028</v>
          </cell>
          <cell r="M5340" t="str">
            <v>5827_WM+LIFE HCM 26 NHAT CHI MAI</v>
          </cell>
          <cell r="N5340" t="str">
            <v>5827_VM+ HCM 26 NHAT CHI MAI</v>
          </cell>
          <cell r="O5340">
            <v>26</v>
          </cell>
          <cell r="P5340" t="str">
            <v xml:space="preserve"> </v>
          </cell>
          <cell r="Q5340" t="str">
            <v>NHAT CHI MAI</v>
          </cell>
          <cell r="R5340" t="str">
            <v>P13</v>
          </cell>
          <cell r="S5340" t="str">
            <v>TAN BINH</v>
          </cell>
          <cell r="T5340" t="str">
            <v>TP HCM</v>
          </cell>
        </row>
        <row r="5341">
          <cell r="L5341">
            <v>5129331</v>
          </cell>
          <cell r="M5341" t="str">
            <v>3007_WM+ RURAL HCM 314 TINH LO 8</v>
          </cell>
          <cell r="N5341" t="str">
            <v>WM+ HCM 314 TINH LO 8</v>
          </cell>
          <cell r="O5341">
            <v>314</v>
          </cell>
          <cell r="P5341" t="str">
            <v>KP4</v>
          </cell>
          <cell r="Q5341" t="str">
            <v>TINH LO 8</v>
          </cell>
          <cell r="R5341" t="str">
            <v>CU CHI</v>
          </cell>
          <cell r="S5341" t="str">
            <v>CU CHI</v>
          </cell>
          <cell r="T5341" t="str">
            <v>TP HCM</v>
          </cell>
        </row>
        <row r="5342">
          <cell r="L5342">
            <v>5299481</v>
          </cell>
          <cell r="M5342" t="str">
            <v>2AC3-WM+LIFE DNG 07 - 09 MAI HAC DE</v>
          </cell>
          <cell r="N5342" t="str">
            <v>2AC3-WM+ DNG 07 - 09 MAI HAC DE</v>
          </cell>
          <cell r="O5342">
            <v>45542</v>
          </cell>
          <cell r="P5342" t="str">
            <v xml:space="preserve"> </v>
          </cell>
          <cell r="Q5342" t="str">
            <v>MAI HAC DE</v>
          </cell>
          <cell r="R5342" t="str">
            <v>AN HAI TAY</v>
          </cell>
          <cell r="S5342" t="str">
            <v>SON TRA</v>
          </cell>
          <cell r="T5342" t="str">
            <v>DA NANG</v>
          </cell>
        </row>
        <row r="5343">
          <cell r="L5343">
            <v>5279878</v>
          </cell>
          <cell r="M5343" t="str">
            <v>6144_WM+ RURAL HCM 21 TINH LO 8</v>
          </cell>
          <cell r="N5343" t="str">
            <v>VM+ HCM 21 Tỉnh Lộ 8</v>
          </cell>
          <cell r="O5343">
            <v>21</v>
          </cell>
          <cell r="P5343" t="str">
            <v xml:space="preserve"> </v>
          </cell>
          <cell r="Q5343" t="str">
            <v>TINH LO 8</v>
          </cell>
          <cell r="R5343" t="str">
            <v>TAN THANH TAY</v>
          </cell>
          <cell r="S5343" t="str">
            <v>CU CHI</v>
          </cell>
          <cell r="T5343" t="str">
            <v>TP HCM</v>
          </cell>
        </row>
        <row r="5344">
          <cell r="L5344">
            <v>5338081</v>
          </cell>
          <cell r="M5344" t="str">
            <v>4055_WM+LIFE HCM 958/39 AU CO</v>
          </cell>
          <cell r="N5344" t="str">
            <v>4055_VM+ HCM 958/39 AU CO</v>
          </cell>
          <cell r="O5344" t="str">
            <v>SO 958/39</v>
          </cell>
          <cell r="P5344" t="str">
            <v xml:space="preserve"> </v>
          </cell>
          <cell r="Q5344" t="str">
            <v>AU CO</v>
          </cell>
          <cell r="R5344" t="str">
            <v>P14</v>
          </cell>
          <cell r="S5344" t="str">
            <v>TAN BINH</v>
          </cell>
          <cell r="T5344" t="str">
            <v>TP HCM</v>
          </cell>
        </row>
        <row r="5345">
          <cell r="L5345">
            <v>5333567</v>
          </cell>
          <cell r="M5345" t="str">
            <v>3441_VM+ HCM E8/2H AP 5</v>
          </cell>
          <cell r="N5345" t="str">
            <v>VM+ HCM E8/2H AP 5</v>
          </cell>
          <cell r="O5345" t="str">
            <v>E8/2H,</v>
          </cell>
          <cell r="P5345" t="str">
            <v>AP 5</v>
          </cell>
          <cell r="Q5345" t="str">
            <v xml:space="preserve"> </v>
          </cell>
          <cell r="R5345" t="str">
            <v>VINH LOC A</v>
          </cell>
          <cell r="S5345" t="str">
            <v>BINH CHANH</v>
          </cell>
          <cell r="T5345" t="str">
            <v>TP HCM</v>
          </cell>
        </row>
        <row r="5346">
          <cell r="L5346">
            <v>5137901</v>
          </cell>
          <cell r="M5346" t="str">
            <v>5029_WM+LIFE HCM 42 THANG LONG</v>
          </cell>
          <cell r="N5346" t="str">
            <v>5029_VM+ HCM 42 THANG LONG</v>
          </cell>
          <cell r="O5346">
            <v>42</v>
          </cell>
          <cell r="P5346" t="str">
            <v xml:space="preserve"> </v>
          </cell>
          <cell r="Q5346" t="str">
            <v>THANG LONG</v>
          </cell>
          <cell r="R5346" t="str">
            <v>P4</v>
          </cell>
          <cell r="S5346" t="str">
            <v>TAN BINH</v>
          </cell>
          <cell r="T5346" t="str">
            <v>TP HCM</v>
          </cell>
        </row>
        <row r="5347">
          <cell r="L5347">
            <v>5138595</v>
          </cell>
          <cell r="M5347" t="str">
            <v>5230_VM+ HCM SO 2N BINH GIA</v>
          </cell>
          <cell r="N5347" t="str">
            <v>VM+ HCM SO 2N BINH GIA</v>
          </cell>
          <cell r="O5347" t="str">
            <v>SO 2N</v>
          </cell>
          <cell r="P5347" t="str">
            <v xml:space="preserve"> </v>
          </cell>
          <cell r="Q5347" t="str">
            <v>BINH GIA</v>
          </cell>
          <cell r="R5347" t="str">
            <v>P13</v>
          </cell>
          <cell r="S5347" t="str">
            <v>TAN BINH</v>
          </cell>
          <cell r="T5347" t="str">
            <v>TP HCM</v>
          </cell>
        </row>
        <row r="5348">
          <cell r="L5348">
            <v>5125117</v>
          </cell>
          <cell r="M5348" t="str">
            <v>3678_WM+LIFE HCM 60 LE VAN CHI</v>
          </cell>
          <cell r="N5348" t="str">
            <v>3678_WM+ HCM 60 LE VAN CHI</v>
          </cell>
          <cell r="O5348">
            <v>60</v>
          </cell>
          <cell r="P5348" t="str">
            <v xml:space="preserve"> </v>
          </cell>
          <cell r="Q5348" t="str">
            <v>LE VAN CHI</v>
          </cell>
          <cell r="R5348" t="str">
            <v>LINH TRUNG</v>
          </cell>
          <cell r="S5348" t="str">
            <v>THU DUC</v>
          </cell>
          <cell r="T5348" t="str">
            <v>TP HCM</v>
          </cell>
        </row>
        <row r="5349">
          <cell r="L5349">
            <v>5130977</v>
          </cell>
          <cell r="M5349" t="str">
            <v>4254_WM+ DNG 2 DONG DA</v>
          </cell>
          <cell r="N5349" t="str">
            <v>WM+ DNG 2 DONG DA</v>
          </cell>
          <cell r="O5349" t="str">
            <v>SO 2</v>
          </cell>
          <cell r="P5349" t="str">
            <v xml:space="preserve"> </v>
          </cell>
          <cell r="Q5349" t="str">
            <v>DONG DA</v>
          </cell>
          <cell r="R5349" t="str">
            <v>THUAN PHUOC</v>
          </cell>
          <cell r="S5349" t="str">
            <v>HAI CHAU</v>
          </cell>
          <cell r="T5349" t="str">
            <v>DA NANG</v>
          </cell>
        </row>
        <row r="5350">
          <cell r="L5350">
            <v>4812209</v>
          </cell>
          <cell r="M5350" t="str">
            <v>JMART 346 BEN VAN DON</v>
          </cell>
          <cell r="N5350" t="str">
            <v xml:space="preserve"> </v>
          </cell>
          <cell r="O5350">
            <v>346</v>
          </cell>
          <cell r="P5350" t="str">
            <v>L1-01 TANG 1, TOA NHA GOLD VIEW</v>
          </cell>
          <cell r="Q5350" t="str">
            <v>BEN VAN DON</v>
          </cell>
          <cell r="R5350" t="str">
            <v>P1</v>
          </cell>
          <cell r="S5350" t="str">
            <v>Q4</v>
          </cell>
          <cell r="T5350" t="str">
            <v>TP HCM</v>
          </cell>
        </row>
        <row r="5351">
          <cell r="L5351">
            <v>4812209</v>
          </cell>
          <cell r="M5351" t="str">
            <v>JMART 346 BEN VAN DON</v>
          </cell>
          <cell r="N5351" t="str">
            <v xml:space="preserve"> </v>
          </cell>
          <cell r="O5351">
            <v>346</v>
          </cell>
          <cell r="P5351" t="str">
            <v>L1-01 TANG 1, TOA NHA GOLD VIEW</v>
          </cell>
          <cell r="Q5351" t="str">
            <v>BEN VAN DON</v>
          </cell>
          <cell r="R5351" t="str">
            <v>P1</v>
          </cell>
          <cell r="S5351" t="str">
            <v>Q4</v>
          </cell>
          <cell r="T5351" t="str">
            <v>TP HCM</v>
          </cell>
        </row>
        <row r="5352">
          <cell r="L5352">
            <v>5138872</v>
          </cell>
          <cell r="M5352" t="str">
            <v>5241_VM+ DNI SO 8F2-9F2 DUONG N4</v>
          </cell>
          <cell r="N5352" t="str">
            <v>VM+ DNI SO 8F2-9F2 DUONG N4</v>
          </cell>
          <cell r="O5352" t="str">
            <v>SO 8F2-9F2</v>
          </cell>
          <cell r="P5352" t="str">
            <v xml:space="preserve"> </v>
          </cell>
          <cell r="Q5352" t="str">
            <v>DUONG N4</v>
          </cell>
          <cell r="R5352" t="str">
            <v>BUU LONG</v>
          </cell>
          <cell r="S5352" t="str">
            <v>BIEN HOA</v>
          </cell>
          <cell r="T5352" t="str">
            <v>DONG NAI</v>
          </cell>
        </row>
        <row r="5353">
          <cell r="L5353">
            <v>6812663</v>
          </cell>
          <cell r="M5353" t="str">
            <v>ST: THISO PHAN HUY ICH</v>
          </cell>
          <cell r="N5353" t="str">
            <v>Siêu thị Emart Phan Huy Ích</v>
          </cell>
          <cell r="O5353">
            <v>385</v>
          </cell>
          <cell r="P5353" t="str">
            <v xml:space="preserve"> </v>
          </cell>
          <cell r="Q5353" t="str">
            <v>PHAN HUY ICH</v>
          </cell>
          <cell r="R5353" t="str">
            <v>P14</v>
          </cell>
          <cell r="S5353" t="str">
            <v>GO VAP</v>
          </cell>
          <cell r="T5353" t="str">
            <v>TP HCM</v>
          </cell>
        </row>
        <row r="5354">
          <cell r="L5354">
            <v>9184433</v>
          </cell>
          <cell r="M5354" t="str">
            <v>3670_WM+LIFE HCM 85A QUOC LO 13</v>
          </cell>
          <cell r="N5354" t="str">
            <v>3670_VM+ HCM 85A QUOC LO 13</v>
          </cell>
          <cell r="O5354" t="str">
            <v>85A</v>
          </cell>
          <cell r="P5354" t="str">
            <v xml:space="preserve"> </v>
          </cell>
          <cell r="Q5354" t="str">
            <v>QUOC LO 13</v>
          </cell>
          <cell r="R5354" t="str">
            <v>HIEP BINH PHUOC</v>
          </cell>
          <cell r="S5354" t="str">
            <v>THU DUC</v>
          </cell>
          <cell r="T5354" t="str">
            <v>TP HCM</v>
          </cell>
        </row>
        <row r="5355">
          <cell r="L5355">
            <v>3180826</v>
          </cell>
          <cell r="M5355" t="str">
            <v>GS 25 - LO LU Q9</v>
          </cell>
          <cell r="N5355" t="str">
            <v>GS 25 - LO LU Q9</v>
          </cell>
          <cell r="O5355">
            <v>63</v>
          </cell>
          <cell r="P5355" t="str">
            <v xml:space="preserve"> </v>
          </cell>
          <cell r="Q5355" t="str">
            <v>LO LU</v>
          </cell>
          <cell r="R5355" t="str">
            <v>TRUONG THANH</v>
          </cell>
          <cell r="S5355" t="str">
            <v>Q9</v>
          </cell>
          <cell r="T5355" t="str">
            <v>TP HCM</v>
          </cell>
        </row>
        <row r="5356">
          <cell r="L5356">
            <v>5292824</v>
          </cell>
          <cell r="M5356" t="str">
            <v>6473_WM+ RURAL HCM 80 NGUYEN THI TIEP</v>
          </cell>
          <cell r="N5356" t="str">
            <v>WM+ HCM 80 NGUYEN THI TIEP</v>
          </cell>
          <cell r="O5356">
            <v>80</v>
          </cell>
          <cell r="P5356" t="str">
            <v xml:space="preserve"> </v>
          </cell>
          <cell r="Q5356" t="str">
            <v>NGUYEN THI TIEP, AP TAY</v>
          </cell>
          <cell r="R5356" t="str">
            <v>TAN AN HOI</v>
          </cell>
          <cell r="S5356" t="str">
            <v>CU CHI</v>
          </cell>
          <cell r="T5356" t="str">
            <v>TP HCM</v>
          </cell>
        </row>
        <row r="5357">
          <cell r="L5357">
            <v>5139532</v>
          </cell>
          <cell r="M5357" t="str">
            <v>5293_VM+ HCM SO 02 DUONG SO 3</v>
          </cell>
          <cell r="N5357" t="str">
            <v>VM+ HCM SO 02 DUONG SO 3</v>
          </cell>
          <cell r="O5357" t="str">
            <v>SO 02</v>
          </cell>
          <cell r="P5357" t="str">
            <v>CX DO THANH</v>
          </cell>
          <cell r="Q5357" t="str">
            <v>DUONG SO 3</v>
          </cell>
          <cell r="R5357" t="str">
            <v>P4</v>
          </cell>
          <cell r="S5357" t="str">
            <v>Q3</v>
          </cell>
          <cell r="T5357" t="str">
            <v>TP HCM</v>
          </cell>
        </row>
        <row r="5358">
          <cell r="L5358">
            <v>5279238</v>
          </cell>
          <cell r="M5358" t="str">
            <v>6115_VM+ QNM 37 LE LOI</v>
          </cell>
          <cell r="N5358" t="str">
            <v>VM+ QNM 37 LE LOI</v>
          </cell>
          <cell r="O5358">
            <v>37</v>
          </cell>
          <cell r="P5358" t="str">
            <v xml:space="preserve"> </v>
          </cell>
          <cell r="Q5358" t="str">
            <v>LE LOI</v>
          </cell>
          <cell r="R5358" t="str">
            <v>AN MY</v>
          </cell>
          <cell r="S5358" t="str">
            <v>TAM KI</v>
          </cell>
          <cell r="T5358" t="str">
            <v>QUANG NAM</v>
          </cell>
        </row>
        <row r="5359">
          <cell r="L5359">
            <v>5275249</v>
          </cell>
          <cell r="M5359" t="str">
            <v>3704_WM+LIFE DNG 103 NGUYEN HUY TUONG</v>
          </cell>
          <cell r="N5359" t="str">
            <v>3704_VM+ DNG 103 NGUYEN HUY TUONG</v>
          </cell>
          <cell r="O5359">
            <v>103</v>
          </cell>
          <cell r="P5359" t="str">
            <v xml:space="preserve"> </v>
          </cell>
          <cell r="Q5359" t="str">
            <v>NGUYEN HUY TUONG</v>
          </cell>
          <cell r="R5359" t="str">
            <v>HOA MINH</v>
          </cell>
          <cell r="S5359" t="str">
            <v>LIEN CHIEU</v>
          </cell>
          <cell r="T5359" t="str">
            <v>DA NANG</v>
          </cell>
        </row>
        <row r="5360">
          <cell r="L5360">
            <v>5274866</v>
          </cell>
          <cell r="M5360" t="str">
            <v>2047_VM+ DNG 111-113 TRAN HUNG DAO</v>
          </cell>
          <cell r="N5360" t="str">
            <v>VM+ DNG 111-113 TRAN HUNG DAO</v>
          </cell>
          <cell r="O5360">
            <v>113</v>
          </cell>
          <cell r="P5360" t="str">
            <v xml:space="preserve"> </v>
          </cell>
          <cell r="Q5360" t="str">
            <v>TRAN HUNG DAO</v>
          </cell>
          <cell r="R5360" t="str">
            <v>AN HAI TAY</v>
          </cell>
          <cell r="S5360" t="str">
            <v>SON TRA</v>
          </cell>
          <cell r="T5360" t="str">
            <v>DA NANG</v>
          </cell>
        </row>
        <row r="5361">
          <cell r="L5361">
            <v>4815583</v>
          </cell>
          <cell r="M5361" t="str">
            <v>OSIFOOD NGUYEN VAN CONG</v>
          </cell>
          <cell r="N5361" t="str">
            <v>OSIFOOD NGUYEN VAN CONG</v>
          </cell>
          <cell r="O5361">
            <v>489</v>
          </cell>
          <cell r="P5361" t="str">
            <v xml:space="preserve"> </v>
          </cell>
          <cell r="Q5361" t="str">
            <v>NGUYEN VAN CONG</v>
          </cell>
          <cell r="R5361" t="str">
            <v>P3</v>
          </cell>
          <cell r="S5361" t="str">
            <v>GO VAP</v>
          </cell>
          <cell r="T5361" t="str">
            <v>TP HCM</v>
          </cell>
        </row>
        <row r="5362">
          <cell r="L5362">
            <v>5160286</v>
          </cell>
          <cell r="M5362" t="str">
            <v>BHX_HCM-KHO DC VINH LOC 3</v>
          </cell>
          <cell r="N5362" t="str">
            <v>1522 - BHX_HCM_BTA - Kho DC Vĩnh Lộc</v>
          </cell>
          <cell r="O5362" t="str">
            <v>LO A 65/II</v>
          </cell>
          <cell r="P5362" t="str">
            <v>KCN VINH LOC</v>
          </cell>
          <cell r="Q5362" t="str">
            <v>DUONG SO 4</v>
          </cell>
          <cell r="R5362" t="str">
            <v>BINH HUNG HOA</v>
          </cell>
          <cell r="S5362" t="str">
            <v>BINH TAN</v>
          </cell>
          <cell r="T5362" t="str">
            <v>TP HCM</v>
          </cell>
        </row>
        <row r="5363">
          <cell r="L5363">
            <v>5165357</v>
          </cell>
          <cell r="M5363" t="str">
            <v>BHX_DON_BHO-KHO DC LONG BINH</v>
          </cell>
          <cell r="N5363" t="str">
            <v>4089 - BHX_DON_BHO - KHO DC LONG BINH</v>
          </cell>
          <cell r="O5363" t="str">
            <v>G243</v>
          </cell>
          <cell r="P5363" t="str">
            <v>KP 7</v>
          </cell>
          <cell r="Q5363" t="str">
            <v>BUI VAN HOA</v>
          </cell>
          <cell r="R5363" t="str">
            <v>LONG BINH</v>
          </cell>
          <cell r="S5363" t="str">
            <v>BIEN HOA</v>
          </cell>
          <cell r="T5363" t="str">
            <v>DONG NAI</v>
          </cell>
        </row>
        <row r="5364">
          <cell r="L5364">
            <v>5281219</v>
          </cell>
          <cell r="M5364" t="str">
            <v>BHX_HCM_CCH - KHO DC TAN PHU TRUNG</v>
          </cell>
          <cell r="N5364" t="str">
            <v>BHX_HCM_CCH - Kho DC Tân Phú Trung</v>
          </cell>
          <cell r="O5364" t="str">
            <v>LO D2</v>
          </cell>
          <cell r="P5364" t="str">
            <v>KCN TAN PHU TRUNG</v>
          </cell>
          <cell r="Q5364" t="str">
            <v xml:space="preserve"> </v>
          </cell>
          <cell r="R5364" t="str">
            <v>TAN PHU TRUNG</v>
          </cell>
          <cell r="S5364" t="str">
            <v>CU CHI</v>
          </cell>
          <cell r="T5364" t="str">
            <v>TP HCM</v>
          </cell>
        </row>
        <row r="5365">
          <cell r="L5365">
            <v>5163577</v>
          </cell>
          <cell r="M5365" t="str">
            <v>BHX_HCM - KHO DC TRAN DAI NGHIA 1</v>
          </cell>
          <cell r="N5365" t="str">
            <v>3240 - BHX_HCM_BCH - Kho DC Trần Đại Nghĩa</v>
          </cell>
          <cell r="O5365" t="str">
            <v>G16/108A</v>
          </cell>
          <cell r="P5365" t="str">
            <v>AP 7</v>
          </cell>
          <cell r="Q5365" t="str">
            <v>TRAN DAI NGHIA</v>
          </cell>
          <cell r="R5365" t="str">
            <v>LE MINH XUAN</v>
          </cell>
          <cell r="S5365" t="str">
            <v>BINH CHANH</v>
          </cell>
          <cell r="T5365" t="str">
            <v>TP HCM</v>
          </cell>
        </row>
        <row r="5366">
          <cell r="L5366">
            <v>5090309</v>
          </cell>
          <cell r="M5366" t="str">
            <v>VISSAN 40-42 NGUYEN THAI HOC</v>
          </cell>
          <cell r="N5366" t="str">
            <v xml:space="preserve"> </v>
          </cell>
          <cell r="O5366" t="str">
            <v>40 - 42</v>
          </cell>
          <cell r="P5366" t="str">
            <v xml:space="preserve"> </v>
          </cell>
          <cell r="Q5366" t="str">
            <v>NGUYEN THAI HOC</v>
          </cell>
          <cell r="R5366" t="str">
            <v>CAU ONG LANH</v>
          </cell>
          <cell r="S5366" t="str">
            <v>Q1</v>
          </cell>
          <cell r="T5366" t="str">
            <v>TP HCM</v>
          </cell>
        </row>
        <row r="5367">
          <cell r="L5367">
            <v>3052125</v>
          </cell>
          <cell r="M5367" t="str">
            <v>FAMILY MART 09 NGUYEN VAN TAO</v>
          </cell>
          <cell r="N5367" t="str">
            <v>FAMILY MART NGUYEN VAN TAO</v>
          </cell>
          <cell r="O5367">
            <v>9</v>
          </cell>
          <cell r="P5367" t="str">
            <v xml:space="preserve"> </v>
          </cell>
          <cell r="Q5367" t="str">
            <v>NGUYEN VAN TAO</v>
          </cell>
          <cell r="R5367" t="str">
            <v>LONG THOI</v>
          </cell>
          <cell r="S5367" t="str">
            <v>NHA BE</v>
          </cell>
          <cell r="T5367" t="str">
            <v>TP HCM</v>
          </cell>
        </row>
        <row r="5368">
          <cell r="L5368">
            <v>5030082</v>
          </cell>
          <cell r="M5368" t="str">
            <v>GENSHAI_EMPIRE CITI</v>
          </cell>
          <cell r="N5368" t="str">
            <v xml:space="preserve"> </v>
          </cell>
          <cell r="O5368" t="str">
            <v xml:space="preserve"> </v>
          </cell>
          <cell r="P5368" t="str">
            <v>SHOP T5 -T6</v>
          </cell>
          <cell r="Q5368" t="str">
            <v>DUONG D12</v>
          </cell>
          <cell r="R5368" t="str">
            <v>THU THIEM</v>
          </cell>
          <cell r="S5368" t="str">
            <v>TP. THU DUC</v>
          </cell>
          <cell r="T5368" t="str">
            <v>TP HCM</v>
          </cell>
        </row>
        <row r="5369">
          <cell r="L5369">
            <v>5030082</v>
          </cell>
          <cell r="M5369" t="str">
            <v>GENSHAI_EMPIRE CITI</v>
          </cell>
          <cell r="N5369" t="str">
            <v xml:space="preserve"> </v>
          </cell>
          <cell r="O5369" t="str">
            <v xml:space="preserve"> </v>
          </cell>
          <cell r="P5369" t="str">
            <v>SHOP T5 -T6</v>
          </cell>
          <cell r="Q5369" t="str">
            <v>DUONG D12</v>
          </cell>
          <cell r="R5369" t="str">
            <v>THU THIEM</v>
          </cell>
          <cell r="S5369" t="str">
            <v>TP. THU DUC</v>
          </cell>
          <cell r="T5369" t="str">
            <v>TP HCM</v>
          </cell>
        </row>
        <row r="5370">
          <cell r="L5370">
            <v>3052125</v>
          </cell>
          <cell r="M5370" t="str">
            <v>FAMILY MART 09 NGUYEN VAN TAO</v>
          </cell>
          <cell r="N5370" t="str">
            <v>FAMILY MART NGUYEN VAN TAO</v>
          </cell>
          <cell r="O5370">
            <v>9</v>
          </cell>
          <cell r="P5370" t="str">
            <v xml:space="preserve"> </v>
          </cell>
          <cell r="Q5370" t="str">
            <v>NGUYEN VAN TAO</v>
          </cell>
          <cell r="R5370" t="str">
            <v>LONG THOI</v>
          </cell>
          <cell r="S5370" t="str">
            <v>NHA BE</v>
          </cell>
          <cell r="T5370" t="str">
            <v>TP HCM</v>
          </cell>
        </row>
        <row r="5371">
          <cell r="L5371">
            <v>5160286</v>
          </cell>
          <cell r="M5371" t="str">
            <v>BHX_HCM-KHO DC VINH LOC 3</v>
          </cell>
          <cell r="N5371" t="str">
            <v>1522 - BHX_HCM_BTA - Kho DC Vĩnh Lộc</v>
          </cell>
          <cell r="O5371" t="str">
            <v>LO A 65/II</v>
          </cell>
          <cell r="P5371" t="str">
            <v>KCN VINH LOC</v>
          </cell>
          <cell r="Q5371" t="str">
            <v>DUONG SO 4</v>
          </cell>
          <cell r="R5371" t="str">
            <v>BINH HUNG HOA</v>
          </cell>
          <cell r="S5371" t="str">
            <v>BINH TAN</v>
          </cell>
          <cell r="T5371" t="str">
            <v>TP HCM</v>
          </cell>
        </row>
        <row r="5372">
          <cell r="L5372">
            <v>5160286</v>
          </cell>
          <cell r="M5372" t="str">
            <v>BHX_HCM-KHO DC VINH LOC 3</v>
          </cell>
          <cell r="N5372" t="str">
            <v>1522 - BHX_HCM_BTA - Kho DC Vĩnh Lộc</v>
          </cell>
          <cell r="O5372" t="str">
            <v>LO A 65/II</v>
          </cell>
          <cell r="P5372" t="str">
            <v>KCN VINH LOC</v>
          </cell>
          <cell r="Q5372" t="str">
            <v>DUONG SO 4</v>
          </cell>
          <cell r="R5372" t="str">
            <v>BINH HUNG HOA</v>
          </cell>
          <cell r="S5372" t="str">
            <v>BINH TAN</v>
          </cell>
          <cell r="T5372" t="str">
            <v>TP HCM</v>
          </cell>
        </row>
        <row r="5373">
          <cell r="L5373">
            <v>6811453</v>
          </cell>
          <cell r="M5373" t="str">
            <v>ST: THISO RETAIL VIET NAM</v>
          </cell>
          <cell r="N5373" t="str">
            <v xml:space="preserve"> </v>
          </cell>
          <cell r="O5373">
            <v>168</v>
          </cell>
          <cell r="P5373" t="str">
            <v xml:space="preserve"> </v>
          </cell>
          <cell r="Q5373" t="str">
            <v>PHAN VAN TRI</v>
          </cell>
          <cell r="R5373" t="str">
            <v>P5</v>
          </cell>
          <cell r="S5373" t="str">
            <v>GO VAP</v>
          </cell>
          <cell r="T5373" t="str">
            <v>TP HCM</v>
          </cell>
        </row>
        <row r="5374">
          <cell r="L5374">
            <v>5320172</v>
          </cell>
          <cell r="M5374" t="str">
            <v>MMVN MEGA TONG KHO</v>
          </cell>
          <cell r="N5374" t="str">
            <v xml:space="preserve"> </v>
          </cell>
          <cell r="O5374" t="str">
            <v>LO J2</v>
          </cell>
          <cell r="P5374" t="str">
            <v>CONG SO 3, KCN SONG THAN 1, TONG KHO CJ GEMADEPT</v>
          </cell>
          <cell r="Q5374" t="str">
            <v>DUONG SO 10</v>
          </cell>
          <cell r="R5374" t="str">
            <v xml:space="preserve"> </v>
          </cell>
          <cell r="S5374" t="str">
            <v>DI AN</v>
          </cell>
          <cell r="T5374" t="str">
            <v>BINH DUONG</v>
          </cell>
        </row>
        <row r="5375">
          <cell r="L5375">
            <v>3052125</v>
          </cell>
          <cell r="M5375" t="str">
            <v>FAMILY MART 09 NGUYEN VAN TAO</v>
          </cell>
          <cell r="N5375" t="str">
            <v>FAMILY MART NGUYEN VAN TAO</v>
          </cell>
          <cell r="O5375">
            <v>9</v>
          </cell>
          <cell r="P5375" t="str">
            <v xml:space="preserve"> </v>
          </cell>
          <cell r="Q5375" t="str">
            <v>NGUYEN VAN TAO</v>
          </cell>
          <cell r="R5375" t="str">
            <v>LONG THOI</v>
          </cell>
          <cell r="S5375" t="str">
            <v>NHA BE</v>
          </cell>
          <cell r="T5375" t="str">
            <v>TP HCM</v>
          </cell>
        </row>
        <row r="5376">
          <cell r="L5376">
            <v>5138052</v>
          </cell>
          <cell r="M5376" t="str">
            <v>5086_VM+ HCM 120 LO LU</v>
          </cell>
          <cell r="N5376" t="str">
            <v>VM+ HCM 120 LO LU</v>
          </cell>
          <cell r="O5376">
            <v>120</v>
          </cell>
          <cell r="P5376" t="str">
            <v xml:space="preserve"> </v>
          </cell>
          <cell r="Q5376" t="str">
            <v>LO LU</v>
          </cell>
          <cell r="R5376" t="str">
            <v>TRUONG THANH</v>
          </cell>
          <cell r="S5376" t="str">
            <v>Q9</v>
          </cell>
          <cell r="T5376" t="str">
            <v>TP HCM</v>
          </cell>
        </row>
        <row r="5377">
          <cell r="L5377">
            <v>5270206</v>
          </cell>
          <cell r="M5377" t="str">
            <v>5338_WM+LIFE HCM 196 MA LO</v>
          </cell>
          <cell r="N5377" t="str">
            <v>5338_VM+ HCM 196 MA LO</v>
          </cell>
          <cell r="O5377">
            <v>196</v>
          </cell>
          <cell r="P5377" t="str">
            <v>KP6</v>
          </cell>
          <cell r="Q5377" t="str">
            <v>MA LO</v>
          </cell>
          <cell r="R5377" t="str">
            <v>BINH TRI DONG A</v>
          </cell>
          <cell r="S5377" t="str">
            <v>BINH TAN</v>
          </cell>
          <cell r="T5377" t="str">
            <v>TP HCM</v>
          </cell>
        </row>
        <row r="5378">
          <cell r="L5378">
            <v>5030082</v>
          </cell>
          <cell r="M5378" t="str">
            <v>GENSHAI_EMPIRE CITI</v>
          </cell>
          <cell r="N5378" t="str">
            <v xml:space="preserve"> </v>
          </cell>
          <cell r="O5378" t="str">
            <v xml:space="preserve"> </v>
          </cell>
          <cell r="P5378" t="str">
            <v>SHOP T5 -T6</v>
          </cell>
          <cell r="Q5378" t="str">
            <v>DUONG D12</v>
          </cell>
          <cell r="R5378" t="str">
            <v>THU THIEM</v>
          </cell>
          <cell r="S5378" t="str">
            <v>TP. THU DUC</v>
          </cell>
          <cell r="T5378" t="str">
            <v>TP HCM</v>
          </cell>
        </row>
        <row r="5379">
          <cell r="L5379">
            <v>5275917</v>
          </cell>
          <cell r="M5379" t="str">
            <v>5645_WM+ DNG 86 CAO SON PHAO</v>
          </cell>
          <cell r="N5379" t="str">
            <v>VM+ DNG 86 CAO SON PHAO</v>
          </cell>
          <cell r="O5379">
            <v>86</v>
          </cell>
          <cell r="P5379" t="str">
            <v xml:space="preserve"> </v>
          </cell>
          <cell r="Q5379" t="str">
            <v>CAO SON PHAO</v>
          </cell>
          <cell r="R5379" t="str">
            <v>HOA MINH</v>
          </cell>
          <cell r="S5379" t="str">
            <v>LIEN CHIEU</v>
          </cell>
          <cell r="T5379" t="str">
            <v>DA NANG</v>
          </cell>
        </row>
        <row r="5380">
          <cell r="L5380">
            <v>5131976</v>
          </cell>
          <cell r="M5380" t="str">
            <v>4324_WM+ DNI A32  DUONG 5</v>
          </cell>
          <cell r="N5380" t="str">
            <v>WM+ DNI A32 DUONG 5</v>
          </cell>
          <cell r="O5380" t="str">
            <v>SO A32</v>
          </cell>
          <cell r="P5380" t="str">
            <v xml:space="preserve"> </v>
          </cell>
          <cell r="Q5380" t="str">
            <v>DUONG 5</v>
          </cell>
          <cell r="R5380" t="str">
            <v>THONG NHAT</v>
          </cell>
          <cell r="S5380" t="str">
            <v>BIEN HOA</v>
          </cell>
          <cell r="T5380" t="str">
            <v>DONG NAI</v>
          </cell>
        </row>
        <row r="5381">
          <cell r="L5381">
            <v>5283532</v>
          </cell>
          <cell r="M5381" t="str">
            <v>13628-BHX_TNI_TNI-KHO DC TAY NINH</v>
          </cell>
          <cell r="N5381" t="str">
            <v>13628-TN_TNI-KHO DC TAY NINH</v>
          </cell>
          <cell r="O5381" t="str">
            <v xml:space="preserve"> </v>
          </cell>
          <cell r="P5381" t="str">
            <v>TDS 477-481, TBD 18, AP BAU LUN</v>
          </cell>
          <cell r="Q5381" t="str">
            <v xml:space="preserve"> </v>
          </cell>
          <cell r="R5381" t="str">
            <v>BINH MINH</v>
          </cell>
          <cell r="S5381" t="str">
            <v>TAY NINH</v>
          </cell>
          <cell r="T5381" t="str">
            <v>TAY NINH</v>
          </cell>
        </row>
        <row r="5382">
          <cell r="L5382">
            <v>5300943</v>
          </cell>
          <cell r="M5382" t="str">
            <v>2AQ4_WM+ HCM 0.08, BLOCK A1, CC WESTGATE</v>
          </cell>
          <cell r="N5382" t="str">
            <v>2AQ4-WM+ HCM 0.08, BLOCK A1, CC WESTGATE</v>
          </cell>
          <cell r="O5382">
            <v>0.08</v>
          </cell>
          <cell r="P5382" t="str">
            <v>LAU TRET (THONG TANG) BLOCK A1 CHUNG CU WESTGATE, KP4</v>
          </cell>
          <cell r="Q5382" t="str">
            <v>DUONG TAN TUC</v>
          </cell>
          <cell r="R5382" t="str">
            <v>TAN TUC</v>
          </cell>
          <cell r="S5382" t="str">
            <v>BINH CHANH</v>
          </cell>
          <cell r="T5382" t="str">
            <v>TP HCM</v>
          </cell>
        </row>
        <row r="5383">
          <cell r="L5383">
            <v>5137987</v>
          </cell>
          <cell r="M5383" t="str">
            <v>4785_WM+LIFE HCM 01.04 CC PEGASUITE</v>
          </cell>
          <cell r="N5383" t="str">
            <v>VM+ HCM 01.04 CC PEGASUITE</v>
          </cell>
          <cell r="O5383">
            <v>1002</v>
          </cell>
          <cell r="P5383" t="str">
            <v>TANG 1 CC PHUONG VIET</v>
          </cell>
          <cell r="Q5383" t="str">
            <v>TA QUANG BUU</v>
          </cell>
          <cell r="R5383" t="str">
            <v>P6</v>
          </cell>
          <cell r="S5383" t="str">
            <v>Q8</v>
          </cell>
          <cell r="T5383" t="str">
            <v>TP HCM</v>
          </cell>
        </row>
        <row r="5384">
          <cell r="L5384">
            <v>5334296</v>
          </cell>
          <cell r="M5384" t="str">
            <v>3516-WM+ HCM 37/2B-2D AP MY HOA</v>
          </cell>
          <cell r="N5384" t="str">
            <v>3516-WM+ HCM 37/2B-2D AP MY HOA</v>
          </cell>
          <cell r="O5384" t="str">
            <v>37/2B-2D</v>
          </cell>
          <cell r="P5384" t="str">
            <v xml:space="preserve"> </v>
          </cell>
          <cell r="Q5384" t="str">
            <v>AP MY HOA</v>
          </cell>
          <cell r="R5384" t="str">
            <v>TRUNG CHANH</v>
          </cell>
          <cell r="S5384" t="str">
            <v>HOC MON</v>
          </cell>
          <cell r="T5384" t="str">
            <v>TP HCM</v>
          </cell>
        </row>
        <row r="5385">
          <cell r="L5385">
            <v>5274631</v>
          </cell>
          <cell r="M5385" t="str">
            <v>5755_WM+LIFE HCM CC GREEN RIVER, Q8</v>
          </cell>
          <cell r="N5385" t="str">
            <v>5755_VM+ HCM CC GREEN RIVER, Q8</v>
          </cell>
          <cell r="O5385">
            <v>2225</v>
          </cell>
          <cell r="P5385" t="str">
            <v>GREEN RIVER APARTMENT</v>
          </cell>
          <cell r="Q5385" t="str">
            <v>PHAM THE HIEN</v>
          </cell>
          <cell r="R5385" t="str">
            <v>P6</v>
          </cell>
          <cell r="S5385" t="str">
            <v>Q8</v>
          </cell>
          <cell r="T5385" t="str">
            <v>TP HCM</v>
          </cell>
        </row>
        <row r="5386">
          <cell r="L5386">
            <v>5297573</v>
          </cell>
          <cell r="M5386" t="str">
            <v>WM+ DNG 110 LUONG TRUC DAM</v>
          </cell>
          <cell r="N5386" t="str">
            <v>WM+ DNG 110 LUONG TRUC DAM</v>
          </cell>
          <cell r="O5386">
            <v>110</v>
          </cell>
          <cell r="P5386" t="str">
            <v xml:space="preserve"> </v>
          </cell>
          <cell r="Q5386" t="str">
            <v>LUONG TRUC DAM</v>
          </cell>
          <cell r="R5386" t="str">
            <v>HOA MINH</v>
          </cell>
          <cell r="S5386" t="str">
            <v>LIEN CHIEU</v>
          </cell>
          <cell r="T5386" t="str">
            <v>DA NANG</v>
          </cell>
        </row>
        <row r="5387">
          <cell r="L5387">
            <v>5278215</v>
          </cell>
          <cell r="M5387" t="str">
            <v>5850_VM+ QNM 597 PHAN CHU TRINH</v>
          </cell>
          <cell r="N5387" t="str">
            <v>VM+ QNM 597 PHAN CHU TRINH</v>
          </cell>
          <cell r="O5387">
            <v>597</v>
          </cell>
          <cell r="P5387" t="str">
            <v xml:space="preserve"> </v>
          </cell>
          <cell r="Q5387" t="str">
            <v>PHAN CHU TRINH</v>
          </cell>
          <cell r="R5387" t="str">
            <v>HOA HUONG</v>
          </cell>
          <cell r="S5387" t="str">
            <v>TAM KI</v>
          </cell>
          <cell r="T5387" t="str">
            <v>QUANG NAM</v>
          </cell>
        </row>
        <row r="5388">
          <cell r="L5388">
            <v>5152346</v>
          </cell>
          <cell r="M5388" t="str">
            <v>SATRAFOODS THANH LOC</v>
          </cell>
          <cell r="N5388" t="str">
            <v>SATRAFOODS 66 THẠNH LỘC 27, Q.12</v>
          </cell>
          <cell r="O5388">
            <v>66</v>
          </cell>
          <cell r="P5388" t="str">
            <v xml:space="preserve"> </v>
          </cell>
          <cell r="Q5388" t="str">
            <v>THANH LOC 27</v>
          </cell>
          <cell r="R5388" t="str">
            <v>THANH LOC</v>
          </cell>
          <cell r="S5388" t="str">
            <v>Q12</v>
          </cell>
          <cell r="T5388" t="str">
            <v>TP HCM</v>
          </cell>
        </row>
        <row r="5389">
          <cell r="L5389">
            <v>5275474</v>
          </cell>
          <cell r="M5389" t="str">
            <v>4063_VM+ DNG 183 TO HIEU</v>
          </cell>
          <cell r="N5389" t="str">
            <v>VM+ DNG 183 TO HIEU</v>
          </cell>
          <cell r="O5389">
            <v>183</v>
          </cell>
          <cell r="P5389" t="str">
            <v xml:space="preserve"> </v>
          </cell>
          <cell r="Q5389" t="str">
            <v>TO HIEU</v>
          </cell>
          <cell r="R5389" t="str">
            <v>HOA MINH</v>
          </cell>
          <cell r="S5389" t="str">
            <v>LIEN CHIEU</v>
          </cell>
          <cell r="T5389" t="str">
            <v>DA NANG</v>
          </cell>
        </row>
        <row r="5390">
          <cell r="L5390">
            <v>5291157</v>
          </cell>
          <cell r="M5390" t="str">
            <v>6275_WM+ HCM 64A DUONG SO 15</v>
          </cell>
          <cell r="N5390" t="str">
            <v>WM+ 6275 HCM 64A Đường số 15</v>
          </cell>
          <cell r="O5390" t="str">
            <v>64A</v>
          </cell>
          <cell r="P5390" t="str">
            <v xml:space="preserve"> </v>
          </cell>
          <cell r="Q5390" t="str">
            <v>DUONG SO 15</v>
          </cell>
          <cell r="R5390" t="str">
            <v>TAN KIENG</v>
          </cell>
          <cell r="S5390" t="str">
            <v>Q7</v>
          </cell>
          <cell r="T5390" t="str">
            <v>TP HCM</v>
          </cell>
        </row>
        <row r="5391">
          <cell r="L5391">
            <v>5160286</v>
          </cell>
          <cell r="M5391" t="str">
            <v>BHX_HCM-KHO DC VINH LOC 3</v>
          </cell>
          <cell r="N5391" t="str">
            <v>1522 - BHX_HCM_BTA - Kho DC Vĩnh Lộc</v>
          </cell>
          <cell r="O5391" t="str">
            <v>LO A 65/II</v>
          </cell>
          <cell r="P5391" t="str">
            <v>KCN VINH LOC</v>
          </cell>
          <cell r="Q5391" t="str">
            <v>DUONG SO 4</v>
          </cell>
          <cell r="R5391" t="str">
            <v>BINH HUNG HOA</v>
          </cell>
          <cell r="S5391" t="str">
            <v>BINH TAN</v>
          </cell>
          <cell r="T5391" t="str">
            <v>TP HCM</v>
          </cell>
        </row>
        <row r="5392">
          <cell r="L5392">
            <v>5274873</v>
          </cell>
          <cell r="M5392" t="str">
            <v>2048_VM+ DNG 134 BA THANG HAI</v>
          </cell>
          <cell r="N5392" t="str">
            <v>VM+ DNG 134 BA THANG HAI</v>
          </cell>
          <cell r="O5392">
            <v>134</v>
          </cell>
          <cell r="P5392" t="str">
            <v xml:space="preserve"> </v>
          </cell>
          <cell r="Q5392" t="str">
            <v>BA THANG HAI</v>
          </cell>
          <cell r="R5392" t="str">
            <v>THUAN PHUOC</v>
          </cell>
          <cell r="S5392" t="str">
            <v>HAI CHAU</v>
          </cell>
          <cell r="T5392" t="str">
            <v>DA NANG</v>
          </cell>
        </row>
        <row r="5393">
          <cell r="L5393">
            <v>5333211</v>
          </cell>
          <cell r="M5393" t="str">
            <v>3414_VM+ HCM F12/2G AP 6 VL A</v>
          </cell>
          <cell r="N5393" t="str">
            <v>VM+ HCM F12/2G AP 6 VL A</v>
          </cell>
          <cell r="O5393" t="str">
            <v>AP 6</v>
          </cell>
          <cell r="P5393" t="str">
            <v xml:space="preserve"> </v>
          </cell>
          <cell r="Q5393" t="str">
            <v xml:space="preserve"> </v>
          </cell>
          <cell r="R5393" t="str">
            <v>VINH LOC A</v>
          </cell>
          <cell r="S5393" t="str">
            <v>BINH CHANH</v>
          </cell>
          <cell r="T5393" t="str">
            <v>TP HCM</v>
          </cell>
        </row>
        <row r="5394">
          <cell r="L5394">
            <v>5333259</v>
          </cell>
          <cell r="M5394" t="str">
            <v>3448_VM+ HCM 39A1 BINH CHIEU</v>
          </cell>
          <cell r="N5394" t="str">
            <v>VM+ HCM 39A1 BINH CHIEU</v>
          </cell>
          <cell r="O5394" t="str">
            <v xml:space="preserve"> </v>
          </cell>
          <cell r="P5394" t="str">
            <v>KP 3</v>
          </cell>
          <cell r="Q5394" t="str">
            <v>BINH CHIEU</v>
          </cell>
          <cell r="R5394" t="str">
            <v>HIEP BINH PHUOC</v>
          </cell>
          <cell r="S5394" t="str">
            <v>THU DUC</v>
          </cell>
          <cell r="T5394" t="str">
            <v>TP HCM</v>
          </cell>
        </row>
        <row r="5395">
          <cell r="L5395">
            <v>5339765</v>
          </cell>
          <cell r="M5395" t="str">
            <v>4145_WM+LIFE HCM 271 BAU CAT</v>
          </cell>
          <cell r="N5395" t="str">
            <v>4145_VM+ HCM 271 BAU CAT</v>
          </cell>
          <cell r="O5395" t="str">
            <v>SO 271</v>
          </cell>
          <cell r="P5395" t="str">
            <v xml:space="preserve"> </v>
          </cell>
          <cell r="Q5395" t="str">
            <v>BAU CAT</v>
          </cell>
          <cell r="R5395" t="str">
            <v>P12</v>
          </cell>
          <cell r="S5395" t="str">
            <v>TAN BINH</v>
          </cell>
          <cell r="T5395" t="str">
            <v>TP HCM</v>
          </cell>
        </row>
        <row r="5396">
          <cell r="L5396">
            <v>5295980</v>
          </cell>
          <cell r="M5396" t="str">
            <v>WM+LIFE HCM B-TM01, CC HARMONA</v>
          </cell>
          <cell r="N5396" t="str">
            <v>WM+ HCM B-TM01, CC Harmona</v>
          </cell>
          <cell r="O5396">
            <v>21</v>
          </cell>
          <cell r="P5396" t="str">
            <v>CC HARMONA</v>
          </cell>
          <cell r="Q5396" t="str">
            <v>TRUONG CONG DINH</v>
          </cell>
          <cell r="R5396" t="str">
            <v>PHUONG 14</v>
          </cell>
          <cell r="S5396" t="str">
            <v>TAN BINH</v>
          </cell>
          <cell r="T5396" t="str">
            <v>TP HCM</v>
          </cell>
        </row>
        <row r="5397">
          <cell r="L5397">
            <v>6812300</v>
          </cell>
          <cell r="M5397" t="str">
            <v>ST: THISO SALA THU THIEM</v>
          </cell>
          <cell r="N5397" t="str">
            <v>Siêu thị Emart Sala Thủ Thiêm</v>
          </cell>
          <cell r="O5397" t="str">
            <v>SO 10</v>
          </cell>
          <cell r="P5397" t="str">
            <v>B1-01 TTTM THISO MALL</v>
          </cell>
          <cell r="Q5397" t="str">
            <v>MAI CHI THO</v>
          </cell>
          <cell r="R5397" t="str">
            <v>THU THIEM</v>
          </cell>
          <cell r="S5397" t="str">
            <v>THU DUC</v>
          </cell>
          <cell r="T5397" t="str">
            <v>TP HCM</v>
          </cell>
        </row>
        <row r="5398">
          <cell r="L5398">
            <v>5130977</v>
          </cell>
          <cell r="M5398" t="str">
            <v>4254_WM+ DNG 2 DONG DA</v>
          </cell>
          <cell r="N5398" t="str">
            <v>WM+ DNG 2 DONG DA</v>
          </cell>
          <cell r="O5398" t="str">
            <v>SO 2</v>
          </cell>
          <cell r="P5398" t="str">
            <v xml:space="preserve"> </v>
          </cell>
          <cell r="Q5398" t="str">
            <v>DONG DA</v>
          </cell>
          <cell r="R5398" t="str">
            <v>THUAN PHUOC</v>
          </cell>
          <cell r="S5398" t="str">
            <v>HAI CHAU</v>
          </cell>
          <cell r="T5398" t="str">
            <v>DA NANG</v>
          </cell>
        </row>
        <row r="5399">
          <cell r="L5399">
            <v>5136898</v>
          </cell>
          <cell r="M5399" t="str">
            <v>4884_VM+ HCM 23/2 DUONG SO 9</v>
          </cell>
          <cell r="N5399" t="str">
            <v>VM+ HCM 23/2 DUONG SO 9</v>
          </cell>
          <cell r="O5399" t="str">
            <v>SO 23/2</v>
          </cell>
          <cell r="P5399" t="str">
            <v>KP4</v>
          </cell>
          <cell r="Q5399" t="str">
            <v>DUONG SO 9</v>
          </cell>
          <cell r="R5399" t="str">
            <v>TRUONG THO</v>
          </cell>
          <cell r="S5399" t="str">
            <v>THU DUC</v>
          </cell>
          <cell r="T5399" t="str">
            <v>TP HCM</v>
          </cell>
        </row>
        <row r="5400">
          <cell r="L5400">
            <v>5300185</v>
          </cell>
          <cell r="M5400" t="str">
            <v>2A48-WM+ HCM 01.03-S5.01 VINHOMES GRAND</v>
          </cell>
          <cell r="N5400" t="str">
            <v>2A48-WM+ HCM 01.03-S5.01 VINHOMES GRAND</v>
          </cell>
          <cell r="O5400">
            <v>512</v>
          </cell>
          <cell r="P5400" t="str">
            <v>1.03, TANG 1, TN CC S5.01, KHU A - DA KDC VA CV PHUOC THIEN</v>
          </cell>
          <cell r="Q5400" t="str">
            <v>PHUOC THIEN</v>
          </cell>
          <cell r="R5400" t="str">
            <v>LONG THANH MY</v>
          </cell>
          <cell r="S5400" t="str">
            <v>THU DUC</v>
          </cell>
          <cell r="T5400" t="str">
            <v>TP HCM</v>
          </cell>
        </row>
        <row r="5401">
          <cell r="L5401">
            <v>5275412</v>
          </cell>
          <cell r="M5401" t="str">
            <v>3885_WM+LIFE DNG 52 NGO THI NHAM</v>
          </cell>
          <cell r="N5401" t="str">
            <v>VM+ DNG 52 NGO THI NHAM</v>
          </cell>
          <cell r="O5401">
            <v>52</v>
          </cell>
          <cell r="P5401" t="str">
            <v xml:space="preserve"> </v>
          </cell>
          <cell r="Q5401" t="str">
            <v>NGO THI NHAM</v>
          </cell>
          <cell r="R5401" t="str">
            <v>HOA KHANH NAM</v>
          </cell>
          <cell r="S5401" t="str">
            <v>LIEN CHIEU</v>
          </cell>
          <cell r="T5401" t="str">
            <v>DA NANG</v>
          </cell>
        </row>
        <row r="5402">
          <cell r="L5402">
            <v>5120510</v>
          </cell>
          <cell r="M5402" t="str">
            <v>2043_WM+LIFE HCM HOANG ANH 2</v>
          </cell>
          <cell r="N5402" t="str">
            <v>2043_WM+ HCM HOANG ANH 2</v>
          </cell>
          <cell r="O5402" t="str">
            <v>769-783</v>
          </cell>
          <cell r="P5402" t="str">
            <v>A01-01, CC HOANG ANH 2</v>
          </cell>
          <cell r="Q5402" t="str">
            <v xml:space="preserve"> </v>
          </cell>
          <cell r="R5402" t="str">
            <v>TAN HUNG</v>
          </cell>
          <cell r="S5402" t="str">
            <v>Q7</v>
          </cell>
          <cell r="T5402" t="str">
            <v>TP HCM</v>
          </cell>
        </row>
        <row r="5403">
          <cell r="L5403">
            <v>5334535</v>
          </cell>
          <cell r="M5403" t="str">
            <v>3352_WM+LIFE HCM 23 24N NG. THI TAN</v>
          </cell>
          <cell r="N5403" t="str">
            <v>3352_VM+ HCM 23 24N NG. THI TAN</v>
          </cell>
          <cell r="O5403" t="str">
            <v>23N-24N</v>
          </cell>
          <cell r="P5403" t="str">
            <v xml:space="preserve"> </v>
          </cell>
          <cell r="Q5403" t="str">
            <v>NGUYEN THI TAN</v>
          </cell>
          <cell r="R5403" t="str">
            <v>P2</v>
          </cell>
          <cell r="S5403" t="str">
            <v>Q8</v>
          </cell>
          <cell r="T5403" t="str">
            <v>TP HCM</v>
          </cell>
        </row>
        <row r="5404">
          <cell r="L5404">
            <v>5160286</v>
          </cell>
          <cell r="M5404" t="str">
            <v>BHX_HCM-KHO DC VINH LOC 3</v>
          </cell>
          <cell r="N5404" t="str">
            <v>1522 - BHX_HCM_BTA - Kho DC Vĩnh Lộc</v>
          </cell>
          <cell r="O5404" t="str">
            <v>LO A 65/II</v>
          </cell>
          <cell r="P5404" t="str">
            <v>KCN VINH LOC</v>
          </cell>
          <cell r="Q5404" t="str">
            <v>DUONG SO 4</v>
          </cell>
          <cell r="R5404" t="str">
            <v>BINH HUNG HOA</v>
          </cell>
          <cell r="S5404" t="str">
            <v>BINH TAN</v>
          </cell>
          <cell r="T5404" t="str">
            <v>TP HCM</v>
          </cell>
        </row>
        <row r="5405">
          <cell r="L5405">
            <v>5300057</v>
          </cell>
          <cell r="M5405" t="str">
            <v>2AI4-WM+RURAL QTI 83 LE DUAN</v>
          </cell>
          <cell r="N5405" t="str">
            <v>2AI4-WM+RURAL QTI 83 LE DUAN</v>
          </cell>
          <cell r="O5405" t="str">
            <v>SO 83</v>
          </cell>
          <cell r="P5405" t="str">
            <v xml:space="preserve"> </v>
          </cell>
          <cell r="Q5405" t="str">
            <v>LE DUAN</v>
          </cell>
          <cell r="R5405" t="str">
            <v>KHE SANH</v>
          </cell>
          <cell r="S5405" t="str">
            <v>HUONG HOA</v>
          </cell>
          <cell r="T5405" t="str">
            <v>QUANG TRI</v>
          </cell>
        </row>
        <row r="5406">
          <cell r="L5406">
            <v>5298970</v>
          </cell>
          <cell r="M5406" t="str">
            <v>2A88-WM+ HCM 60 DUONG SO 40</v>
          </cell>
          <cell r="N5406" t="str">
            <v>2A88-WM+ HCM 60 DUONG SO 40</v>
          </cell>
          <cell r="O5406">
            <v>60</v>
          </cell>
          <cell r="P5406" t="str">
            <v xml:space="preserve"> </v>
          </cell>
          <cell r="Q5406" t="str">
            <v>DUONG SO 40</v>
          </cell>
          <cell r="R5406" t="str">
            <v>TAN TAO</v>
          </cell>
          <cell r="S5406" t="str">
            <v>BINH TAN</v>
          </cell>
          <cell r="T5406" t="str">
            <v>TP HCM</v>
          </cell>
        </row>
        <row r="5407">
          <cell r="L5407">
            <v>5295672</v>
          </cell>
          <cell r="M5407" t="str">
            <v>WM+ DNG 40 TRAN BINH TRONG</v>
          </cell>
          <cell r="N5407" t="str">
            <v>WM+ DNG 40 TRAN BINH TRONG</v>
          </cell>
          <cell r="O5407">
            <v>40</v>
          </cell>
          <cell r="P5407" t="str">
            <v xml:space="preserve"> </v>
          </cell>
          <cell r="Q5407" t="str">
            <v>TRAN BINH TRONG</v>
          </cell>
          <cell r="R5407" t="str">
            <v>HAI CHAU</v>
          </cell>
          <cell r="S5407" t="str">
            <v>HAI CHAU</v>
          </cell>
          <cell r="T5407" t="str">
            <v>DA NANG</v>
          </cell>
        </row>
        <row r="5408">
          <cell r="L5408">
            <v>5330726</v>
          </cell>
          <cell r="M5408" t="str">
            <v>3158_WM+LIFE HCM 24 DOAN KET</v>
          </cell>
          <cell r="N5408" t="str">
            <v>3158_VM+ HCM 24 DOAN KET</v>
          </cell>
          <cell r="O5408">
            <v>24</v>
          </cell>
          <cell r="P5408" t="str">
            <v>KP 2</v>
          </cell>
          <cell r="Q5408" t="str">
            <v>DOAN KET</v>
          </cell>
          <cell r="R5408" t="str">
            <v>BINH THO</v>
          </cell>
          <cell r="S5408" t="str">
            <v>THU DUC</v>
          </cell>
          <cell r="T5408" t="str">
            <v>TP HCM</v>
          </cell>
        </row>
        <row r="5409">
          <cell r="L5409">
            <v>5274624</v>
          </cell>
          <cell r="M5409" t="str">
            <v>5745_WM+ RURAL HCM 565G TINH LO 15</v>
          </cell>
          <cell r="N5409" t="str">
            <v>VM+ HCM 565G TINH LO 15</v>
          </cell>
          <cell r="O5409" t="str">
            <v>565G</v>
          </cell>
          <cell r="P5409" t="str">
            <v xml:space="preserve"> </v>
          </cell>
          <cell r="Q5409" t="str">
            <v>TINH LO 15</v>
          </cell>
          <cell r="R5409" t="str">
            <v>TAN THANH DONG</v>
          </cell>
          <cell r="S5409" t="str">
            <v>CU CHI</v>
          </cell>
          <cell r="T5409" t="str">
            <v>TP HCM</v>
          </cell>
        </row>
        <row r="5410">
          <cell r="L5410">
            <v>5165357</v>
          </cell>
          <cell r="M5410" t="str">
            <v>BHX_DON_BHO-KHO DC LONG BINH</v>
          </cell>
          <cell r="N5410" t="str">
            <v>4089 - BHX_DON_BHO - KHO DC LONG BINH</v>
          </cell>
          <cell r="O5410" t="str">
            <v>G243</v>
          </cell>
          <cell r="P5410" t="str">
            <v>KP 7</v>
          </cell>
          <cell r="Q5410" t="str">
            <v>BUI VAN HOA</v>
          </cell>
          <cell r="R5410" t="str">
            <v>LONG BINH</v>
          </cell>
          <cell r="S5410" t="str">
            <v>BIEN HOA</v>
          </cell>
          <cell r="T5410" t="str">
            <v>DONG NAI</v>
          </cell>
        </row>
        <row r="5411">
          <cell r="L5411">
            <v>5274842</v>
          </cell>
          <cell r="M5411" t="str">
            <v>2040_WM+LIFE DNG 53 PHAN DANG LUU</v>
          </cell>
          <cell r="N5411" t="str">
            <v>2040_VM+ DNG 53 PHAN DANG LUU</v>
          </cell>
          <cell r="O5411">
            <v>53</v>
          </cell>
          <cell r="P5411" t="str">
            <v xml:space="preserve"> </v>
          </cell>
          <cell r="Q5411" t="str">
            <v>PHAN DANG LUU</v>
          </cell>
          <cell r="R5411" t="str">
            <v>HOA CUONG</v>
          </cell>
          <cell r="S5411" t="str">
            <v>HAI CHAU</v>
          </cell>
          <cell r="T5411" t="str">
            <v>DA NANG</v>
          </cell>
        </row>
        <row r="5412">
          <cell r="L5412">
            <v>5132304</v>
          </cell>
          <cell r="M5412" t="str">
            <v>4439_WM+ DNG 376-378 K. D. VUONG</v>
          </cell>
          <cell r="N5412" t="str">
            <v>WM+ DNG 376-378 KINH DUONG VUONG</v>
          </cell>
          <cell r="O5412" t="str">
            <v>SO 376-378</v>
          </cell>
          <cell r="P5412" t="str">
            <v>LO 27-28-F1.11, KHU TDC HOA MINH 3</v>
          </cell>
          <cell r="Q5412" t="str">
            <v>KINH DUONG VUONG</v>
          </cell>
          <cell r="R5412" t="str">
            <v>HOA MINH</v>
          </cell>
          <cell r="S5412" t="str">
            <v>LIEN CHIEU</v>
          </cell>
          <cell r="T5412" t="str">
            <v>DA NANG</v>
          </cell>
        </row>
        <row r="5413">
          <cell r="L5413">
            <v>5276255</v>
          </cell>
          <cell r="M5413" t="str">
            <v>2592_VM+ DNG 55 CAO THANG</v>
          </cell>
          <cell r="N5413" t="str">
            <v>VM+ DNG 55 CAO THANG</v>
          </cell>
          <cell r="O5413">
            <v>55</v>
          </cell>
          <cell r="P5413" t="str">
            <v xml:space="preserve"> </v>
          </cell>
          <cell r="Q5413" t="str">
            <v>CAO THANG</v>
          </cell>
          <cell r="R5413" t="str">
            <v>THANH BINH</v>
          </cell>
          <cell r="S5413" t="str">
            <v>HAI CHAU</v>
          </cell>
          <cell r="T5413" t="str">
            <v>DA NANG</v>
          </cell>
        </row>
        <row r="5414">
          <cell r="L5414">
            <v>5320172</v>
          </cell>
          <cell r="M5414" t="str">
            <v>MMVN MEGA TONG KHO</v>
          </cell>
          <cell r="N5414" t="str">
            <v xml:space="preserve"> </v>
          </cell>
          <cell r="O5414" t="str">
            <v>LO J2</v>
          </cell>
          <cell r="P5414" t="str">
            <v>CONG SO 3, KCN SONG THAN 1, TONG KHO CJ GEMADEPT</v>
          </cell>
          <cell r="Q5414" t="str">
            <v>DUONG SO 10</v>
          </cell>
          <cell r="R5414" t="str">
            <v xml:space="preserve"> </v>
          </cell>
          <cell r="S5414" t="str">
            <v>DI AN</v>
          </cell>
          <cell r="T5414" t="str">
            <v>BINH DUONG</v>
          </cell>
        </row>
        <row r="5415">
          <cell r="L5415">
            <v>5278907</v>
          </cell>
          <cell r="M5415" t="str">
            <v>6066_VM+ HCM 59-61 TAN HAI</v>
          </cell>
          <cell r="N5415" t="str">
            <v>VM+ HCM 59-61 Tân Hải</v>
          </cell>
          <cell r="O5415" t="str">
            <v xml:space="preserve"> </v>
          </cell>
          <cell r="P5415" t="str">
            <v>59-61</v>
          </cell>
          <cell r="Q5415" t="str">
            <v>TAN HAI</v>
          </cell>
          <cell r="R5415" t="str">
            <v>P13</v>
          </cell>
          <cell r="S5415" t="str">
            <v>TAN BINH</v>
          </cell>
          <cell r="T5415" t="str">
            <v>TP HCM</v>
          </cell>
        </row>
        <row r="5416">
          <cell r="L5416">
            <v>5040508</v>
          </cell>
          <cell r="M5416" t="str">
            <v>AEON QUOC LO 1A</v>
          </cell>
          <cell r="N5416" t="str">
            <v>CÔNG TY TNHH AEON VIỆT NAM</v>
          </cell>
          <cell r="O5416" t="str">
            <v xml:space="preserve"> </v>
          </cell>
          <cell r="P5416" t="str">
            <v>KHU DAT Z11</v>
          </cell>
          <cell r="Q5416" t="str">
            <v>QUOC LO 1A</v>
          </cell>
          <cell r="R5416" t="str">
            <v>TRUNG MY TAY</v>
          </cell>
          <cell r="S5416" t="str">
            <v>Q12</v>
          </cell>
          <cell r="T5416" t="str">
            <v>TP HCM</v>
          </cell>
        </row>
        <row r="5417">
          <cell r="L5417">
            <v>5160286</v>
          </cell>
          <cell r="M5417" t="str">
            <v>BHX_HCM-KHO DC VINH LOC 3</v>
          </cell>
          <cell r="N5417" t="str">
            <v>1522 - BHX_HCM_BTA - Kho DC Vĩnh Lộc</v>
          </cell>
          <cell r="O5417" t="str">
            <v>LO A 65/II</v>
          </cell>
          <cell r="P5417" t="str">
            <v>KCN VINH LOC</v>
          </cell>
          <cell r="Q5417" t="str">
            <v>DUONG SO 4</v>
          </cell>
          <cell r="R5417" t="str">
            <v>BINH HUNG HOA</v>
          </cell>
          <cell r="S5417" t="str">
            <v>BINH TAN</v>
          </cell>
          <cell r="T5417" t="str">
            <v>TP HCM</v>
          </cell>
        </row>
        <row r="5418">
          <cell r="L5418">
            <v>5136656</v>
          </cell>
          <cell r="M5418" t="str">
            <v>4786_VM+ VLG 33/15D PHAM THAI BUONG</v>
          </cell>
          <cell r="N5418" t="str">
            <v>VM+ VLG 33/15D PHAM THAI BUONG</v>
          </cell>
          <cell r="O5418" t="str">
            <v>SO 33/15D</v>
          </cell>
          <cell r="P5418" t="str">
            <v xml:space="preserve"> </v>
          </cell>
          <cell r="Q5418" t="str">
            <v>PHAM THAI BUONG</v>
          </cell>
          <cell r="R5418" t="str">
            <v>P4</v>
          </cell>
          <cell r="S5418" t="str">
            <v>VINH LONG</v>
          </cell>
          <cell r="T5418" t="str">
            <v>VINH LONG</v>
          </cell>
        </row>
        <row r="5419">
          <cell r="L5419">
            <v>5132276</v>
          </cell>
          <cell r="M5419" t="str">
            <v>4435_WM+ HCM 219 TAY THANH</v>
          </cell>
          <cell r="N5419" t="str">
            <v>WM+ HCM 219 TAY THANH</v>
          </cell>
          <cell r="O5419" t="str">
            <v>SO 219</v>
          </cell>
          <cell r="P5419" t="str">
            <v xml:space="preserve"> </v>
          </cell>
          <cell r="Q5419" t="str">
            <v>TAY THANH</v>
          </cell>
          <cell r="R5419" t="str">
            <v>TAY THANH</v>
          </cell>
          <cell r="S5419" t="str">
            <v>TAN PHU</v>
          </cell>
          <cell r="T5419" t="str">
            <v>TP HCM</v>
          </cell>
        </row>
        <row r="5420">
          <cell r="L5420">
            <v>5151828</v>
          </cell>
          <cell r="M5420" t="str">
            <v>SATRAFOODS VO VAN VAN</v>
          </cell>
          <cell r="N5420" t="str">
            <v>SATRAFOODS VÕ VĂN VÂN</v>
          </cell>
          <cell r="O5420" t="str">
            <v>C9/3A</v>
          </cell>
          <cell r="P5420" t="str">
            <v xml:space="preserve"> </v>
          </cell>
          <cell r="Q5420" t="str">
            <v>VO VAN VAN</v>
          </cell>
          <cell r="R5420" t="str">
            <v>VINH LOC B</v>
          </cell>
          <cell r="S5420" t="str">
            <v>BINH CHANH</v>
          </cell>
          <cell r="T5420" t="str">
            <v>TP HCM</v>
          </cell>
        </row>
        <row r="5421">
          <cell r="L5421">
            <v>5272868</v>
          </cell>
          <cell r="M5421" t="str">
            <v>5499_WM+LIFE HCM 31A-33A GO DAU</v>
          </cell>
          <cell r="N5421" t="str">
            <v>5499_VM+ HCM 31A-33A GO DAU</v>
          </cell>
          <cell r="O5421" t="str">
            <v>31A-33A</v>
          </cell>
          <cell r="P5421" t="str">
            <v xml:space="preserve"> </v>
          </cell>
          <cell r="Q5421" t="str">
            <v>GO DAU</v>
          </cell>
          <cell r="R5421" t="str">
            <v>PHUONG TAN QUY</v>
          </cell>
          <cell r="S5421" t="str">
            <v>TAN PHU</v>
          </cell>
          <cell r="T5421" t="str">
            <v>TP HCM</v>
          </cell>
        </row>
        <row r="5422">
          <cell r="L5422">
            <v>5132726</v>
          </cell>
          <cell r="M5422" t="str">
            <v>4412_VM+ HCM 34 CHU DONG TU</v>
          </cell>
          <cell r="N5422" t="str">
            <v>VM+ HCM 34 CHU DONG TU</v>
          </cell>
          <cell r="O5422" t="str">
            <v>SO 34</v>
          </cell>
          <cell r="P5422" t="str">
            <v xml:space="preserve"> </v>
          </cell>
          <cell r="Q5422" t="str">
            <v>CHU DONG TU</v>
          </cell>
          <cell r="R5422" t="str">
            <v>P7</v>
          </cell>
          <cell r="S5422" t="str">
            <v>TAN BINH</v>
          </cell>
          <cell r="T5422" t="str">
            <v>TP HCM</v>
          </cell>
        </row>
        <row r="5423">
          <cell r="L5423">
            <v>5090309</v>
          </cell>
          <cell r="M5423" t="str">
            <v>VISSAN 40-42 NGUYEN THAI HOC</v>
          </cell>
          <cell r="N5423" t="str">
            <v xml:space="preserve"> </v>
          </cell>
          <cell r="O5423" t="str">
            <v>40 - 42</v>
          </cell>
          <cell r="P5423" t="str">
            <v xml:space="preserve"> </v>
          </cell>
          <cell r="Q5423" t="str">
            <v>NGUYEN THAI HOC</v>
          </cell>
          <cell r="R5423" t="str">
            <v>CAU ONG LANH</v>
          </cell>
          <cell r="S5423" t="str">
            <v>Q1</v>
          </cell>
          <cell r="T5423" t="str">
            <v>TP HCM</v>
          </cell>
        </row>
        <row r="5424">
          <cell r="L5424">
            <v>3052125</v>
          </cell>
          <cell r="M5424" t="str">
            <v>FAMILY MART 09 NGUYEN VAN TAO</v>
          </cell>
          <cell r="N5424" t="str">
            <v>FAMILY MART NGUYEN VAN TAO</v>
          </cell>
          <cell r="O5424">
            <v>9</v>
          </cell>
          <cell r="P5424" t="str">
            <v xml:space="preserve"> </v>
          </cell>
          <cell r="Q5424" t="str">
            <v>NGUYEN VAN TAO</v>
          </cell>
          <cell r="R5424" t="str">
            <v>LONG THOI</v>
          </cell>
          <cell r="S5424" t="str">
            <v>NHA BE</v>
          </cell>
          <cell r="T5424" t="str">
            <v>TP HCM</v>
          </cell>
        </row>
        <row r="5425">
          <cell r="L5425">
            <v>5275571</v>
          </cell>
          <cell r="M5425" t="str">
            <v>4488_VM+ DNG 245-247 LE THANH NGHI</v>
          </cell>
          <cell r="N5425" t="str">
            <v>VM+ DNG 245-247 LE THANH NGHI</v>
          </cell>
          <cell r="O5425" t="str">
            <v>245-247</v>
          </cell>
          <cell r="P5425" t="str">
            <v xml:space="preserve"> </v>
          </cell>
          <cell r="Q5425" t="str">
            <v>LE THANH NGHI</v>
          </cell>
          <cell r="R5425" t="str">
            <v>HOA CUONG NAM</v>
          </cell>
          <cell r="S5425" t="str">
            <v>HAI CHAU</v>
          </cell>
          <cell r="T5425" t="str">
            <v>DA NANG</v>
          </cell>
        </row>
        <row r="5426">
          <cell r="L5426">
            <v>5129777</v>
          </cell>
          <cell r="M5426" t="str">
            <v>3084_WM+LIFE HCM 99 NGUYEN THI THAP</v>
          </cell>
          <cell r="N5426" t="str">
            <v>3084_WM+ HCM 99 NGUYEN THI THAP</v>
          </cell>
          <cell r="O5426" t="str">
            <v>SO 99</v>
          </cell>
          <cell r="P5426" t="str">
            <v>CHUNG CU K KHU DAN CU CITY LAND</v>
          </cell>
          <cell r="Q5426" t="str">
            <v>NGUYEN THI THAP</v>
          </cell>
          <cell r="R5426" t="str">
            <v>TAN PHU</v>
          </cell>
          <cell r="S5426" t="str">
            <v>Q7</v>
          </cell>
          <cell r="T5426" t="str">
            <v>TP HCM</v>
          </cell>
        </row>
        <row r="5427">
          <cell r="L5427">
            <v>3052125</v>
          </cell>
          <cell r="M5427" t="str">
            <v>FAMILY MART 09 NGUYEN VAN TAO</v>
          </cell>
          <cell r="N5427" t="str">
            <v>FAMILY MART NGUYEN VAN TAO</v>
          </cell>
          <cell r="O5427">
            <v>9</v>
          </cell>
          <cell r="P5427" t="str">
            <v xml:space="preserve"> </v>
          </cell>
          <cell r="Q5427" t="str">
            <v>NGUYEN VAN TAO</v>
          </cell>
          <cell r="R5427" t="str">
            <v>LONG THOI</v>
          </cell>
          <cell r="S5427" t="str">
            <v>NHA BE</v>
          </cell>
          <cell r="T5427" t="str">
            <v>TP HCM</v>
          </cell>
        </row>
        <row r="5428">
          <cell r="L5428">
            <v>6811453</v>
          </cell>
          <cell r="M5428" t="str">
            <v>ST: THISO RETAIL VIET NAM</v>
          </cell>
          <cell r="N5428" t="str">
            <v xml:space="preserve"> </v>
          </cell>
          <cell r="O5428">
            <v>168</v>
          </cell>
          <cell r="P5428" t="str">
            <v xml:space="preserve"> </v>
          </cell>
          <cell r="Q5428" t="str">
            <v>PHAN VAN TRI</v>
          </cell>
          <cell r="R5428" t="str">
            <v>P5</v>
          </cell>
          <cell r="S5428" t="str">
            <v>GO VAP</v>
          </cell>
          <cell r="T5428" t="str">
            <v>TP HCM</v>
          </cell>
        </row>
        <row r="5429">
          <cell r="L5429">
            <v>6811453</v>
          </cell>
          <cell r="M5429" t="str">
            <v>ST: THISO RETAIL VIET NAM</v>
          </cell>
          <cell r="N5429" t="str">
            <v xml:space="preserve"> </v>
          </cell>
          <cell r="O5429">
            <v>168</v>
          </cell>
          <cell r="P5429" t="str">
            <v xml:space="preserve"> </v>
          </cell>
          <cell r="Q5429" t="str">
            <v>PHAN VAN TRI</v>
          </cell>
          <cell r="R5429" t="str">
            <v>P5</v>
          </cell>
          <cell r="S5429" t="str">
            <v>GO VAP</v>
          </cell>
          <cell r="T5429" t="str">
            <v>TP HCM</v>
          </cell>
        </row>
        <row r="5430">
          <cell r="L5430">
            <v>5281219</v>
          </cell>
          <cell r="M5430" t="str">
            <v>BHX_HCM_CCH - KHO DC TAN PHU TRUNG</v>
          </cell>
          <cell r="N5430" t="str">
            <v>BHX_HCM_CCH - Kho DC Tân Phú Trung</v>
          </cell>
          <cell r="O5430" t="str">
            <v>LO D2</v>
          </cell>
          <cell r="P5430" t="str">
            <v>KCN TAN PHU TRUNG</v>
          </cell>
          <cell r="Q5430" t="str">
            <v xml:space="preserve"> </v>
          </cell>
          <cell r="R5430" t="str">
            <v>TAN PHU TRUNG</v>
          </cell>
          <cell r="S5430" t="str">
            <v>CU CHI</v>
          </cell>
          <cell r="T5430" t="str">
            <v>TP HCM</v>
          </cell>
        </row>
        <row r="5431">
          <cell r="L5431">
            <v>5281219</v>
          </cell>
          <cell r="M5431" t="str">
            <v>BHX_HCM_CCH - KHO DC TAN PHU TRUNG</v>
          </cell>
          <cell r="N5431" t="str">
            <v>BHX_HCM_CCH - Kho DC Tân Phú Trung</v>
          </cell>
          <cell r="O5431" t="str">
            <v>LO D2</v>
          </cell>
          <cell r="P5431" t="str">
            <v>KCN TAN PHU TRUNG</v>
          </cell>
          <cell r="Q5431" t="str">
            <v xml:space="preserve"> </v>
          </cell>
          <cell r="R5431" t="str">
            <v>TAN PHU TRUNG</v>
          </cell>
          <cell r="S5431" t="str">
            <v>CU CHI</v>
          </cell>
          <cell r="T5431" t="str">
            <v>TP HCM</v>
          </cell>
        </row>
        <row r="5432">
          <cell r="L5432">
            <v>5320172</v>
          </cell>
          <cell r="M5432" t="str">
            <v>MMVN MEGA TONG KHO</v>
          </cell>
          <cell r="N5432" t="str">
            <v xml:space="preserve"> </v>
          </cell>
          <cell r="O5432" t="str">
            <v>LO J2</v>
          </cell>
          <cell r="P5432" t="str">
            <v>CONG SO 3, KCN SONG THAN 1, TONG KHO CJ GEMADEPT</v>
          </cell>
          <cell r="Q5432" t="str">
            <v>DUONG SO 10</v>
          </cell>
          <cell r="R5432" t="str">
            <v xml:space="preserve"> </v>
          </cell>
          <cell r="S5432" t="str">
            <v>DI AN</v>
          </cell>
          <cell r="T5432" t="str">
            <v>BINH DUONG</v>
          </cell>
        </row>
        <row r="5433">
          <cell r="L5433">
            <v>5163577</v>
          </cell>
          <cell r="M5433" t="str">
            <v>BHX_HCM - KHO DC TRAN DAI NGHIA 1</v>
          </cell>
          <cell r="N5433" t="str">
            <v>3240 - BHX_HCM_BCH - Kho DC Trần Đại Nghĩa</v>
          </cell>
          <cell r="O5433" t="str">
            <v>G16/108A</v>
          </cell>
          <cell r="P5433" t="str">
            <v>AP 7</v>
          </cell>
          <cell r="Q5433" t="str">
            <v>TRAN DAI NGHIA</v>
          </cell>
          <cell r="R5433" t="str">
            <v>LE MINH XUAN</v>
          </cell>
          <cell r="S5433" t="str">
            <v>BINH CHANH</v>
          </cell>
          <cell r="T5433" t="str">
            <v>TP HCM</v>
          </cell>
        </row>
        <row r="5434">
          <cell r="L5434">
            <v>4815583</v>
          </cell>
          <cell r="M5434" t="str">
            <v>OSIFOOD NGUYEN VAN CONG</v>
          </cell>
          <cell r="N5434" t="str">
            <v>OSIFOOD NGUYEN VAN CONG</v>
          </cell>
          <cell r="O5434">
            <v>489</v>
          </cell>
          <cell r="P5434" t="str">
            <v xml:space="preserve"> </v>
          </cell>
          <cell r="Q5434" t="str">
            <v>NGUYEN VAN CONG</v>
          </cell>
          <cell r="R5434" t="str">
            <v>P3</v>
          </cell>
          <cell r="S5434" t="str">
            <v>GO VAP</v>
          </cell>
          <cell r="T5434" t="str">
            <v>TP HCM</v>
          </cell>
        </row>
        <row r="5435">
          <cell r="L5435">
            <v>5160286</v>
          </cell>
          <cell r="M5435" t="str">
            <v>BHX_HCM-KHO DC VINH LOC 3</v>
          </cell>
          <cell r="N5435" t="str">
            <v>1522 - BHX_HCM_BTA - Kho DC Vĩnh Lộc</v>
          </cell>
          <cell r="O5435" t="str">
            <v>LO A 65/II</v>
          </cell>
          <cell r="P5435" t="str">
            <v>KCN VINH LOC</v>
          </cell>
          <cell r="Q5435" t="str">
            <v>DUONG SO 4</v>
          </cell>
          <cell r="R5435" t="str">
            <v>BINH HUNG HOA</v>
          </cell>
          <cell r="S5435" t="str">
            <v>BINH TAN</v>
          </cell>
          <cell r="T5435" t="str">
            <v>TP HCM</v>
          </cell>
        </row>
        <row r="5436">
          <cell r="L5436">
            <v>5163577</v>
          </cell>
          <cell r="M5436" t="str">
            <v>BHX_HCM - KHO DC TRAN DAI NGHIA 1</v>
          </cell>
          <cell r="N5436" t="str">
            <v>3240 - BHX_HCM_BCH - Kho DC Trần Đại Nghĩa</v>
          </cell>
          <cell r="O5436" t="str">
            <v>G16/108A</v>
          </cell>
          <cell r="P5436" t="str">
            <v>AP 7</v>
          </cell>
          <cell r="Q5436" t="str">
            <v>TRAN DAI NGHIA</v>
          </cell>
          <cell r="R5436" t="str">
            <v>LE MINH XUAN</v>
          </cell>
          <cell r="S5436" t="str">
            <v>BINH CHANH</v>
          </cell>
          <cell r="T5436" t="str">
            <v>TP HCM</v>
          </cell>
        </row>
        <row r="5437">
          <cell r="L5437">
            <v>5030082</v>
          </cell>
          <cell r="M5437" t="str">
            <v>GENSHAI_EMPIRE CITI</v>
          </cell>
          <cell r="N5437" t="str">
            <v xml:space="preserve"> </v>
          </cell>
          <cell r="O5437" t="str">
            <v xml:space="preserve"> </v>
          </cell>
          <cell r="P5437" t="str">
            <v>SHOP T5 -T6</v>
          </cell>
          <cell r="Q5437" t="str">
            <v>DUONG D12</v>
          </cell>
          <cell r="R5437" t="str">
            <v>THU THIEM</v>
          </cell>
          <cell r="S5437" t="str">
            <v>TP. THU DUC</v>
          </cell>
          <cell r="T5437" t="str">
            <v>TP HCM</v>
          </cell>
        </row>
        <row r="5438">
          <cell r="L5438">
            <v>5283532</v>
          </cell>
          <cell r="M5438" t="str">
            <v>13628-BHX_TNI_TNI-KHO DC TAY NINH</v>
          </cell>
          <cell r="N5438" t="str">
            <v>13628-TN_TNI-KHO DC TAY NINH</v>
          </cell>
          <cell r="O5438" t="str">
            <v xml:space="preserve"> </v>
          </cell>
          <cell r="P5438" t="str">
            <v>TDS 477-481, TBD 18, AP BAU LUN</v>
          </cell>
          <cell r="Q5438" t="str">
            <v xml:space="preserve"> </v>
          </cell>
          <cell r="R5438" t="str">
            <v>BINH MINH</v>
          </cell>
          <cell r="S5438" t="str">
            <v>TAY NINH</v>
          </cell>
          <cell r="T5438" t="str">
            <v>TAY NINH</v>
          </cell>
        </row>
        <row r="5439">
          <cell r="L5439">
            <v>6812663</v>
          </cell>
          <cell r="M5439" t="str">
            <v>ST: THISO PHAN HUY ICH</v>
          </cell>
          <cell r="N5439" t="str">
            <v>Siêu thị Emart Phan Huy Ích</v>
          </cell>
          <cell r="O5439">
            <v>385</v>
          </cell>
          <cell r="P5439" t="str">
            <v xml:space="preserve"> </v>
          </cell>
          <cell r="Q5439" t="str">
            <v>PHAN HUY ICH</v>
          </cell>
          <cell r="R5439" t="str">
            <v>P14</v>
          </cell>
          <cell r="S5439" t="str">
            <v>GO VAP</v>
          </cell>
          <cell r="T5439" t="str">
            <v>TP HCM</v>
          </cell>
        </row>
        <row r="5440">
          <cell r="L5440">
            <v>5165357</v>
          </cell>
          <cell r="M5440" t="str">
            <v>BHX_DON_BHO-KHO DC LONG BINH</v>
          </cell>
          <cell r="N5440" t="str">
            <v>4089 - BHX_DON_BHO - KHO DC LONG BINH</v>
          </cell>
          <cell r="O5440" t="str">
            <v>G243</v>
          </cell>
          <cell r="P5440" t="str">
            <v>KP 7</v>
          </cell>
          <cell r="Q5440" t="str">
            <v>BUI VAN HOA</v>
          </cell>
          <cell r="R5440" t="str">
            <v>LONG BINH</v>
          </cell>
          <cell r="S5440" t="str">
            <v>BIEN HOA</v>
          </cell>
          <cell r="T5440" t="str">
            <v>DONG NAI</v>
          </cell>
        </row>
        <row r="5441">
          <cell r="L5441">
            <v>6812300</v>
          </cell>
          <cell r="M5441" t="str">
            <v>ST: THISO SALA THU THIEM</v>
          </cell>
          <cell r="N5441" t="str">
            <v>Siêu thị Emart Sala Thủ Thiêm</v>
          </cell>
          <cell r="O5441" t="str">
            <v>SO 10</v>
          </cell>
          <cell r="P5441" t="str">
            <v>B1-01 TTTM THISO MALL</v>
          </cell>
          <cell r="Q5441" t="str">
            <v>MAI CHI THO</v>
          </cell>
          <cell r="R5441" t="str">
            <v>THU THIEM</v>
          </cell>
          <cell r="S5441" t="str">
            <v>THU DUC</v>
          </cell>
          <cell r="T5441" t="str">
            <v>TP HCM</v>
          </cell>
        </row>
        <row r="5442">
          <cell r="L5442">
            <v>5280476</v>
          </cell>
          <cell r="M5442" t="str">
            <v>7200 BHX_KHH_DKH - KHO DC DIEN KHANH</v>
          </cell>
          <cell r="N5442" t="str">
            <v>7200 BHX_KHH_DKH - KHO DC DIEN KHANH</v>
          </cell>
          <cell r="O5442" t="str">
            <v>LO 12, 13</v>
          </cell>
          <cell r="P5442" t="str">
            <v>KCN DIEN PHU-VCN</v>
          </cell>
          <cell r="Q5442" t="str">
            <v xml:space="preserve"> </v>
          </cell>
          <cell r="R5442" t="str">
            <v>DIEN PHU</v>
          </cell>
          <cell r="S5442" t="str">
            <v>DIEN KHANH</v>
          </cell>
          <cell r="T5442" t="str">
            <v>KHANH HOA</v>
          </cell>
        </row>
        <row r="5443">
          <cell r="L5443">
            <v>5160286</v>
          </cell>
          <cell r="M5443" t="str">
            <v>BHX_HCM-KHO DC VINH LOC 3</v>
          </cell>
          <cell r="N5443" t="str">
            <v>1522 - BHX_HCM_BTA - Kho DC Vĩnh Lộc</v>
          </cell>
          <cell r="O5443" t="str">
            <v>LO A 65/II</v>
          </cell>
          <cell r="P5443" t="str">
            <v>KCN VINH LOC</v>
          </cell>
          <cell r="Q5443" t="str">
            <v>DUONG SO 4</v>
          </cell>
          <cell r="R5443" t="str">
            <v>BINH HUNG HOA</v>
          </cell>
          <cell r="S5443" t="str">
            <v>BINH TAN</v>
          </cell>
          <cell r="T5443" t="str">
            <v>TP HCM</v>
          </cell>
        </row>
        <row r="5444">
          <cell r="L5444">
            <v>5163577</v>
          </cell>
          <cell r="M5444" t="str">
            <v>BHX_HCM - KHO DC TRAN DAI NGHIA 1</v>
          </cell>
          <cell r="N5444" t="str">
            <v>3240 - BHX_HCM_BCH - Kho DC Trần Đại Nghĩa</v>
          </cell>
          <cell r="O5444" t="str">
            <v>G16/108A</v>
          </cell>
          <cell r="P5444" t="str">
            <v>AP 7</v>
          </cell>
          <cell r="Q5444" t="str">
            <v>TRAN DAI NGHIA</v>
          </cell>
          <cell r="R5444" t="str">
            <v>LE MINH XUAN</v>
          </cell>
          <cell r="S5444" t="str">
            <v>BINH CHANH</v>
          </cell>
          <cell r="T5444" t="str">
            <v>TP HCM</v>
          </cell>
        </row>
        <row r="5445">
          <cell r="L5445">
            <v>5275799</v>
          </cell>
          <cell r="M5445" t="str">
            <v>5254_VM+ DNG 84 NGUYEN LUONG BANG</v>
          </cell>
          <cell r="N5445" t="str">
            <v>VM+ DNG 84 NGUYEN LUONG BANG</v>
          </cell>
          <cell r="O5445">
            <v>84</v>
          </cell>
          <cell r="P5445" t="str">
            <v xml:space="preserve"> </v>
          </cell>
          <cell r="Q5445" t="str">
            <v>NGUYEN LUONG BANG</v>
          </cell>
          <cell r="R5445" t="str">
            <v>HOA KHANH BAC</v>
          </cell>
          <cell r="S5445" t="str">
            <v>LIEN CHIEU</v>
          </cell>
          <cell r="T5445" t="str">
            <v>DA NANG</v>
          </cell>
        </row>
        <row r="5446">
          <cell r="L5446">
            <v>3180826</v>
          </cell>
          <cell r="M5446" t="str">
            <v>GS 25 - LO LU Q9</v>
          </cell>
          <cell r="N5446" t="str">
            <v>GS 25 - LO LU Q9</v>
          </cell>
          <cell r="O5446">
            <v>63</v>
          </cell>
          <cell r="P5446" t="str">
            <v xml:space="preserve"> </v>
          </cell>
          <cell r="Q5446" t="str">
            <v>LO LU</v>
          </cell>
          <cell r="R5446" t="str">
            <v>TRUONG THANH</v>
          </cell>
          <cell r="S5446" t="str">
            <v>Q9</v>
          </cell>
          <cell r="T5446" t="str">
            <v>TP HCM</v>
          </cell>
        </row>
        <row r="5447">
          <cell r="L5447">
            <v>5163577</v>
          </cell>
          <cell r="M5447" t="str">
            <v>BHX_HCM - KHO DC TRAN DAI NGHIA 1</v>
          </cell>
          <cell r="N5447" t="str">
            <v>3240 - BHX_HCM_BCH - Kho DC Trần Đại Nghĩa</v>
          </cell>
          <cell r="O5447" t="str">
            <v>G16/108A</v>
          </cell>
          <cell r="P5447" t="str">
            <v>AP 7</v>
          </cell>
          <cell r="Q5447" t="str">
            <v>TRAN DAI NGHIA</v>
          </cell>
          <cell r="R5447" t="str">
            <v>LE MINH XUAN</v>
          </cell>
          <cell r="S5447" t="str">
            <v>BINH CHANH</v>
          </cell>
          <cell r="T5447" t="str">
            <v>TP HCM</v>
          </cell>
        </row>
        <row r="5448">
          <cell r="L5448">
            <v>5275616</v>
          </cell>
          <cell r="M5448" t="str">
            <v>4545_VM+ DNG 278 NGUYEN CONG TRU</v>
          </cell>
          <cell r="N5448" t="str">
            <v>VM+ DNG 278 NGUYEN CONG TRU</v>
          </cell>
          <cell r="O5448">
            <v>278</v>
          </cell>
          <cell r="P5448" t="str">
            <v xml:space="preserve"> </v>
          </cell>
          <cell r="Q5448" t="str">
            <v>NGUYEN CONG TRU</v>
          </cell>
          <cell r="R5448" t="str">
            <v>PHUOC MY</v>
          </cell>
          <cell r="S5448" t="str">
            <v>SON TRA</v>
          </cell>
          <cell r="T5448" t="str">
            <v>DA NANG</v>
          </cell>
        </row>
        <row r="5449">
          <cell r="L5449">
            <v>5160286</v>
          </cell>
          <cell r="M5449" t="str">
            <v>BHX_HCM-KHO DC VINH LOC 3</v>
          </cell>
          <cell r="N5449" t="str">
            <v>1522 - BHX_HCM_BTA - Kho DC Vĩnh Lộc</v>
          </cell>
          <cell r="O5449" t="str">
            <v>LO A 65/II</v>
          </cell>
          <cell r="P5449" t="str">
            <v>KCN VINH LOC</v>
          </cell>
          <cell r="Q5449" t="str">
            <v>DUONG SO 4</v>
          </cell>
          <cell r="R5449" t="str">
            <v>BINH HUNG HOA</v>
          </cell>
          <cell r="S5449" t="str">
            <v>BINH TAN</v>
          </cell>
          <cell r="T5449" t="str">
            <v>TP HCM</v>
          </cell>
        </row>
        <row r="5450">
          <cell r="L5450">
            <v>5295997</v>
          </cell>
          <cell r="M5450" t="str">
            <v>WM+ HCM LO G17, 33 DUONG SO 6</v>
          </cell>
          <cell r="N5450" t="str">
            <v>WM+ HCM Lô G17, 33 Đường số 6</v>
          </cell>
          <cell r="O5450" t="str">
            <v xml:space="preserve"> </v>
          </cell>
          <cell r="P5450" t="str">
            <v>LO G17</v>
          </cell>
          <cell r="Q5450" t="str">
            <v>KHU NHA O BINH CHIEU, KP2</v>
          </cell>
          <cell r="R5450" t="str">
            <v>BINH CHIEU</v>
          </cell>
          <cell r="S5450" t="str">
            <v>THU DUC</v>
          </cell>
          <cell r="T5450" t="str">
            <v>TP HCM</v>
          </cell>
        </row>
        <row r="5451">
          <cell r="L5451">
            <v>5133981</v>
          </cell>
          <cell r="M5451" t="str">
            <v>4578_VM+ HCM 145A LE DINH CAN</v>
          </cell>
          <cell r="N5451" t="str">
            <v>VM+ HCM 145A LE DINH CAN</v>
          </cell>
          <cell r="O5451" t="str">
            <v>SO 145A</v>
          </cell>
          <cell r="P5451" t="str">
            <v>KP 6</v>
          </cell>
          <cell r="Q5451" t="str">
            <v>LE DINH CAN</v>
          </cell>
          <cell r="R5451" t="str">
            <v>TAN TAO</v>
          </cell>
          <cell r="S5451" t="str">
            <v>BINH TAN</v>
          </cell>
          <cell r="T5451" t="str">
            <v>TP HCM</v>
          </cell>
        </row>
        <row r="5452">
          <cell r="L5452">
            <v>5281219</v>
          </cell>
          <cell r="M5452" t="str">
            <v>BHX_HCM_CCH - KHO DC TAN PHU TRUNG</v>
          </cell>
          <cell r="N5452" t="str">
            <v>BHX_HCM_CCH - Kho DC Tân Phú Trung</v>
          </cell>
          <cell r="O5452" t="str">
            <v>LO D2</v>
          </cell>
          <cell r="P5452" t="str">
            <v>KCN TAN PHU TRUNG</v>
          </cell>
          <cell r="Q5452" t="str">
            <v xml:space="preserve"> </v>
          </cell>
          <cell r="R5452" t="str">
            <v>TAN PHU TRUNG</v>
          </cell>
          <cell r="S5452" t="str">
            <v>CU CHI</v>
          </cell>
          <cell r="T5452" t="str">
            <v>TP HCM</v>
          </cell>
        </row>
        <row r="5453">
          <cell r="L5453">
            <v>5160286</v>
          </cell>
          <cell r="M5453" t="str">
            <v>BHX_HCM-KHO DC VINH LOC 3</v>
          </cell>
          <cell r="N5453" t="str">
            <v>1522 - BHX_HCM_BTA - Kho DC Vĩnh Lộc</v>
          </cell>
          <cell r="O5453" t="str">
            <v>LO A 65/II</v>
          </cell>
          <cell r="P5453" t="str">
            <v>KCN VINH LOC</v>
          </cell>
          <cell r="Q5453" t="str">
            <v>DUONG SO 4</v>
          </cell>
          <cell r="R5453" t="str">
            <v>BINH HUNG HOA</v>
          </cell>
          <cell r="S5453" t="str">
            <v>BINH TAN</v>
          </cell>
          <cell r="T5453" t="str">
            <v>TP HCM</v>
          </cell>
        </row>
        <row r="5454">
          <cell r="L5454">
            <v>5165357</v>
          </cell>
          <cell r="M5454" t="str">
            <v>BHX_DON_BHO-KHO DC LONG BINH</v>
          </cell>
          <cell r="N5454" t="str">
            <v>4089 - BHX_DON_BHO - KHO DC LONG BINH</v>
          </cell>
          <cell r="O5454" t="str">
            <v>G243</v>
          </cell>
          <cell r="P5454" t="str">
            <v>KP 7</v>
          </cell>
          <cell r="Q5454" t="str">
            <v>BUI VAN HOA</v>
          </cell>
          <cell r="R5454" t="str">
            <v>LONG BINH</v>
          </cell>
          <cell r="S5454" t="str">
            <v>BIEN HOA</v>
          </cell>
          <cell r="T5454" t="str">
            <v>DONG NAI</v>
          </cell>
        </row>
        <row r="5455">
          <cell r="L5455">
            <v>5123171</v>
          </cell>
          <cell r="M5455" t="str">
            <v>2387_WM+ HCM SUNVIEW THU DUC</v>
          </cell>
          <cell r="N5455" t="str">
            <v>WM+ HCM SUNVIEW THU DUC</v>
          </cell>
          <cell r="O5455" t="str">
            <v>A2-12A</v>
          </cell>
          <cell r="P5455" t="str">
            <v>TOA NHA SUNVIEW</v>
          </cell>
          <cell r="Q5455" t="str">
            <v>GO DUA</v>
          </cell>
          <cell r="R5455" t="str">
            <v>TAM BINH</v>
          </cell>
          <cell r="S5455" t="str">
            <v>THU DUC</v>
          </cell>
          <cell r="T5455" t="str">
            <v>TP HCM</v>
          </cell>
        </row>
        <row r="5456">
          <cell r="L5456">
            <v>5131886</v>
          </cell>
          <cell r="M5456" t="str">
            <v>4372_WM+ HCM CC 4S RIVERSIDE</v>
          </cell>
          <cell r="N5456" t="str">
            <v>WM+ HCM CC 4S RIVERSIDE</v>
          </cell>
          <cell r="O5456" t="str">
            <v xml:space="preserve"> </v>
          </cell>
          <cell r="P5456" t="str">
            <v>0.12 TANG 1, CC 4S BINH TRIEU ( CC 4S RIVERSIDE) , KP 3</v>
          </cell>
          <cell r="Q5456" t="str">
            <v>DUONG 17</v>
          </cell>
          <cell r="R5456" t="str">
            <v>HIEP BINH CHANH</v>
          </cell>
          <cell r="S5456" t="str">
            <v>THU DUC</v>
          </cell>
          <cell r="T5456" t="str">
            <v>TP HCM</v>
          </cell>
        </row>
        <row r="5457">
          <cell r="L5457">
            <v>5040508</v>
          </cell>
          <cell r="M5457" t="str">
            <v>AEON QUOC LO 1A</v>
          </cell>
          <cell r="N5457" t="str">
            <v>CÔNG TY TNHH AEON VIỆT NAM</v>
          </cell>
          <cell r="O5457" t="str">
            <v xml:space="preserve"> </v>
          </cell>
          <cell r="P5457" t="str">
            <v>KHU DAT Z11</v>
          </cell>
          <cell r="Q5457" t="str">
            <v>QUOC LO 1A</v>
          </cell>
          <cell r="R5457" t="str">
            <v>TRUNG MY TAY</v>
          </cell>
          <cell r="S5457" t="str">
            <v>Q12</v>
          </cell>
          <cell r="T5457" t="str">
            <v>TP HCM</v>
          </cell>
        </row>
        <row r="5458">
          <cell r="L5458">
            <v>5132719</v>
          </cell>
          <cell r="M5458" t="str">
            <v>4311_VM+ HCM 65-65 A-B-C NG.DO CUNG</v>
          </cell>
          <cell r="N5458" t="str">
            <v xml:space="preserve"> </v>
          </cell>
          <cell r="O5458" t="str">
            <v>SO 65-65 A-B-C</v>
          </cell>
          <cell r="P5458" t="str">
            <v xml:space="preserve"> </v>
          </cell>
          <cell r="Q5458" t="str">
            <v>NGUYEN DO CUNG</v>
          </cell>
          <cell r="R5458" t="str">
            <v>TAY THANH</v>
          </cell>
          <cell r="S5458" t="str">
            <v>TAN PHU</v>
          </cell>
          <cell r="T5458" t="str">
            <v>TP HCM</v>
          </cell>
        </row>
        <row r="5459">
          <cell r="L5459">
            <v>5131682</v>
          </cell>
          <cell r="M5459" t="str">
            <v>4399_WM+ BDG CC HIEP THANH 3 KHOI B</v>
          </cell>
          <cell r="N5459" t="str">
            <v>WM+ BDG CC HIEP THANH 3</v>
          </cell>
          <cell r="O5459" t="str">
            <v xml:space="preserve"> </v>
          </cell>
          <cell r="P5459" t="str">
            <v>TANG TRET, KHOI B, CC HIEP THANH 3</v>
          </cell>
          <cell r="Q5459" t="str">
            <v xml:space="preserve"> </v>
          </cell>
          <cell r="R5459" t="str">
            <v>HIEP THANH</v>
          </cell>
          <cell r="S5459" t="str">
            <v>THU DAU MOT</v>
          </cell>
          <cell r="T5459" t="str">
            <v>BINH DUONG</v>
          </cell>
        </row>
        <row r="5460">
          <cell r="L5460">
            <v>5131682</v>
          </cell>
          <cell r="M5460" t="str">
            <v>4399_WM+ BDG CC HIEP THANH 3 KHOI B</v>
          </cell>
          <cell r="N5460" t="str">
            <v>WM+ BDG CC HIEP THANH 3</v>
          </cell>
          <cell r="O5460" t="str">
            <v xml:space="preserve"> </v>
          </cell>
          <cell r="P5460" t="str">
            <v>TANG TRET, KHOI B, CC HIEP THANH 3</v>
          </cell>
          <cell r="Q5460" t="str">
            <v xml:space="preserve"> </v>
          </cell>
          <cell r="R5460" t="str">
            <v>HIEP THANH</v>
          </cell>
          <cell r="S5460" t="str">
            <v>THU DAU MOT</v>
          </cell>
          <cell r="T5460" t="str">
            <v>BINH DUONG</v>
          </cell>
        </row>
        <row r="5461">
          <cell r="L5461">
            <v>5320172</v>
          </cell>
          <cell r="M5461" t="str">
            <v>MMVN MEGA TONG KHO</v>
          </cell>
          <cell r="N5461" t="str">
            <v xml:space="preserve"> </v>
          </cell>
          <cell r="O5461" t="str">
            <v>LO J2</v>
          </cell>
          <cell r="P5461" t="str">
            <v>CONG SO 3, KCN SONG THAN 1, TONG KHO CJ GEMADEPT</v>
          </cell>
          <cell r="Q5461" t="str">
            <v>DUONG SO 10</v>
          </cell>
          <cell r="R5461" t="str">
            <v xml:space="preserve"> </v>
          </cell>
          <cell r="S5461" t="str">
            <v>DI AN</v>
          </cell>
          <cell r="T5461" t="str">
            <v>BINH DUONG</v>
          </cell>
        </row>
        <row r="5462">
          <cell r="L5462">
            <v>5163577</v>
          </cell>
          <cell r="M5462" t="str">
            <v>BHX_HCM - KHO DC TRAN DAI NGHIA 1</v>
          </cell>
          <cell r="N5462" t="str">
            <v>3240 - BHX_HCM_BCH - Kho DC Trần Đại Nghĩa</v>
          </cell>
          <cell r="O5462" t="str">
            <v>G16/108A</v>
          </cell>
          <cell r="P5462" t="str">
            <v>AP 7</v>
          </cell>
          <cell r="Q5462" t="str">
            <v>TRAN DAI NGHIA</v>
          </cell>
          <cell r="R5462" t="str">
            <v>LE MINH XUAN</v>
          </cell>
          <cell r="S5462" t="str">
            <v>BINH CHANH</v>
          </cell>
          <cell r="T5462" t="str">
            <v>TP HCM</v>
          </cell>
        </row>
        <row r="5463">
          <cell r="L5463">
            <v>5272640</v>
          </cell>
          <cell r="M5463" t="str">
            <v>5199_VM+ DNI 17/15A HUYNH VAN NGHE</v>
          </cell>
          <cell r="N5463" t="str">
            <v>VM+ DNI 17/15A HUYNH VAN NGHE</v>
          </cell>
          <cell r="O5463" t="str">
            <v>SO 17/15A-15/15B</v>
          </cell>
          <cell r="P5463" t="str">
            <v xml:space="preserve"> </v>
          </cell>
          <cell r="Q5463" t="str">
            <v>HUYNH VAN NGHE</v>
          </cell>
          <cell r="R5463" t="str">
            <v>BUU LONG</v>
          </cell>
          <cell r="S5463" t="str">
            <v>BIEN HOA</v>
          </cell>
          <cell r="T5463" t="str">
            <v>DONG NAI</v>
          </cell>
        </row>
        <row r="5464">
          <cell r="L5464">
            <v>5281219</v>
          </cell>
          <cell r="M5464" t="str">
            <v>BHX_HCM_CCH - KHO DC TAN PHU TRUNG</v>
          </cell>
          <cell r="N5464" t="str">
            <v>BHX_HCM_CCH - Kho DC Tân Phú Trung</v>
          </cell>
          <cell r="O5464" t="str">
            <v>LO D2</v>
          </cell>
          <cell r="P5464" t="str">
            <v>KCN TAN PHU TRUNG</v>
          </cell>
          <cell r="Q5464" t="str">
            <v xml:space="preserve"> </v>
          </cell>
          <cell r="R5464" t="str">
            <v>TAN PHU TRUNG</v>
          </cell>
          <cell r="S5464" t="str">
            <v>CU CHI</v>
          </cell>
          <cell r="T5464" t="str">
            <v>TP HCM</v>
          </cell>
        </row>
        <row r="5465">
          <cell r="L5465">
            <v>5160286</v>
          </cell>
          <cell r="M5465" t="str">
            <v>BHX_HCM-KHO DC VINH LOC 3</v>
          </cell>
          <cell r="N5465" t="str">
            <v>1522 - BHX_HCM_BTA - Kho DC Vĩnh Lộc</v>
          </cell>
          <cell r="O5465" t="str">
            <v>LO A 65/II</v>
          </cell>
          <cell r="P5465" t="str">
            <v>KCN VINH LOC</v>
          </cell>
          <cell r="Q5465" t="str">
            <v>DUONG SO 4</v>
          </cell>
          <cell r="R5465" t="str">
            <v>BINH HUNG HOA</v>
          </cell>
          <cell r="S5465" t="str">
            <v>BINH TAN</v>
          </cell>
          <cell r="T5465" t="str">
            <v>TP HCM</v>
          </cell>
        </row>
        <row r="5466">
          <cell r="L5466">
            <v>5169993</v>
          </cell>
          <cell r="M5466" t="str">
            <v>BHX_BTR_CTH - KHO DC BEN TRE</v>
          </cell>
          <cell r="N5466" t="str">
            <v>BHX_BTR_CTH - Kho DC Bến Tre</v>
          </cell>
          <cell r="O5466" t="str">
            <v xml:space="preserve"> </v>
          </cell>
          <cell r="P5466" t="str">
            <v>THUA DAT 175 - 672 - 677 - 678 - 700 - 701</v>
          </cell>
          <cell r="Q5466" t="str">
            <v>TO BAN DO SO 23</v>
          </cell>
          <cell r="R5466" t="str">
            <v>HUU DINH</v>
          </cell>
          <cell r="S5466" t="str">
            <v>CHAU THANH</v>
          </cell>
          <cell r="T5466" t="str">
            <v>BEN TRE</v>
          </cell>
        </row>
        <row r="5467">
          <cell r="L5467">
            <v>5165357</v>
          </cell>
          <cell r="M5467" t="str">
            <v>BHX_DON_BHO-KHO DC LONG BINH</v>
          </cell>
          <cell r="N5467" t="str">
            <v>4089 - BHX_DON_BHO - KHO DC LONG BINH</v>
          </cell>
          <cell r="O5467" t="str">
            <v>G243</v>
          </cell>
          <cell r="P5467" t="str">
            <v>KP 7</v>
          </cell>
          <cell r="Q5467" t="str">
            <v>BUI VAN HOA</v>
          </cell>
          <cell r="R5467" t="str">
            <v>LONG BINH</v>
          </cell>
          <cell r="S5467" t="str">
            <v>BIEN HOA</v>
          </cell>
          <cell r="T5467" t="str">
            <v>DONG NAI</v>
          </cell>
        </row>
        <row r="5468">
          <cell r="L5468">
            <v>5132975</v>
          </cell>
          <cell r="M5468" t="str">
            <v>4529_VM+ DNG 69 NGUYEN HOANG</v>
          </cell>
          <cell r="N5468" t="str">
            <v>VM+ DNG 69 NGUYEN HOANG</v>
          </cell>
          <cell r="O5468" t="str">
            <v>SO 69</v>
          </cell>
          <cell r="P5468" t="str">
            <v xml:space="preserve"> </v>
          </cell>
          <cell r="Q5468" t="str">
            <v>NGUYEN HOANG</v>
          </cell>
          <cell r="R5468" t="str">
            <v>HAI CHAU 2</v>
          </cell>
          <cell r="S5468" t="str">
            <v>HAI CHAU</v>
          </cell>
          <cell r="T5468" t="str">
            <v>DA NANG</v>
          </cell>
        </row>
        <row r="5469">
          <cell r="L5469">
            <v>5334687</v>
          </cell>
          <cell r="M5469" t="str">
            <v>3594_WM+LIFE HCM 206 DINH PHONG PHU</v>
          </cell>
          <cell r="N5469" t="str">
            <v>3594_VM+ HCM 206 DINH PHONG PHU</v>
          </cell>
          <cell r="O5469">
            <v>206</v>
          </cell>
          <cell r="P5469" t="str">
            <v xml:space="preserve"> </v>
          </cell>
          <cell r="Q5469" t="str">
            <v>DINH PHONG PHU</v>
          </cell>
          <cell r="R5469" t="str">
            <v>TANG NHON PHU</v>
          </cell>
          <cell r="S5469" t="str">
            <v>Q9</v>
          </cell>
          <cell r="T5469" t="str">
            <v>TP HCM</v>
          </cell>
        </row>
        <row r="5470">
          <cell r="L5470">
            <v>5132335</v>
          </cell>
          <cell r="M5470" t="str">
            <v>4316_WM+ DNG LO 9 C15 LY NHAT QUANG</v>
          </cell>
          <cell r="N5470" t="str">
            <v>WM+ DNG LO 9 C15 LY NHAT QUANG</v>
          </cell>
          <cell r="O5470" t="str">
            <v>LO 9 C15</v>
          </cell>
          <cell r="P5470" t="str">
            <v xml:space="preserve"> </v>
          </cell>
          <cell r="Q5470" t="str">
            <v>LY NHAT QUANG</v>
          </cell>
          <cell r="R5470" t="str">
            <v>NAI HIEN DONG</v>
          </cell>
          <cell r="S5470" t="str">
            <v>SON TRA</v>
          </cell>
          <cell r="T5470" t="str">
            <v>DA NANG</v>
          </cell>
        </row>
        <row r="5471">
          <cell r="L5471">
            <v>5276255</v>
          </cell>
          <cell r="M5471" t="str">
            <v>2592_VM+ DNG 55 CAO THANG</v>
          </cell>
          <cell r="N5471" t="str">
            <v>VM+ DNG 55 CAO THANG</v>
          </cell>
          <cell r="O5471">
            <v>55</v>
          </cell>
          <cell r="P5471" t="str">
            <v xml:space="preserve"> </v>
          </cell>
          <cell r="Q5471" t="str">
            <v>CAO THANG</v>
          </cell>
          <cell r="R5471" t="str">
            <v>THANH BINH</v>
          </cell>
          <cell r="S5471" t="str">
            <v>HAI CHAU</v>
          </cell>
          <cell r="T5471" t="str">
            <v>DA NANG</v>
          </cell>
        </row>
        <row r="5472">
          <cell r="L5472">
            <v>5274842</v>
          </cell>
          <cell r="M5472" t="str">
            <v>2040_WM+LIFE DNG 53 PHAN DANG LUU</v>
          </cell>
          <cell r="N5472" t="str">
            <v>2040_VM+ DNG 53 PHAN DANG LUU</v>
          </cell>
          <cell r="O5472">
            <v>53</v>
          </cell>
          <cell r="P5472" t="str">
            <v xml:space="preserve"> </v>
          </cell>
          <cell r="Q5472" t="str">
            <v>PHAN DANG LUU</v>
          </cell>
          <cell r="R5472" t="str">
            <v>HOA CUONG</v>
          </cell>
          <cell r="S5472" t="str">
            <v>HAI CHAU</v>
          </cell>
          <cell r="T5472" t="str">
            <v>DA NANG</v>
          </cell>
        </row>
        <row r="5473">
          <cell r="L5473">
            <v>5275692</v>
          </cell>
          <cell r="M5473" t="str">
            <v>4949_VM+ DNG 28 LE TAN TRUNG</v>
          </cell>
          <cell r="N5473" t="str">
            <v>VM+ DNG 28 LE TAN TRUNG</v>
          </cell>
          <cell r="O5473">
            <v>28</v>
          </cell>
          <cell r="P5473" t="str">
            <v xml:space="preserve"> </v>
          </cell>
          <cell r="Q5473" t="str">
            <v>LE TAN TRUNG</v>
          </cell>
          <cell r="R5473" t="str">
            <v>THO QUANG</v>
          </cell>
          <cell r="S5473" t="str">
            <v>SON TRA</v>
          </cell>
          <cell r="T5473" t="str">
            <v>DA NANG</v>
          </cell>
        </row>
        <row r="5474">
          <cell r="L5474">
            <v>5275827</v>
          </cell>
          <cell r="M5474" t="str">
            <v>5331_VM+ DNG 985 NGO QUYEN</v>
          </cell>
          <cell r="N5474" t="str">
            <v>VM+ DNG 985 NGO QUYEN</v>
          </cell>
          <cell r="O5474">
            <v>985</v>
          </cell>
          <cell r="P5474" t="str">
            <v xml:space="preserve"> </v>
          </cell>
          <cell r="Q5474" t="str">
            <v>NGO QUYEN</v>
          </cell>
          <cell r="R5474" t="str">
            <v>AN HAI DONG</v>
          </cell>
          <cell r="S5474" t="str">
            <v>SON TRA</v>
          </cell>
          <cell r="T5474" t="str">
            <v>DA NANG</v>
          </cell>
        </row>
        <row r="5475">
          <cell r="L5475">
            <v>5131976</v>
          </cell>
          <cell r="M5475" t="str">
            <v>4324_WM+ DNI A32  DUONG 5</v>
          </cell>
          <cell r="N5475" t="str">
            <v>WM+ DNI A32 DUONG 5</v>
          </cell>
          <cell r="O5475" t="str">
            <v>SO A32</v>
          </cell>
          <cell r="P5475" t="str">
            <v xml:space="preserve"> </v>
          </cell>
          <cell r="Q5475" t="str">
            <v>DUONG 5</v>
          </cell>
          <cell r="R5475" t="str">
            <v>THONG NHAT</v>
          </cell>
          <cell r="S5475" t="str">
            <v>BIEN HOA</v>
          </cell>
          <cell r="T5475" t="str">
            <v>DONG NAI</v>
          </cell>
        </row>
        <row r="5476">
          <cell r="L5476">
            <v>5299249</v>
          </cell>
          <cell r="M5476" t="str">
            <v>2AB0 - WM+ HCM 22 DUONG SO 3</v>
          </cell>
          <cell r="N5476" t="str">
            <v>2AB0 - WM+ HCM 22 DUONG SO 3</v>
          </cell>
          <cell r="O5476">
            <v>22</v>
          </cell>
          <cell r="P5476" t="str">
            <v xml:space="preserve"> </v>
          </cell>
          <cell r="Q5476" t="str">
            <v>DUONG SO 3, KP 5</v>
          </cell>
          <cell r="R5476" t="str">
            <v>HIEP BINH PHUOC</v>
          </cell>
          <cell r="S5476" t="str">
            <v>THU DUC</v>
          </cell>
          <cell r="T5476" t="str">
            <v>TP HCM</v>
          </cell>
        </row>
        <row r="5477">
          <cell r="L5477">
            <v>5299249</v>
          </cell>
          <cell r="M5477" t="str">
            <v>2AB0 - WM+ HCM 22 DUONG SO 3</v>
          </cell>
          <cell r="N5477" t="str">
            <v>2AB0 - WM+ HCM 22 DUONG SO 3</v>
          </cell>
          <cell r="O5477">
            <v>22</v>
          </cell>
          <cell r="P5477" t="str">
            <v xml:space="preserve"> </v>
          </cell>
          <cell r="Q5477" t="str">
            <v>DUONG SO 3, KP 5</v>
          </cell>
          <cell r="R5477" t="str">
            <v>HIEP BINH PHUOC</v>
          </cell>
          <cell r="S5477" t="str">
            <v>THU DUC</v>
          </cell>
          <cell r="T5477" t="str">
            <v>TP HCM</v>
          </cell>
        </row>
        <row r="5478">
          <cell r="L5478">
            <v>5338704</v>
          </cell>
          <cell r="M5478" t="str">
            <v>3983_WM+LIFE HCM 2672A PHAM THE HIEN</v>
          </cell>
          <cell r="N5478" t="str">
            <v>3983_VM+ HCM 2672A PHAM THE HIEN</v>
          </cell>
          <cell r="O5478" t="str">
            <v>SO 2672A</v>
          </cell>
          <cell r="P5478" t="str">
            <v xml:space="preserve"> </v>
          </cell>
          <cell r="Q5478" t="str">
            <v>PHAM THE HIEN</v>
          </cell>
          <cell r="R5478" t="str">
            <v>P7</v>
          </cell>
          <cell r="S5478" t="str">
            <v>Q8</v>
          </cell>
          <cell r="T5478" t="str">
            <v>TP HCM</v>
          </cell>
        </row>
        <row r="5479">
          <cell r="L5479">
            <v>5129393</v>
          </cell>
          <cell r="M5479" t="str">
            <v>3010_WM+ HCM 89 HIEP BINH</v>
          </cell>
          <cell r="N5479" t="str">
            <v>WM+ HCM 89 HIEP BINH</v>
          </cell>
          <cell r="O5479">
            <v>89</v>
          </cell>
          <cell r="P5479" t="str">
            <v>KP6</v>
          </cell>
          <cell r="Q5479" t="str">
            <v>HIEP BINH</v>
          </cell>
          <cell r="R5479" t="str">
            <v>HIEP BINH PHUOC</v>
          </cell>
          <cell r="S5479" t="str">
            <v>THU DUC</v>
          </cell>
          <cell r="T5479" t="str">
            <v>TP HCM</v>
          </cell>
        </row>
        <row r="5480">
          <cell r="L5480">
            <v>5137987</v>
          </cell>
          <cell r="M5480" t="str">
            <v>4785_WM+LIFE HCM 01.04 CC PEGASUITE</v>
          </cell>
          <cell r="N5480" t="str">
            <v>VM+ HCM 01.04 CC PEGASUITE</v>
          </cell>
          <cell r="O5480">
            <v>1002</v>
          </cell>
          <cell r="P5480" t="str">
            <v>TANG 1 CC PHUONG VIET</v>
          </cell>
          <cell r="Q5480" t="str">
            <v>TA QUANG BUU</v>
          </cell>
          <cell r="R5480" t="str">
            <v>P6</v>
          </cell>
          <cell r="S5480" t="str">
            <v>Q8</v>
          </cell>
          <cell r="T5480" t="str">
            <v>TP HCM</v>
          </cell>
        </row>
        <row r="5481">
          <cell r="L5481">
            <v>5271340</v>
          </cell>
          <cell r="M5481" t="str">
            <v>5451_WM+ HCM 152 HOANG HOA THAM</v>
          </cell>
          <cell r="N5481" t="str">
            <v>VM+ HCM SO 152 HOANG HOA THAM</v>
          </cell>
          <cell r="O5481" t="str">
            <v>SO 152</v>
          </cell>
          <cell r="P5481" t="str">
            <v xml:space="preserve"> </v>
          </cell>
          <cell r="Q5481" t="str">
            <v>HOANG HOA THAM</v>
          </cell>
          <cell r="R5481" t="str">
            <v>P12</v>
          </cell>
          <cell r="S5481" t="str">
            <v>TAN BINH</v>
          </cell>
          <cell r="T5481" t="str">
            <v>TP HCM</v>
          </cell>
        </row>
        <row r="5482">
          <cell r="L5482">
            <v>3052125</v>
          </cell>
          <cell r="M5482" t="str">
            <v>FAMILY MART 09 NGUYEN VAN TAO</v>
          </cell>
          <cell r="N5482" t="str">
            <v>FAMILY MART NGUYEN VAN TAO</v>
          </cell>
          <cell r="O5482">
            <v>9</v>
          </cell>
          <cell r="P5482" t="str">
            <v xml:space="preserve"> </v>
          </cell>
          <cell r="Q5482" t="str">
            <v>NGUYEN VAN TAO</v>
          </cell>
          <cell r="R5482" t="str">
            <v>LONG THOI</v>
          </cell>
          <cell r="S5482" t="str">
            <v>NHA BE</v>
          </cell>
          <cell r="T5482" t="str">
            <v>TP HCM</v>
          </cell>
        </row>
        <row r="5483">
          <cell r="L5483">
            <v>5298015</v>
          </cell>
          <cell r="M5483" t="str">
            <v>6974-WM+ HCM 82 TRAN MAI NINH</v>
          </cell>
          <cell r="N5483" t="str">
            <v>6974-WM+ HCM 82 TRAN MAI NINH</v>
          </cell>
          <cell r="O5483">
            <v>82</v>
          </cell>
          <cell r="P5483" t="str">
            <v xml:space="preserve"> </v>
          </cell>
          <cell r="Q5483" t="str">
            <v>TRAN MAI NINH</v>
          </cell>
          <cell r="R5483" t="str">
            <v>P12</v>
          </cell>
          <cell r="S5483" t="str">
            <v>TAN BINH</v>
          </cell>
          <cell r="T5483" t="str">
            <v>TP HCM</v>
          </cell>
        </row>
        <row r="5484">
          <cell r="L5484">
            <v>5130977</v>
          </cell>
          <cell r="M5484" t="str">
            <v>4254_WM+ DNG 2 DONG DA</v>
          </cell>
          <cell r="N5484" t="str">
            <v>WM+ DNG 2 DONG DA</v>
          </cell>
          <cell r="O5484" t="str">
            <v>SO 2</v>
          </cell>
          <cell r="P5484" t="str">
            <v xml:space="preserve"> </v>
          </cell>
          <cell r="Q5484" t="str">
            <v>DONG DA</v>
          </cell>
          <cell r="R5484" t="str">
            <v>THUAN PHUOC</v>
          </cell>
          <cell r="S5484" t="str">
            <v>HAI CHAU</v>
          </cell>
          <cell r="T5484" t="str">
            <v>DA NANG</v>
          </cell>
        </row>
        <row r="5485">
          <cell r="L5485">
            <v>5336339</v>
          </cell>
          <cell r="M5485" t="str">
            <v>3807_WM+LIFE DHI 249 HA HUY GIAP</v>
          </cell>
          <cell r="N5485" t="str">
            <v>VM+ DHI 249 HA HUY GIAP</v>
          </cell>
          <cell r="O5485" t="str">
            <v>SO 249</v>
          </cell>
          <cell r="P5485" t="str">
            <v xml:space="preserve"> </v>
          </cell>
          <cell r="Q5485" t="str">
            <v>HA HUY GIAP</v>
          </cell>
          <cell r="R5485" t="str">
            <v>QUYET THANG</v>
          </cell>
          <cell r="S5485" t="str">
            <v>BIEN HOA</v>
          </cell>
          <cell r="T5485" t="str">
            <v>DONG NAI</v>
          </cell>
        </row>
        <row r="5486">
          <cell r="L5486">
            <v>5131163</v>
          </cell>
          <cell r="M5486" t="str">
            <v>4242_WM+ HCM 344 DAT MOI</v>
          </cell>
          <cell r="N5486" t="str">
            <v>WM+ HCM 344 DAT MOI</v>
          </cell>
          <cell r="O5486" t="str">
            <v>SO 344</v>
          </cell>
          <cell r="P5486" t="str">
            <v>KP 1</v>
          </cell>
          <cell r="Q5486" t="str">
            <v>DAT MOI</v>
          </cell>
          <cell r="R5486" t="str">
            <v>BINH TRI DONG</v>
          </cell>
          <cell r="S5486" t="str">
            <v>BINH TAN</v>
          </cell>
          <cell r="T5486" t="str">
            <v>TP HCM</v>
          </cell>
        </row>
        <row r="5487">
          <cell r="L5487">
            <v>5334964</v>
          </cell>
          <cell r="M5487" t="str">
            <v>3635_WM+LIFE HCM 104 THONG NHAT</v>
          </cell>
          <cell r="N5487" t="str">
            <v>3635_VM+ HCM 104 THONG NHAT</v>
          </cell>
          <cell r="O5487">
            <v>104</v>
          </cell>
          <cell r="P5487" t="str">
            <v xml:space="preserve"> </v>
          </cell>
          <cell r="Q5487" t="str">
            <v>THONG NHAT</v>
          </cell>
          <cell r="R5487" t="str">
            <v>P10</v>
          </cell>
          <cell r="S5487" t="str">
            <v>GO VAP</v>
          </cell>
          <cell r="T5487" t="str">
            <v>TP HCM</v>
          </cell>
        </row>
        <row r="5488">
          <cell r="L5488">
            <v>5270206</v>
          </cell>
          <cell r="M5488" t="str">
            <v>5338_WM+LIFE HCM 196 MA LO</v>
          </cell>
          <cell r="N5488" t="str">
            <v>5338_VM+ HCM 196 MA LO</v>
          </cell>
          <cell r="O5488">
            <v>196</v>
          </cell>
          <cell r="P5488" t="str">
            <v>KP6</v>
          </cell>
          <cell r="Q5488" t="str">
            <v>MA LO</v>
          </cell>
          <cell r="R5488" t="str">
            <v>BINH TRI DONG A</v>
          </cell>
          <cell r="S5488" t="str">
            <v>BINH TAN</v>
          </cell>
          <cell r="T5488" t="str">
            <v>TP HCM</v>
          </cell>
        </row>
        <row r="5489">
          <cell r="L5489">
            <v>5138052</v>
          </cell>
          <cell r="M5489" t="str">
            <v>5086_VM+ HCM 120 LO LU</v>
          </cell>
          <cell r="N5489" t="str">
            <v>VM+ HCM 120 LO LU</v>
          </cell>
          <cell r="O5489">
            <v>120</v>
          </cell>
          <cell r="P5489" t="str">
            <v xml:space="preserve"> </v>
          </cell>
          <cell r="Q5489" t="str">
            <v>LO LU</v>
          </cell>
          <cell r="R5489" t="str">
            <v>TRUONG THANH</v>
          </cell>
          <cell r="S5489" t="str">
            <v>Q9</v>
          </cell>
          <cell r="T5489" t="str">
            <v>TP HCM</v>
          </cell>
        </row>
        <row r="5490">
          <cell r="L5490">
            <v>5274859</v>
          </cell>
          <cell r="M5490" t="str">
            <v>2041_VM+ DNG 2G NGUYEN XUAN NHI</v>
          </cell>
          <cell r="N5490" t="str">
            <v>VM+ DNG 2G NGUYEN XUAN NHI</v>
          </cell>
          <cell r="O5490" t="str">
            <v>A2-7 KDC</v>
          </cell>
          <cell r="P5490" t="str">
            <v xml:space="preserve"> </v>
          </cell>
          <cell r="Q5490" t="str">
            <v>DUONG 2/9</v>
          </cell>
          <cell r="R5490" t="str">
            <v>HOA CUONG NAM</v>
          </cell>
          <cell r="S5490" t="str">
            <v>HAI CHAU</v>
          </cell>
          <cell r="T5490" t="str">
            <v>DA NANG</v>
          </cell>
        </row>
        <row r="5491">
          <cell r="L5491">
            <v>5132304</v>
          </cell>
          <cell r="M5491" t="str">
            <v>4439_WM+ DNG 376-378 K. D. VUONG</v>
          </cell>
          <cell r="N5491" t="str">
            <v>WM+ DNG 376-378 KINH DUONG VUONG</v>
          </cell>
          <cell r="O5491" t="str">
            <v>SO 376-378</v>
          </cell>
          <cell r="P5491" t="str">
            <v>LO 27-28-F1.11, KHU TDC HOA MINH 3</v>
          </cell>
          <cell r="Q5491" t="str">
            <v>KINH DUONG VUONG</v>
          </cell>
          <cell r="R5491" t="str">
            <v>HOA MINH</v>
          </cell>
          <cell r="S5491" t="str">
            <v>LIEN CHIEU</v>
          </cell>
          <cell r="T5491" t="str">
            <v>DA NANG</v>
          </cell>
        </row>
        <row r="5492">
          <cell r="L5492">
            <v>5274842</v>
          </cell>
          <cell r="M5492" t="str">
            <v>2040_WM+LIFE DNG 53 PHAN DANG LUU</v>
          </cell>
          <cell r="N5492" t="str">
            <v>2040_VM+ DNG 53 PHAN DANG LUU</v>
          </cell>
          <cell r="O5492">
            <v>53</v>
          </cell>
          <cell r="P5492" t="str">
            <v xml:space="preserve"> </v>
          </cell>
          <cell r="Q5492" t="str">
            <v>PHAN DANG LUU</v>
          </cell>
          <cell r="R5492" t="str">
            <v>HOA CUONG</v>
          </cell>
          <cell r="S5492" t="str">
            <v>HAI CHAU</v>
          </cell>
          <cell r="T5492" t="str">
            <v>DA NANG</v>
          </cell>
        </row>
        <row r="5493">
          <cell r="L5493">
            <v>5278893</v>
          </cell>
          <cell r="M5493" t="str">
            <v>5786_WM+LIFE HCM 1016/28 KHU SKY GARDEN</v>
          </cell>
          <cell r="N5493" t="str">
            <v>5786_VM+ HCM 1016/28 KHU SKY GARDEN</v>
          </cell>
          <cell r="O5493" t="str">
            <v>1016/28</v>
          </cell>
          <cell r="P5493" t="str">
            <v>KHU SKY GARDEN 2-R1-2</v>
          </cell>
          <cell r="Q5493" t="str">
            <v>KP3</v>
          </cell>
          <cell r="R5493" t="str">
            <v>TAN PHONG</v>
          </cell>
          <cell r="S5493" t="str">
            <v>Q7</v>
          </cell>
          <cell r="T5493" t="str">
            <v>TP HCM</v>
          </cell>
        </row>
        <row r="5494">
          <cell r="L5494">
            <v>5275799</v>
          </cell>
          <cell r="M5494" t="str">
            <v>5254_VM+ DNG 84 NGUYEN LUONG BANG</v>
          </cell>
          <cell r="N5494" t="str">
            <v>VM+ DNG 84 NGUYEN LUONG BANG</v>
          </cell>
          <cell r="O5494">
            <v>84</v>
          </cell>
          <cell r="P5494" t="str">
            <v xml:space="preserve"> </v>
          </cell>
          <cell r="Q5494" t="str">
            <v>NGUYEN LUONG BANG</v>
          </cell>
          <cell r="R5494" t="str">
            <v>HOA KHANH BAC</v>
          </cell>
          <cell r="S5494" t="str">
            <v>LIEN CHIEU</v>
          </cell>
          <cell r="T5494" t="str">
            <v>DA NANG</v>
          </cell>
        </row>
        <row r="5495">
          <cell r="L5495">
            <v>5138083</v>
          </cell>
          <cell r="M5495" t="str">
            <v>4608_VM+ HCM 79A HUYNH TINH CUA</v>
          </cell>
          <cell r="N5495" t="str">
            <v>VM+ HCM 79A HUYNH TINH CUA</v>
          </cell>
          <cell r="O5495" t="str">
            <v>79A</v>
          </cell>
          <cell r="P5495" t="str">
            <v xml:space="preserve"> </v>
          </cell>
          <cell r="Q5495" t="str">
            <v>HUYNH TINH CUA</v>
          </cell>
          <cell r="R5495" t="str">
            <v>P8</v>
          </cell>
          <cell r="S5495" t="str">
            <v>Q3</v>
          </cell>
          <cell r="T5495" t="str">
            <v>TP HCM</v>
          </cell>
        </row>
        <row r="5496">
          <cell r="L5496">
            <v>5339855</v>
          </cell>
          <cell r="M5496" t="str">
            <v>4181_VM+ BDG CC HIEP THANH 3 KHOI D</v>
          </cell>
          <cell r="N5496" t="str">
            <v>VM+ BDG CC HIEP THANH 3</v>
          </cell>
          <cell r="O5496" t="str">
            <v xml:space="preserve"> </v>
          </cell>
          <cell r="P5496" t="str">
            <v>TANG TRET, KHOI D, CC HIEP THANH 3</v>
          </cell>
          <cell r="Q5496" t="str">
            <v xml:space="preserve"> </v>
          </cell>
          <cell r="R5496" t="str">
            <v>HIEP THANH</v>
          </cell>
          <cell r="S5496" t="str">
            <v>THU DAU MOT</v>
          </cell>
          <cell r="T5496" t="str">
            <v>BINH DUONG</v>
          </cell>
        </row>
        <row r="5497">
          <cell r="L5497">
            <v>5275616</v>
          </cell>
          <cell r="M5497" t="str">
            <v>4545_VM+ DNG 278 NGUYEN CONG TRU</v>
          </cell>
          <cell r="N5497" t="str">
            <v>VM+ DNG 278 NGUYEN CONG TRU</v>
          </cell>
          <cell r="O5497">
            <v>278</v>
          </cell>
          <cell r="P5497" t="str">
            <v xml:space="preserve"> </v>
          </cell>
          <cell r="Q5497" t="str">
            <v>NGUYEN CONG TRU</v>
          </cell>
          <cell r="R5497" t="str">
            <v>PHUOC MY</v>
          </cell>
          <cell r="S5497" t="str">
            <v>SON TRA</v>
          </cell>
          <cell r="T5497" t="str">
            <v>DA NANG</v>
          </cell>
        </row>
        <row r="5498">
          <cell r="L5498">
            <v>5131976</v>
          </cell>
          <cell r="M5498" t="str">
            <v>4324_WM+ DNI A32  DUONG 5</v>
          </cell>
          <cell r="N5498" t="str">
            <v>WM+ DNI A32 DUONG 5</v>
          </cell>
          <cell r="O5498" t="str">
            <v>SO A32</v>
          </cell>
          <cell r="P5498" t="str">
            <v xml:space="preserve"> </v>
          </cell>
          <cell r="Q5498" t="str">
            <v>DUONG 5</v>
          </cell>
          <cell r="R5498" t="str">
            <v>THONG NHAT</v>
          </cell>
          <cell r="S5498" t="str">
            <v>BIEN HOA</v>
          </cell>
          <cell r="T5498" t="str">
            <v>DONG NAI</v>
          </cell>
        </row>
        <row r="5499">
          <cell r="L5499">
            <v>5291188</v>
          </cell>
          <cell r="M5499" t="str">
            <v>WM+ 6245 HCM 06 - 07 BLOCK B3, CC TOPAZHOME</v>
          </cell>
          <cell r="N5499" t="str">
            <v>WM+ 6245 HCM 06 - 07 Block B3, CC TopazHome</v>
          </cell>
          <cell r="O5499" t="str">
            <v xml:space="preserve"> </v>
          </cell>
          <cell r="P5499" t="str">
            <v>06-07 BLOCK B3 CC TOPAZHOME</v>
          </cell>
          <cell r="Q5499" t="str">
            <v>DUONG 154 VA 138</v>
          </cell>
          <cell r="R5499" t="str">
            <v>TAN PHU</v>
          </cell>
          <cell r="S5499" t="str">
            <v>THU DUC</v>
          </cell>
          <cell r="T5499" t="str">
            <v>TP HCM</v>
          </cell>
        </row>
        <row r="5500">
          <cell r="L5500">
            <v>5337345</v>
          </cell>
          <cell r="M5500" t="str">
            <v>3854_WM+LIFE DNG 110 TIEU LA</v>
          </cell>
          <cell r="N5500" t="str">
            <v>3854_VM+ DNG 110 TIEU LA</v>
          </cell>
          <cell r="O5500" t="str">
            <v>SO 110</v>
          </cell>
          <cell r="P5500" t="str">
            <v xml:space="preserve"> </v>
          </cell>
          <cell r="Q5500" t="str">
            <v>TIEU LA</v>
          </cell>
          <cell r="R5500" t="str">
            <v>HOA THUAN TAY</v>
          </cell>
          <cell r="S5500" t="str">
            <v>HAI CHAU</v>
          </cell>
          <cell r="T5500" t="str">
            <v>DA NANG</v>
          </cell>
        </row>
        <row r="5501">
          <cell r="L5501">
            <v>5337428</v>
          </cell>
          <cell r="M5501" t="str">
            <v>3934_WM+LIFE HCM 39A - 41 DUONG SO 3</v>
          </cell>
          <cell r="N5501" t="str">
            <v>3934_VM+ HCM 39A - 41 DUONG SO 3</v>
          </cell>
          <cell r="O5501" t="str">
            <v>39A - 41</v>
          </cell>
          <cell r="P5501" t="str">
            <v>KP 6</v>
          </cell>
          <cell r="Q5501" t="str">
            <v>DUONG SO 3</v>
          </cell>
          <cell r="R5501" t="str">
            <v>TRUONG THO</v>
          </cell>
          <cell r="S5501" t="str">
            <v>THU DUC</v>
          </cell>
          <cell r="T5501" t="str">
            <v>TP HCM</v>
          </cell>
        </row>
        <row r="5502">
          <cell r="L5502">
            <v>5337428</v>
          </cell>
          <cell r="M5502" t="str">
            <v>3934_WM+LIFE HCM 39A - 41 DUONG SO 3</v>
          </cell>
          <cell r="N5502" t="str">
            <v>3934_VM+ HCM 39A - 41 DUONG SO 3</v>
          </cell>
          <cell r="O5502" t="str">
            <v>39A - 41</v>
          </cell>
          <cell r="P5502" t="str">
            <v>KP 6</v>
          </cell>
          <cell r="Q5502" t="str">
            <v>DUONG SO 3</v>
          </cell>
          <cell r="R5502" t="str">
            <v>TRUONG THO</v>
          </cell>
          <cell r="S5502" t="str">
            <v>THU DUC</v>
          </cell>
          <cell r="T5502" t="str">
            <v>TP HCM</v>
          </cell>
        </row>
        <row r="5503">
          <cell r="L5503">
            <v>3052125</v>
          </cell>
          <cell r="M5503" t="str">
            <v>FAMILY MART 09 NGUYEN VAN TAO</v>
          </cell>
          <cell r="N5503" t="str">
            <v>FAMILY MART NGUYEN VAN TAO</v>
          </cell>
          <cell r="O5503">
            <v>9</v>
          </cell>
          <cell r="P5503" t="str">
            <v xml:space="preserve"> </v>
          </cell>
          <cell r="Q5503" t="str">
            <v>NGUYEN VAN TAO</v>
          </cell>
          <cell r="R5503" t="str">
            <v>LONG THOI</v>
          </cell>
          <cell r="S5503" t="str">
            <v>NHA BE</v>
          </cell>
          <cell r="T5503" t="str">
            <v>TP HCM</v>
          </cell>
        </row>
        <row r="5504">
          <cell r="L5504">
            <v>3180826</v>
          </cell>
          <cell r="M5504" t="str">
            <v>GS 25 - LO LU Q9</v>
          </cell>
          <cell r="N5504" t="str">
            <v>GS 25 - LO LU Q9</v>
          </cell>
          <cell r="O5504">
            <v>63</v>
          </cell>
          <cell r="P5504" t="str">
            <v xml:space="preserve"> </v>
          </cell>
          <cell r="Q5504" t="str">
            <v>LO LU</v>
          </cell>
          <cell r="R5504" t="str">
            <v>TRUONG THANH</v>
          </cell>
          <cell r="S5504" t="str">
            <v>Q9</v>
          </cell>
          <cell r="T5504" t="str">
            <v>TP HCM</v>
          </cell>
        </row>
        <row r="5505">
          <cell r="L5505">
            <v>5276279</v>
          </cell>
          <cell r="M5505" t="str">
            <v>4859_VM+ DNG K01/51 PHAM NHU XUONG</v>
          </cell>
          <cell r="N5505" t="str">
            <v>VM+ DNG K01/51 PHAM NHU XUONG</v>
          </cell>
          <cell r="O5505" t="str">
            <v>K01/51</v>
          </cell>
          <cell r="P5505" t="str">
            <v xml:space="preserve"> </v>
          </cell>
          <cell r="Q5505" t="str">
            <v>PHAM NHU XUONG</v>
          </cell>
          <cell r="R5505" t="str">
            <v>HOA KHANH NAM</v>
          </cell>
          <cell r="S5505" t="str">
            <v>LIEN CHIEU</v>
          </cell>
          <cell r="T5505" t="str">
            <v>DA NANG</v>
          </cell>
        </row>
        <row r="5506">
          <cell r="L5506">
            <v>5281219</v>
          </cell>
          <cell r="M5506" t="str">
            <v>BHX_HCM_CCH - KHO DC TAN PHU TRUNG</v>
          </cell>
          <cell r="N5506" t="str">
            <v>BHX_HCM_CCH - Kho DC Tân Phú Trung</v>
          </cell>
          <cell r="O5506" t="str">
            <v>LO D2</v>
          </cell>
          <cell r="P5506" t="str">
            <v>KCN TAN PHU TRUNG</v>
          </cell>
          <cell r="Q5506" t="str">
            <v xml:space="preserve"> </v>
          </cell>
          <cell r="R5506" t="str">
            <v>TAN PHU TRUNG</v>
          </cell>
          <cell r="S5506" t="str">
            <v>CU CHI</v>
          </cell>
          <cell r="T5506" t="str">
            <v>TP HCM</v>
          </cell>
        </row>
        <row r="5507">
          <cell r="L5507">
            <v>5131703</v>
          </cell>
          <cell r="M5507" t="str">
            <v>4401_WM+ BDG CAN NHA SO 4-F4</v>
          </cell>
          <cell r="N5507" t="str">
            <v>WM+ BDG CAN NHA SO 4-F4</v>
          </cell>
          <cell r="O5507" t="str">
            <v>SO 4-F4</v>
          </cell>
          <cell r="P5507" t="str">
            <v>KBT PHU THINH</v>
          </cell>
          <cell r="Q5507" t="str">
            <v>DUONG SO 1</v>
          </cell>
          <cell r="R5507" t="str">
            <v>PHU THO</v>
          </cell>
          <cell r="S5507" t="str">
            <v>THU DAU MOT</v>
          </cell>
          <cell r="T5507" t="str">
            <v>BINH DUONG</v>
          </cell>
        </row>
        <row r="5508">
          <cell r="L5508">
            <v>5137880</v>
          </cell>
          <cell r="M5508" t="str">
            <v>4895_VM+ HCM 42-44 DUONG A4</v>
          </cell>
          <cell r="N5508" t="str">
            <v>VM+ HCM 42-44 DUONG A4</v>
          </cell>
          <cell r="O5508" t="str">
            <v>42-44</v>
          </cell>
          <cell r="P5508" t="str">
            <v xml:space="preserve"> </v>
          </cell>
          <cell r="Q5508" t="str">
            <v>DUONG A4</v>
          </cell>
          <cell r="R5508" t="str">
            <v>P12</v>
          </cell>
          <cell r="S5508" t="str">
            <v>TAN BINH</v>
          </cell>
          <cell r="T5508" t="str">
            <v>TP HCM</v>
          </cell>
        </row>
        <row r="5509">
          <cell r="L5509">
            <v>5290314</v>
          </cell>
          <cell r="M5509" t="str">
            <v>6160_VM+ DNI 198 NGUYEN TRI PHUONG</v>
          </cell>
          <cell r="N5509" t="str">
            <v>VM+ DNI 198 Nguyễn Tri Phương</v>
          </cell>
          <cell r="O5509">
            <v>198</v>
          </cell>
          <cell r="P5509" t="str">
            <v xml:space="preserve"> </v>
          </cell>
          <cell r="Q5509" t="str">
            <v>NGUYEN TRI PHUONG</v>
          </cell>
          <cell r="R5509" t="str">
            <v>BUU HOA</v>
          </cell>
          <cell r="S5509" t="str">
            <v>BIEN HOA</v>
          </cell>
          <cell r="T5509" t="str">
            <v>DONG NAI</v>
          </cell>
        </row>
        <row r="5510">
          <cell r="L5510">
            <v>5301537</v>
          </cell>
          <cell r="M5510" t="str">
            <v>2AY9-WM+ QNM 263 HUNG VUONG</v>
          </cell>
          <cell r="N5510" t="str">
            <v>2AY9-WM+ QNM 263 HUNG VUONG</v>
          </cell>
          <cell r="O5510">
            <v>263</v>
          </cell>
          <cell r="P5510" t="str">
            <v xml:space="preserve"> </v>
          </cell>
          <cell r="Q5510" t="str">
            <v>HUNG VUONG</v>
          </cell>
          <cell r="R5510" t="str">
            <v>TAN BINH</v>
          </cell>
          <cell r="S5510" t="str">
            <v>HIEP DU</v>
          </cell>
          <cell r="T5510" t="str">
            <v>QUANG NAM</v>
          </cell>
        </row>
        <row r="5511">
          <cell r="L5511">
            <v>5336720</v>
          </cell>
          <cell r="M5511" t="str">
            <v>3874_WM+LIFE DNG 40 TRAN QUANG DIEU</v>
          </cell>
          <cell r="N5511" t="str">
            <v>VM+ DNG 40 TRAN QUANG DIEU</v>
          </cell>
          <cell r="O5511" t="str">
            <v>SO 40</v>
          </cell>
          <cell r="P5511" t="str">
            <v xml:space="preserve"> </v>
          </cell>
          <cell r="Q5511" t="str">
            <v>TRAN QUANG DIEU</v>
          </cell>
          <cell r="R5511" t="str">
            <v>AN HAI DONG</v>
          </cell>
          <cell r="S5511" t="str">
            <v>SON TRA</v>
          </cell>
          <cell r="T5511" t="str">
            <v>DA NANG</v>
          </cell>
        </row>
        <row r="5512">
          <cell r="L5512">
            <v>5337172</v>
          </cell>
          <cell r="M5512" t="str">
            <v>3915_WM+ DNG NGO QUYEN</v>
          </cell>
          <cell r="N5512" t="str">
            <v>VM+ DNG NGO QUYEN</v>
          </cell>
          <cell r="O5512" t="str">
            <v>SO 563</v>
          </cell>
          <cell r="P5512" t="str">
            <v xml:space="preserve"> </v>
          </cell>
          <cell r="Q5512" t="str">
            <v>NGO QUYEN</v>
          </cell>
          <cell r="R5512" t="str">
            <v>AN HAI BAC</v>
          </cell>
          <cell r="S5512" t="str">
            <v>SON TRA</v>
          </cell>
          <cell r="T5512" t="str">
            <v>DA NANG</v>
          </cell>
        </row>
        <row r="5513">
          <cell r="L5513">
            <v>5275799</v>
          </cell>
          <cell r="M5513" t="str">
            <v>5254_VM+ DNG 84 NGUYEN LUONG BANG</v>
          </cell>
          <cell r="N5513" t="str">
            <v>VM+ DNG 84 NGUYEN LUONG BANG</v>
          </cell>
          <cell r="O5513">
            <v>84</v>
          </cell>
          <cell r="P5513" t="str">
            <v xml:space="preserve"> </v>
          </cell>
          <cell r="Q5513" t="str">
            <v>NGUYEN LUONG BANG</v>
          </cell>
          <cell r="R5513" t="str">
            <v>HOA KHANH BAC</v>
          </cell>
          <cell r="S5513" t="str">
            <v>LIEN CHIEU</v>
          </cell>
          <cell r="T5513" t="str">
            <v>DA NANG</v>
          </cell>
        </row>
        <row r="5514">
          <cell r="L5514">
            <v>5040508</v>
          </cell>
          <cell r="M5514" t="str">
            <v>AEON QUOC LO 1A</v>
          </cell>
          <cell r="N5514" t="str">
            <v>CÔNG TY TNHH AEON VIỆT NAM</v>
          </cell>
          <cell r="O5514" t="str">
            <v xml:space="preserve"> </v>
          </cell>
          <cell r="P5514" t="str">
            <v>KHU DAT Z11</v>
          </cell>
          <cell r="Q5514" t="str">
            <v>QUOC LO 1A</v>
          </cell>
          <cell r="R5514" t="str">
            <v>TRUNG MY TAY</v>
          </cell>
          <cell r="S5514" t="str">
            <v>Q12</v>
          </cell>
          <cell r="T5514" t="str">
            <v>TP HCM</v>
          </cell>
        </row>
        <row r="5515">
          <cell r="L5515">
            <v>5040508</v>
          </cell>
          <cell r="M5515" t="str">
            <v>AEON QUOC LO 1A</v>
          </cell>
          <cell r="N5515" t="str">
            <v>CÔNG TY TNHH AEON VIỆT NAM</v>
          </cell>
          <cell r="O5515" t="str">
            <v xml:space="preserve"> </v>
          </cell>
          <cell r="P5515" t="str">
            <v>KHU DAT Z11</v>
          </cell>
          <cell r="Q5515" t="str">
            <v>QUOC LO 1A</v>
          </cell>
          <cell r="R5515" t="str">
            <v>TRUNG MY TAY</v>
          </cell>
          <cell r="S5515" t="str">
            <v>Q12</v>
          </cell>
          <cell r="T5515" t="str">
            <v>TP HCM</v>
          </cell>
        </row>
        <row r="5516">
          <cell r="L5516">
            <v>5163577</v>
          </cell>
          <cell r="M5516" t="str">
            <v>BHX_HCM - KHO DC TRAN DAI NGHIA 1</v>
          </cell>
          <cell r="N5516" t="str">
            <v>3240 - BHX_HCM_BCH - Kho DC Trần Đại Nghĩa</v>
          </cell>
          <cell r="O5516" t="str">
            <v>G16/108A</v>
          </cell>
          <cell r="P5516" t="str">
            <v>AP 7</v>
          </cell>
          <cell r="Q5516" t="str">
            <v>TRAN DAI NGHIA</v>
          </cell>
          <cell r="R5516" t="str">
            <v>LE MINH XUAN</v>
          </cell>
          <cell r="S5516" t="str">
            <v>BINH CHANH</v>
          </cell>
          <cell r="T5516" t="str">
            <v>TP HCM</v>
          </cell>
        </row>
        <row r="5517">
          <cell r="L5517">
            <v>5337833</v>
          </cell>
          <cell r="M5517" t="str">
            <v>3974_VM+ HCM 520 QUOC LO 13</v>
          </cell>
          <cell r="N5517" t="str">
            <v>VM+ HCM 520 QUOC LO 13</v>
          </cell>
          <cell r="O5517">
            <v>520</v>
          </cell>
          <cell r="P5517" t="str">
            <v xml:space="preserve"> </v>
          </cell>
          <cell r="Q5517" t="str">
            <v>QUOC LO 13</v>
          </cell>
          <cell r="R5517" t="str">
            <v>HIEP BINH PHUOC</v>
          </cell>
          <cell r="S5517" t="str">
            <v>THU DUC</v>
          </cell>
          <cell r="T5517" t="str">
            <v>TP HCM</v>
          </cell>
        </row>
        <row r="5518">
          <cell r="L5518">
            <v>5160286</v>
          </cell>
          <cell r="M5518" t="str">
            <v>BHX_HCM-KHO DC VINH LOC 3</v>
          </cell>
          <cell r="N5518" t="str">
            <v>1522 - BHX_HCM_BTA - Kho DC Vĩnh Lộc</v>
          </cell>
          <cell r="O5518" t="str">
            <v>LO A 65/II</v>
          </cell>
          <cell r="P5518" t="str">
            <v>KCN VINH LOC</v>
          </cell>
          <cell r="Q5518" t="str">
            <v>DUONG SO 4</v>
          </cell>
          <cell r="R5518" t="str">
            <v>BINH HUNG HOA</v>
          </cell>
          <cell r="S5518" t="str">
            <v>BINH TAN</v>
          </cell>
          <cell r="T5518" t="str">
            <v>TP HCM</v>
          </cell>
        </row>
        <row r="5519">
          <cell r="L5519">
            <v>5276248</v>
          </cell>
          <cell r="M5519" t="str">
            <v>3306_VM+ DNG 41 HAI HO</v>
          </cell>
          <cell r="N5519" t="str">
            <v>VM+ DNG 41 HAI HO</v>
          </cell>
          <cell r="O5519">
            <v>41</v>
          </cell>
          <cell r="P5519" t="str">
            <v xml:space="preserve"> </v>
          </cell>
          <cell r="Q5519" t="str">
            <v>HAI HO</v>
          </cell>
          <cell r="R5519" t="str">
            <v>THANH BINH</v>
          </cell>
          <cell r="S5519" t="str">
            <v>HAI CHAU</v>
          </cell>
          <cell r="T5519" t="str">
            <v>DA NANG</v>
          </cell>
        </row>
        <row r="5520">
          <cell r="L5520">
            <v>5151828</v>
          </cell>
          <cell r="M5520" t="str">
            <v>SATRAFOODS VO VAN VAN</v>
          </cell>
          <cell r="N5520" t="str">
            <v>SATRAFOODS VÕ VĂN VÂN</v>
          </cell>
          <cell r="O5520" t="str">
            <v>C9/3A</v>
          </cell>
          <cell r="P5520" t="str">
            <v xml:space="preserve"> </v>
          </cell>
          <cell r="Q5520" t="str">
            <v>VO VAN VAN</v>
          </cell>
          <cell r="R5520" t="str">
            <v>VINH LOC B</v>
          </cell>
          <cell r="S5520" t="str">
            <v>BINH CHANH</v>
          </cell>
          <cell r="T5520" t="str">
            <v>TP HCM</v>
          </cell>
        </row>
        <row r="5521">
          <cell r="L5521">
            <v>5275197</v>
          </cell>
          <cell r="M5521" t="str">
            <v>3577_WM+LIFE DNG 180 PHAM CU LUONG</v>
          </cell>
          <cell r="N5521" t="str">
            <v>3577_VM+ DNG 180 PHAM CU LUONG</v>
          </cell>
          <cell r="O5521">
            <v>180</v>
          </cell>
          <cell r="P5521" t="str">
            <v xml:space="preserve"> </v>
          </cell>
          <cell r="Q5521" t="str">
            <v>PHAM CU LUONG</v>
          </cell>
          <cell r="R5521" t="str">
            <v>AN HAI DONG</v>
          </cell>
          <cell r="S5521" t="str">
            <v>SON TRA</v>
          </cell>
          <cell r="T5521" t="str">
            <v>DA NANG</v>
          </cell>
        </row>
        <row r="5522">
          <cell r="L5522">
            <v>5090309</v>
          </cell>
          <cell r="M5522" t="str">
            <v>VISSAN 40-42 NGUYEN THAI HOC</v>
          </cell>
          <cell r="N5522" t="str">
            <v xml:space="preserve"> </v>
          </cell>
          <cell r="O5522" t="str">
            <v>40 - 42</v>
          </cell>
          <cell r="P5522" t="str">
            <v xml:space="preserve"> </v>
          </cell>
          <cell r="Q5522" t="str">
            <v>NGUYEN THAI HOC</v>
          </cell>
          <cell r="R5522" t="str">
            <v>CAU ONG LANH</v>
          </cell>
          <cell r="S5522" t="str">
            <v>Q1</v>
          </cell>
          <cell r="T5522" t="str">
            <v>TP HCM</v>
          </cell>
        </row>
        <row r="5523">
          <cell r="L5523">
            <v>5275218</v>
          </cell>
          <cell r="M5523" t="str">
            <v>3665_WM+LIFE DNG 445 TRUNG NU VUONG</v>
          </cell>
          <cell r="N5523" t="str">
            <v>3665_VM+ DNG 445 TRUNG NU VUONG</v>
          </cell>
          <cell r="O5523">
            <v>445</v>
          </cell>
          <cell r="P5523" t="str">
            <v xml:space="preserve"> </v>
          </cell>
          <cell r="Q5523" t="str">
            <v>TRUNG NU VUONG</v>
          </cell>
          <cell r="R5523" t="str">
            <v>HOA THUAN TAY</v>
          </cell>
          <cell r="S5523" t="str">
            <v>HAI CHAU</v>
          </cell>
          <cell r="T5523" t="str">
            <v>DA NANG</v>
          </cell>
        </row>
        <row r="5524">
          <cell r="L5524">
            <v>5030082</v>
          </cell>
          <cell r="M5524" t="str">
            <v>GENSHAI_EMPIRE CITI</v>
          </cell>
          <cell r="N5524" t="str">
            <v xml:space="preserve"> </v>
          </cell>
          <cell r="O5524" t="str">
            <v xml:space="preserve"> </v>
          </cell>
          <cell r="P5524" t="str">
            <v>SHOP T5 -T6</v>
          </cell>
          <cell r="Q5524" t="str">
            <v>DUONG D12</v>
          </cell>
          <cell r="R5524" t="str">
            <v>THU THIEM</v>
          </cell>
          <cell r="S5524" t="str">
            <v>TP. THU DUC</v>
          </cell>
          <cell r="T5524" t="str">
            <v>TP HCM</v>
          </cell>
        </row>
        <row r="5525">
          <cell r="L5525">
            <v>5274901</v>
          </cell>
          <cell r="M5525" t="str">
            <v>2089_WM+LIFE DNG 114 QUANG TRUNG</v>
          </cell>
          <cell r="N5525" t="str">
            <v>2089_VM+ DNG 114 QUANG TRUNG</v>
          </cell>
          <cell r="O5525">
            <v>114</v>
          </cell>
          <cell r="P5525" t="str">
            <v xml:space="preserve"> </v>
          </cell>
          <cell r="Q5525" t="str">
            <v>QUANG TRUNG</v>
          </cell>
          <cell r="R5525" t="str">
            <v>THACH THANG</v>
          </cell>
          <cell r="S5525" t="str">
            <v>HAI CHAU</v>
          </cell>
          <cell r="T5525" t="str">
            <v>DA NANG</v>
          </cell>
        </row>
        <row r="5526">
          <cell r="L5526">
            <v>5131976</v>
          </cell>
          <cell r="M5526" t="str">
            <v>4324_WM+ DNI A32  DUONG 5</v>
          </cell>
          <cell r="N5526" t="str">
            <v>WM+ DNI A32 DUONG 5</v>
          </cell>
          <cell r="O5526" t="str">
            <v>SO A32</v>
          </cell>
          <cell r="P5526" t="str">
            <v xml:space="preserve"> </v>
          </cell>
          <cell r="Q5526" t="str">
            <v>DUONG 5</v>
          </cell>
          <cell r="R5526" t="str">
            <v>THONG NHAT</v>
          </cell>
          <cell r="S5526" t="str">
            <v>BIEN HOA</v>
          </cell>
          <cell r="T5526" t="str">
            <v>DONG NAI</v>
          </cell>
        </row>
        <row r="5527">
          <cell r="L5527">
            <v>5283532</v>
          </cell>
          <cell r="M5527" t="str">
            <v>13628-BHX_TNI_TNI-KHO DC TAY NINH</v>
          </cell>
          <cell r="N5527" t="str">
            <v>13628-TN_TNI-KHO DC TAY NINH</v>
          </cell>
          <cell r="O5527" t="str">
            <v xml:space="preserve"> </v>
          </cell>
          <cell r="P5527" t="str">
            <v>TDS 477-481, TBD 18, AP BAU LUN</v>
          </cell>
          <cell r="Q5527" t="str">
            <v xml:space="preserve"> </v>
          </cell>
          <cell r="R5527" t="str">
            <v>BINH MINH</v>
          </cell>
          <cell r="S5527" t="str">
            <v>TAY NINH</v>
          </cell>
          <cell r="T5527" t="str">
            <v>TAY NINH</v>
          </cell>
        </row>
        <row r="5528">
          <cell r="L5528">
            <v>5337338</v>
          </cell>
          <cell r="M5528" t="str">
            <v>3920_VM+ BDG 108 HOANG HOA THAM</v>
          </cell>
          <cell r="N5528" t="str">
            <v>VM+ BDG 108 HOANG HOA THAM</v>
          </cell>
          <cell r="O5528" t="str">
            <v>SO 108</v>
          </cell>
          <cell r="P5528" t="str">
            <v xml:space="preserve"> </v>
          </cell>
          <cell r="Q5528" t="str">
            <v>HOANG HOA THAM</v>
          </cell>
          <cell r="R5528" t="str">
            <v>HIEP THANH</v>
          </cell>
          <cell r="S5528" t="str">
            <v>THU DAU MOT</v>
          </cell>
          <cell r="T5528" t="str">
            <v>BINH DUONG</v>
          </cell>
        </row>
        <row r="5529">
          <cell r="L5529">
            <v>5278028</v>
          </cell>
          <cell r="M5529" t="str">
            <v>5827_WM+LIFE HCM 26 NHAT CHI MAI</v>
          </cell>
          <cell r="N5529" t="str">
            <v>5827_VM+ HCM 26 NHAT CHI MAI</v>
          </cell>
          <cell r="O5529">
            <v>26</v>
          </cell>
          <cell r="P5529" t="str">
            <v xml:space="preserve"> </v>
          </cell>
          <cell r="Q5529" t="str">
            <v>NHAT CHI MAI</v>
          </cell>
          <cell r="R5529" t="str">
            <v>P13</v>
          </cell>
          <cell r="S5529" t="str">
            <v>TAN BINH</v>
          </cell>
          <cell r="T5529" t="str">
            <v>TP HCM</v>
          </cell>
        </row>
        <row r="5530">
          <cell r="L5530">
            <v>5160286</v>
          </cell>
          <cell r="M5530" t="str">
            <v>BHX_HCM-KHO DC VINH LOC 3</v>
          </cell>
          <cell r="N5530" t="str">
            <v>1522 - BHX_HCM_BTA - Kho DC Vĩnh Lộc</v>
          </cell>
          <cell r="O5530" t="str">
            <v>LO A 65/II</v>
          </cell>
          <cell r="P5530" t="str">
            <v>KCN VINH LOC</v>
          </cell>
          <cell r="Q5530" t="str">
            <v>DUONG SO 4</v>
          </cell>
          <cell r="R5530" t="str">
            <v>BINH HUNG HOA</v>
          </cell>
          <cell r="S5530" t="str">
            <v>BINH TAN</v>
          </cell>
          <cell r="T5530" t="str">
            <v>TP HCM</v>
          </cell>
        </row>
        <row r="5531">
          <cell r="L5531">
            <v>5163577</v>
          </cell>
          <cell r="M5531" t="str">
            <v>BHX_HCM - KHO DC TRAN DAI NGHIA 1</v>
          </cell>
          <cell r="N5531" t="str">
            <v>3240 - BHX_HCM_BCH - Kho DC Trần Đại Nghĩa</v>
          </cell>
          <cell r="O5531" t="str">
            <v>G16/108A</v>
          </cell>
          <cell r="P5531" t="str">
            <v>AP 7</v>
          </cell>
          <cell r="Q5531" t="str">
            <v>TRAN DAI NGHIA</v>
          </cell>
          <cell r="R5531" t="str">
            <v>LE MINH XUAN</v>
          </cell>
          <cell r="S5531" t="str">
            <v>BINH CHANH</v>
          </cell>
          <cell r="T5531" t="str">
            <v>TP HCM</v>
          </cell>
        </row>
        <row r="5532">
          <cell r="L5532">
            <v>5275502</v>
          </cell>
          <cell r="M5532" t="str">
            <v>4325_VM+ DNG 63 NUI THANH</v>
          </cell>
          <cell r="N5532" t="str">
            <v>VM+ DNG 63 NUI THANH</v>
          </cell>
          <cell r="O5532">
            <v>63</v>
          </cell>
          <cell r="P5532" t="str">
            <v xml:space="preserve"> </v>
          </cell>
          <cell r="Q5532" t="str">
            <v>NUI THANH</v>
          </cell>
          <cell r="R5532" t="str">
            <v>HOA THUAN DONG</v>
          </cell>
          <cell r="S5532" t="str">
            <v>HAI CHAU</v>
          </cell>
          <cell r="T5532" t="str">
            <v>DA NANG</v>
          </cell>
        </row>
        <row r="5533">
          <cell r="L5533">
            <v>5296000</v>
          </cell>
          <cell r="M5533" t="str">
            <v>WM+ HCM 3/22A AP 1</v>
          </cell>
          <cell r="N5533" t="str">
            <v>WM+ HCM 3/22A Ấp 1</v>
          </cell>
          <cell r="O5533" t="str">
            <v>3/22A</v>
          </cell>
          <cell r="P5533" t="str">
            <v xml:space="preserve"> </v>
          </cell>
          <cell r="Q5533" t="str">
            <v>AP 1</v>
          </cell>
          <cell r="R5533" t="str">
            <v>DONG THANH</v>
          </cell>
          <cell r="S5533" t="str">
            <v>HOC MON</v>
          </cell>
          <cell r="T5533" t="str">
            <v>TP HCM</v>
          </cell>
        </row>
        <row r="5534">
          <cell r="L5534">
            <v>5010455</v>
          </cell>
          <cell r="M5534" t="str">
            <v>AEON NGUYEN VAN LINH</v>
          </cell>
          <cell r="N5534" t="str">
            <v>CÔNG TY TNHH AEON VIỆT NAM - ĐỊA ĐIỂM KINH DOANH AEON NGUYỄN VĂN LINH</v>
          </cell>
          <cell r="O5534" t="str">
            <v>SO 101</v>
          </cell>
          <cell r="P5534" t="str">
            <v>BF1-01, TANG HAM 1, TRUNG TAM THUONG MAI CRESCENT MALL</v>
          </cell>
          <cell r="Q5534" t="str">
            <v>TON DAT TIEN</v>
          </cell>
          <cell r="R5534" t="str">
            <v>TAN PHU</v>
          </cell>
          <cell r="S5534" t="str">
            <v>Q7</v>
          </cell>
          <cell r="T5534" t="str">
            <v>TP HCM</v>
          </cell>
        </row>
        <row r="5535">
          <cell r="L5535">
            <v>5333567</v>
          </cell>
          <cell r="M5535" t="str">
            <v>3441_VM+ HCM E8/2H AP 5</v>
          </cell>
          <cell r="N5535" t="str">
            <v>VM+ HCM E8/2H AP 5</v>
          </cell>
          <cell r="O5535" t="str">
            <v>E8/2H,</v>
          </cell>
          <cell r="P5535" t="str">
            <v>AP 5</v>
          </cell>
          <cell r="Q5535" t="str">
            <v xml:space="preserve"> </v>
          </cell>
          <cell r="R5535" t="str">
            <v>VINH LOC A</v>
          </cell>
          <cell r="S5535" t="str">
            <v>BINH CHANH</v>
          </cell>
          <cell r="T5535" t="str">
            <v>TP HCM</v>
          </cell>
        </row>
        <row r="5536">
          <cell r="L5536">
            <v>5279245</v>
          </cell>
          <cell r="M5536" t="str">
            <v>6107_VM+ QNM 97 PHAN CHAU TRINH</v>
          </cell>
          <cell r="N5536" t="str">
            <v>VM+ QNM 97 PHAN CHAU TRINH</v>
          </cell>
          <cell r="O5536">
            <v>97</v>
          </cell>
          <cell r="P5536" t="str">
            <v xml:space="preserve"> </v>
          </cell>
          <cell r="Q5536" t="str">
            <v>PHAN CHAU TRINH</v>
          </cell>
          <cell r="R5536" t="str">
            <v>PHUOC HOA</v>
          </cell>
          <cell r="S5536" t="str">
            <v>TAM KI</v>
          </cell>
          <cell r="T5536" t="str">
            <v>QUANG NAM</v>
          </cell>
        </row>
        <row r="5537">
          <cell r="L5537">
            <v>5293795</v>
          </cell>
          <cell r="M5537" t="str">
            <v>6556_WM+ QNM 8-10 NGUYEN VAN LINH</v>
          </cell>
          <cell r="N5537" t="str">
            <v>WM+ QNM 8-10 NGUYEN VAN LINH</v>
          </cell>
          <cell r="O5537">
            <v>45573</v>
          </cell>
          <cell r="P5537" t="str">
            <v xml:space="preserve"> </v>
          </cell>
          <cell r="Q5537" t="str">
            <v>NGUYEN VAN LINH</v>
          </cell>
          <cell r="R5537" t="str">
            <v>NUI THANH</v>
          </cell>
          <cell r="S5537" t="str">
            <v>NUI THANH</v>
          </cell>
          <cell r="T5537" t="str">
            <v>QUANG NAM</v>
          </cell>
        </row>
        <row r="5538">
          <cell r="L5538">
            <v>5295959</v>
          </cell>
          <cell r="M5538" t="str">
            <v>WM+ HCM 129/3 AP TAM DONG</v>
          </cell>
          <cell r="N5538" t="str">
            <v>WM+ HCM 129/3 Ấp Tam Đông</v>
          </cell>
          <cell r="O5538" t="str">
            <v>129/3</v>
          </cell>
          <cell r="P5538" t="str">
            <v xml:space="preserve"> </v>
          </cell>
          <cell r="Q5538" t="str">
            <v>AP TAM DONG</v>
          </cell>
          <cell r="R5538" t="str">
            <v>THOI TAM THON</v>
          </cell>
          <cell r="S5538" t="str">
            <v>HOC MON</v>
          </cell>
          <cell r="T5538" t="str">
            <v>TP HCM</v>
          </cell>
        </row>
        <row r="5539">
          <cell r="L5539">
            <v>5125117</v>
          </cell>
          <cell r="M5539" t="str">
            <v>3678_WM+LIFE HCM 60 LE VAN CHI</v>
          </cell>
          <cell r="N5539" t="str">
            <v>3678_WM+ HCM 60 LE VAN CHI</v>
          </cell>
          <cell r="O5539">
            <v>60</v>
          </cell>
          <cell r="P5539" t="str">
            <v xml:space="preserve"> </v>
          </cell>
          <cell r="Q5539" t="str">
            <v>LE VAN CHI</v>
          </cell>
          <cell r="R5539" t="str">
            <v>LINH TRUNG</v>
          </cell>
          <cell r="S5539" t="str">
            <v>THU DUC</v>
          </cell>
          <cell r="T5539" t="str">
            <v>TP HCM</v>
          </cell>
        </row>
        <row r="5540">
          <cell r="L5540">
            <v>5283532</v>
          </cell>
          <cell r="M5540" t="str">
            <v>13628-BHX_TNI_TNI-KHO DC TAY NINH</v>
          </cell>
          <cell r="N5540" t="str">
            <v>13628-TN_TNI-KHO DC TAY NINH</v>
          </cell>
          <cell r="O5540" t="str">
            <v xml:space="preserve"> </v>
          </cell>
          <cell r="P5540" t="str">
            <v>TDS 477-481, TBD 18, AP BAU LUN</v>
          </cell>
          <cell r="Q5540" t="str">
            <v xml:space="preserve"> </v>
          </cell>
          <cell r="R5540" t="str">
            <v>BINH MINH</v>
          </cell>
          <cell r="S5540" t="str">
            <v>TAY NINH</v>
          </cell>
          <cell r="T5540" t="str">
            <v>TAY NINH</v>
          </cell>
        </row>
        <row r="5541">
          <cell r="L5541">
            <v>5275166</v>
          </cell>
          <cell r="M5541" t="str">
            <v>3510_VM+ DNG 248 DONG DA</v>
          </cell>
          <cell r="N5541" t="str">
            <v>VM+ DNG 248 DONG DA</v>
          </cell>
          <cell r="O5541">
            <v>248</v>
          </cell>
          <cell r="P5541" t="str">
            <v xml:space="preserve"> </v>
          </cell>
          <cell r="Q5541" t="str">
            <v>DONG DA</v>
          </cell>
          <cell r="R5541" t="str">
            <v>THUAN PHUOC</v>
          </cell>
          <cell r="S5541" t="str">
            <v>HAI CHAU</v>
          </cell>
          <cell r="T5541" t="str">
            <v>DA NANG</v>
          </cell>
        </row>
        <row r="5542">
          <cell r="L5542">
            <v>5279252</v>
          </cell>
          <cell r="M5542" t="str">
            <v>6126_VM+ QNM 149 LY THUONG KIET</v>
          </cell>
          <cell r="N5542" t="str">
            <v>VM+ QNM 149 LY THUONG KIET</v>
          </cell>
          <cell r="O5542">
            <v>149</v>
          </cell>
          <cell r="P5542" t="str">
            <v xml:space="preserve"> </v>
          </cell>
          <cell r="Q5542" t="str">
            <v>LY THUONG KIET</v>
          </cell>
          <cell r="R5542" t="str">
            <v>AN MY</v>
          </cell>
          <cell r="S5542" t="str">
            <v>TAM KI</v>
          </cell>
          <cell r="T5542" t="str">
            <v>QUANG NAM</v>
          </cell>
        </row>
        <row r="5543">
          <cell r="L5543">
            <v>6812300</v>
          </cell>
          <cell r="M5543" t="str">
            <v>ST: THISO SALA THU THIEM</v>
          </cell>
          <cell r="N5543" t="str">
            <v>Siêu thị Emart Sala Thủ Thiêm</v>
          </cell>
          <cell r="O5543" t="str">
            <v>SO 10</v>
          </cell>
          <cell r="P5543" t="str">
            <v>B1-01 TTTM THISO MALL</v>
          </cell>
          <cell r="Q5543" t="str">
            <v>MAI CHI THO</v>
          </cell>
          <cell r="R5543" t="str">
            <v>THU THIEM</v>
          </cell>
          <cell r="S5543" t="str">
            <v>THU DUC</v>
          </cell>
          <cell r="T5543" t="str">
            <v>TP HCM</v>
          </cell>
        </row>
        <row r="5544">
          <cell r="L5544">
            <v>5278260</v>
          </cell>
          <cell r="M5544" t="str">
            <v>5980_WM+ RURAL HCM 42B NGUYEN VAN KHA</v>
          </cell>
          <cell r="N5544" t="str">
            <v>VM+ HCM 42B Nguyễn Văn Khạ</v>
          </cell>
          <cell r="O5544" t="str">
            <v>42B</v>
          </cell>
          <cell r="P5544" t="str">
            <v xml:space="preserve"> </v>
          </cell>
          <cell r="Q5544" t="str">
            <v>NGUYEN VAN KHA</v>
          </cell>
          <cell r="R5544" t="str">
            <v>KP1-CU CHI</v>
          </cell>
          <cell r="S5544" t="str">
            <v>CU CHI</v>
          </cell>
          <cell r="T5544" t="str">
            <v>TP HCM</v>
          </cell>
        </row>
        <row r="5545">
          <cell r="L5545">
            <v>5280476</v>
          </cell>
          <cell r="M5545" t="str">
            <v>7200 BHX_KHH_DKH - KHO DC DIEN KHANH</v>
          </cell>
          <cell r="N5545" t="str">
            <v>7200 BHX_KHH_DKH - KHO DC DIEN KHANH</v>
          </cell>
          <cell r="O5545" t="str">
            <v>LO 12, 13</v>
          </cell>
          <cell r="P5545" t="str">
            <v>KCN DIEN PHU-VCN</v>
          </cell>
          <cell r="Q5545" t="str">
            <v xml:space="preserve"> </v>
          </cell>
          <cell r="R5545" t="str">
            <v>DIEN PHU</v>
          </cell>
          <cell r="S5545" t="str">
            <v>DIEN KHANH</v>
          </cell>
          <cell r="T5545" t="str">
            <v>KHANH HOA</v>
          </cell>
        </row>
        <row r="5546">
          <cell r="L5546">
            <v>6811453</v>
          </cell>
          <cell r="M5546" t="str">
            <v>ST: THISO RETAIL VIET NAM</v>
          </cell>
          <cell r="N5546" t="str">
            <v xml:space="preserve"> </v>
          </cell>
          <cell r="O5546">
            <v>168</v>
          </cell>
          <cell r="P5546" t="str">
            <v xml:space="preserve"> </v>
          </cell>
          <cell r="Q5546" t="str">
            <v>PHAN VAN TRI</v>
          </cell>
          <cell r="R5546" t="str">
            <v>P5</v>
          </cell>
          <cell r="S5546" t="str">
            <v>GO VAP</v>
          </cell>
          <cell r="T5546" t="str">
            <v>TP HCM</v>
          </cell>
        </row>
        <row r="5547">
          <cell r="L5547">
            <v>5138166</v>
          </cell>
          <cell r="M5547" t="str">
            <v>5140_VM+ DNI SO 175-177 DUONG N16</v>
          </cell>
          <cell r="N5547" t="str">
            <v>VM+ DNI SO 175-177 DUONG N16</v>
          </cell>
          <cell r="O5547" t="str">
            <v>SO 175-177</v>
          </cell>
          <cell r="P5547" t="str">
            <v>KDC VO THI SAU</v>
          </cell>
          <cell r="Q5547" t="str">
            <v>DUONG N16</v>
          </cell>
          <cell r="R5547" t="str">
            <v>THONG NHAT</v>
          </cell>
          <cell r="S5547" t="str">
            <v>BIEN HOA</v>
          </cell>
          <cell r="T5547" t="str">
            <v>DONG NAI</v>
          </cell>
        </row>
        <row r="5548">
          <cell r="L5548">
            <v>5274956</v>
          </cell>
          <cell r="M5548" t="str">
            <v>2590_VM+ DNG 47 LY THUONG KIET - DN</v>
          </cell>
          <cell r="N5548" t="str">
            <v>VM+ DNG 47 LY THUONG KIET - DN</v>
          </cell>
          <cell r="O5548">
            <v>47</v>
          </cell>
          <cell r="P5548" t="str">
            <v xml:space="preserve"> </v>
          </cell>
          <cell r="Q5548" t="str">
            <v>LY THUONG KIET</v>
          </cell>
          <cell r="R5548" t="str">
            <v>THACH THANG</v>
          </cell>
          <cell r="S5548" t="str">
            <v>HAI CHAU</v>
          </cell>
          <cell r="T5548" t="str">
            <v>DA NANG</v>
          </cell>
        </row>
        <row r="5549">
          <cell r="L5549">
            <v>5169993</v>
          </cell>
          <cell r="M5549" t="str">
            <v>BHX_BTR_CTH - KHO DC BEN TRE</v>
          </cell>
          <cell r="N5549" t="str">
            <v>BHX_BTR_CTH - Kho DC Bến Tre</v>
          </cell>
          <cell r="O5549" t="str">
            <v xml:space="preserve"> </v>
          </cell>
          <cell r="P5549" t="str">
            <v>THUA DAT 175 - 672 - 677 - 678 - 700 - 701</v>
          </cell>
          <cell r="Q5549" t="str">
            <v>TO BAN DO SO 23</v>
          </cell>
          <cell r="R5549" t="str">
            <v>HUU DINH</v>
          </cell>
          <cell r="S5549" t="str">
            <v>CHAU THANH</v>
          </cell>
          <cell r="T5549" t="str">
            <v>BEN TRE</v>
          </cell>
        </row>
        <row r="5550">
          <cell r="L5550">
            <v>5139532</v>
          </cell>
          <cell r="M5550" t="str">
            <v>5293_VM+ HCM SO 02 DUONG SO 3</v>
          </cell>
          <cell r="N5550" t="str">
            <v>VM+ HCM SO 02 DUONG SO 3</v>
          </cell>
          <cell r="O5550" t="str">
            <v>SO 02</v>
          </cell>
          <cell r="P5550" t="str">
            <v>CX DO THANH</v>
          </cell>
          <cell r="Q5550" t="str">
            <v>DUONG SO 3</v>
          </cell>
          <cell r="R5550" t="str">
            <v>P4</v>
          </cell>
          <cell r="S5550" t="str">
            <v>Q3</v>
          </cell>
          <cell r="T5550" t="str">
            <v>TP HCM</v>
          </cell>
        </row>
        <row r="5551">
          <cell r="L5551">
            <v>5279238</v>
          </cell>
          <cell r="M5551" t="str">
            <v>6115_VM+ QNM 37 LE LOI</v>
          </cell>
          <cell r="N5551" t="str">
            <v>VM+ QNM 37 LE LOI</v>
          </cell>
          <cell r="O5551">
            <v>37</v>
          </cell>
          <cell r="P5551" t="str">
            <v xml:space="preserve"> </v>
          </cell>
          <cell r="Q5551" t="str">
            <v>LE LOI</v>
          </cell>
          <cell r="R5551" t="str">
            <v>AN MY</v>
          </cell>
          <cell r="S5551" t="str">
            <v>TAM KI</v>
          </cell>
          <cell r="T5551" t="str">
            <v>QUANG NAM</v>
          </cell>
        </row>
        <row r="5552">
          <cell r="L5552">
            <v>5272778</v>
          </cell>
          <cell r="M5552" t="str">
            <v>5545_VM+ HCM SO 0.03 AP 3</v>
          </cell>
          <cell r="N5552" t="str">
            <v>VM+ HCM  SO 0.03 AP 3</v>
          </cell>
          <cell r="O5552" t="str">
            <v>SO 0.03</v>
          </cell>
          <cell r="P5552" t="str">
            <v>CC CC1, KHU TAI DINH CU BEN LUC</v>
          </cell>
          <cell r="Q5552" t="str">
            <v>AP 3</v>
          </cell>
          <cell r="R5552" t="str">
            <v>AN PHU TAY</v>
          </cell>
          <cell r="S5552" t="str">
            <v>BINH CHANH</v>
          </cell>
          <cell r="T5552" t="str">
            <v>TP HCM</v>
          </cell>
        </row>
        <row r="5553">
          <cell r="L5553">
            <v>5278066</v>
          </cell>
          <cell r="M5553" t="str">
            <v>5854_VM+ HCM A1/27A,  AP 1</v>
          </cell>
          <cell r="N5553" t="str">
            <v>VM+ HCM A1/27A,  Ấp 1, Xã Vĩnh Lộc A</v>
          </cell>
          <cell r="O5553" t="str">
            <v>A127 A</v>
          </cell>
          <cell r="P5553" t="str">
            <v>AP 1</v>
          </cell>
          <cell r="Q5553" t="str">
            <v xml:space="preserve"> </v>
          </cell>
          <cell r="R5553" t="str">
            <v>VINH LOC A</v>
          </cell>
          <cell r="S5553" t="str">
            <v>BINH CHANH</v>
          </cell>
          <cell r="T5553" t="str">
            <v>TP HCM</v>
          </cell>
        </row>
        <row r="5554">
          <cell r="L5554">
            <v>5133396</v>
          </cell>
          <cell r="M5554" t="str">
            <v>4472_VM+ BDG 2A NGUYEN TRAI</v>
          </cell>
          <cell r="N5554" t="str">
            <v>VM+ BDG 2A NGUYEN TRAI</v>
          </cell>
          <cell r="O5554" t="str">
            <v>SO 2A</v>
          </cell>
          <cell r="P5554" t="str">
            <v>KHU 7</v>
          </cell>
          <cell r="Q5554" t="str">
            <v>NGUYEN TRAI</v>
          </cell>
          <cell r="R5554" t="str">
            <v>PHU CUONG</v>
          </cell>
          <cell r="S5554" t="str">
            <v>THU DAU MOT</v>
          </cell>
          <cell r="T5554" t="str">
            <v>BINH DUONG</v>
          </cell>
        </row>
        <row r="5555">
          <cell r="L5555">
            <v>5165357</v>
          </cell>
          <cell r="M5555" t="str">
            <v>BHX_DON_BHO-KHO DC LONG BINH</v>
          </cell>
          <cell r="N5555" t="str">
            <v>4089 - BHX_DON_BHO - KHO DC LONG BINH</v>
          </cell>
          <cell r="O5555" t="str">
            <v>G243</v>
          </cell>
          <cell r="P5555" t="str">
            <v>KP 7</v>
          </cell>
          <cell r="Q5555" t="str">
            <v>BUI VAN HOA</v>
          </cell>
          <cell r="R5555" t="str">
            <v>LONG BINH</v>
          </cell>
          <cell r="S5555" t="str">
            <v>BIEN HOA</v>
          </cell>
          <cell r="T5555" t="str">
            <v>DONG NAI</v>
          </cell>
        </row>
        <row r="5556">
          <cell r="L5556">
            <v>5293788</v>
          </cell>
          <cell r="M5556" t="str">
            <v>6553_WM+ QNM 233 TIEU LA</v>
          </cell>
          <cell r="N5556" t="str">
            <v>WM+ QNM 233 TIEU LA</v>
          </cell>
          <cell r="O5556">
            <v>233</v>
          </cell>
          <cell r="P5556" t="str">
            <v xml:space="preserve"> </v>
          </cell>
          <cell r="Q5556" t="str">
            <v>TIEU LA</v>
          </cell>
          <cell r="R5556" t="str">
            <v>HA LAM</v>
          </cell>
          <cell r="S5556" t="str">
            <v>THANG BINH</v>
          </cell>
          <cell r="T5556" t="str">
            <v>QUANG NAM</v>
          </cell>
        </row>
        <row r="5557">
          <cell r="L5557">
            <v>5275225</v>
          </cell>
          <cell r="M5557" t="str">
            <v>3672_VM+ DNG 357 ONG ICH KHIEM</v>
          </cell>
          <cell r="N5557" t="str">
            <v>VM+ DNG 357 ONG ICH KHIEM</v>
          </cell>
          <cell r="O5557">
            <v>357</v>
          </cell>
          <cell r="P5557" t="str">
            <v xml:space="preserve"> </v>
          </cell>
          <cell r="Q5557" t="str">
            <v>ONG ICH KHIEM</v>
          </cell>
          <cell r="R5557" t="str">
            <v>HAI CHAU 2</v>
          </cell>
          <cell r="S5557" t="str">
            <v>HAI CHAU</v>
          </cell>
          <cell r="T5557" t="str">
            <v>DA NANG</v>
          </cell>
        </row>
        <row r="5558">
          <cell r="L5558">
            <v>5281219</v>
          </cell>
          <cell r="M5558" t="str">
            <v>BHX_HCM_CCH - KHO DC TAN PHU TRUNG</v>
          </cell>
          <cell r="N5558" t="str">
            <v>BHX_HCM_CCH - Kho DC Tân Phú Trung</v>
          </cell>
          <cell r="O5558" t="str">
            <v>LO D2</v>
          </cell>
          <cell r="P5558" t="str">
            <v>KCN TAN PHU TRUNG</v>
          </cell>
          <cell r="Q5558" t="str">
            <v xml:space="preserve"> </v>
          </cell>
          <cell r="R5558" t="str">
            <v>TAN PHU TRUNG</v>
          </cell>
          <cell r="S5558" t="str">
            <v>CU CHI</v>
          </cell>
          <cell r="T5558" t="str">
            <v>TP HCM</v>
          </cell>
        </row>
        <row r="5559">
          <cell r="L5559">
            <v>3180826</v>
          </cell>
          <cell r="M5559" t="str">
            <v>GS 25 - LO LU Q9</v>
          </cell>
          <cell r="N5559" t="str">
            <v>GS 25 - LO LU Q9</v>
          </cell>
          <cell r="O5559">
            <v>63</v>
          </cell>
          <cell r="P5559" t="str">
            <v xml:space="preserve"> </v>
          </cell>
          <cell r="Q5559" t="str">
            <v>LO LU</v>
          </cell>
          <cell r="R5559" t="str">
            <v>TRUONG THANH</v>
          </cell>
          <cell r="S5559" t="str">
            <v>Q9</v>
          </cell>
          <cell r="T5559" t="str">
            <v>TP HCM</v>
          </cell>
        </row>
        <row r="5560">
          <cell r="L5560">
            <v>5333626</v>
          </cell>
          <cell r="M5560" t="str">
            <v>6238_VM+ HNI TO 6 PHUC LOI</v>
          </cell>
          <cell r="N5560" t="str">
            <v>VM+ HNI TO 6 PHUC LOI</v>
          </cell>
          <cell r="O5560" t="str">
            <v xml:space="preserve"> </v>
          </cell>
          <cell r="P5560" t="str">
            <v xml:space="preserve"> </v>
          </cell>
          <cell r="Q5560" t="str">
            <v>TO 6</v>
          </cell>
          <cell r="R5560" t="str">
            <v>PHU LOI</v>
          </cell>
          <cell r="S5560" t="str">
            <v>LONG BIEN</v>
          </cell>
          <cell r="T5560" t="str">
            <v>HA NOI</v>
          </cell>
        </row>
        <row r="5561">
          <cell r="L5561">
            <v>5330885</v>
          </cell>
          <cell r="M5561" t="str">
            <v>3181_WM+LIFE HNI N09 B2 DICH VONG</v>
          </cell>
          <cell r="N5561" t="str">
            <v>3181_VM+ HNI N09 B2 DICH VONG</v>
          </cell>
          <cell r="O5561" t="str">
            <v xml:space="preserve"> </v>
          </cell>
          <cell r="P5561" t="str">
            <v>O DV1 TANG 1, TOA N09-B2 KDTM DICH VONG, THANH THAI</v>
          </cell>
          <cell r="Q5561" t="str">
            <v xml:space="preserve"> </v>
          </cell>
          <cell r="R5561" t="str">
            <v>DICH VONG</v>
          </cell>
          <cell r="S5561" t="str">
            <v>CAU GIAY</v>
          </cell>
          <cell r="T5561" t="str">
            <v>HA NOI</v>
          </cell>
        </row>
        <row r="5562">
          <cell r="L5562">
            <v>5293359</v>
          </cell>
          <cell r="M5562" t="str">
            <v>6392_WM+ HDG 126-128 TRAN HUNG DAO</v>
          </cell>
          <cell r="N5562" t="str">
            <v>WM+ HDG 126-128 TRAN HUNG DAO</v>
          </cell>
          <cell r="O5562" t="str">
            <v>126-128</v>
          </cell>
          <cell r="P5562" t="str">
            <v xml:space="preserve"> </v>
          </cell>
          <cell r="Q5562" t="str">
            <v>TRAN HUNG DAO</v>
          </cell>
          <cell r="R5562" t="str">
            <v>NINH GIANG</v>
          </cell>
          <cell r="S5562" t="str">
            <v>NINH GIANG</v>
          </cell>
          <cell r="T5562" t="str">
            <v>HAI DUONG</v>
          </cell>
        </row>
        <row r="5563">
          <cell r="L5563">
            <v>5331905</v>
          </cell>
          <cell r="M5563" t="str">
            <v>3246_VM+ HNI 140-142 NGUYEN SON</v>
          </cell>
          <cell r="N5563" t="str">
            <v>VM+ HNI 140-142 NGUYEN SON</v>
          </cell>
          <cell r="O5563" t="str">
            <v>140-142</v>
          </cell>
          <cell r="P5563" t="str">
            <v xml:space="preserve"> </v>
          </cell>
          <cell r="Q5563" t="str">
            <v>NGUYEN SON</v>
          </cell>
          <cell r="R5563" t="str">
            <v>BO DE</v>
          </cell>
          <cell r="S5563" t="str">
            <v>LONG BIEN</v>
          </cell>
          <cell r="T5563" t="str">
            <v>HA NOI</v>
          </cell>
        </row>
        <row r="5564">
          <cell r="L5564">
            <v>5299450</v>
          </cell>
          <cell r="M5564" t="str">
            <v>2AC6_WM+ NAN KHOI TAY HO 1, QUANG TIEN</v>
          </cell>
          <cell r="N5564" t="str">
            <v>2AC6_WM+ NAN KHOI TAY HO 1, QUANG TIEN</v>
          </cell>
          <cell r="O5564" t="str">
            <v xml:space="preserve"> </v>
          </cell>
          <cell r="P5564" t="str">
            <v>KHOI TAY HO 1</v>
          </cell>
          <cell r="Q5564" t="str">
            <v xml:space="preserve"> </v>
          </cell>
          <cell r="R5564" t="str">
            <v>QUANG TIEN</v>
          </cell>
          <cell r="S5564" t="str">
            <v>THAI HOA</v>
          </cell>
          <cell r="T5564" t="str">
            <v>NGHE AN</v>
          </cell>
        </row>
        <row r="5565">
          <cell r="L5565">
            <v>5274385</v>
          </cell>
          <cell r="M5565" t="str">
            <v>5700-VM+ HDG TT PHU BINH GIANG</v>
          </cell>
          <cell r="N5565" t="str">
            <v>VM+ HDG TT PHU, BINH GIANG</v>
          </cell>
          <cell r="O5565" t="str">
            <v xml:space="preserve"> </v>
          </cell>
          <cell r="P5565" t="str">
            <v xml:space="preserve"> </v>
          </cell>
          <cell r="Q5565" t="str">
            <v xml:space="preserve"> </v>
          </cell>
          <cell r="R5565" t="str">
            <v>THI TRAN PHU</v>
          </cell>
          <cell r="S5565" t="str">
            <v>BINH GIANG</v>
          </cell>
          <cell r="T5565" t="str">
            <v>HAI DUONG</v>
          </cell>
        </row>
        <row r="5566">
          <cell r="L5566">
            <v>5123344</v>
          </cell>
          <cell r="M5566" t="str">
            <v>2295_WM+LIFE HNI 10 DUC GIANG</v>
          </cell>
          <cell r="N5566" t="str">
            <v>2295_WM+ HNI 10 DUC GIANG</v>
          </cell>
          <cell r="O5566">
            <v>10</v>
          </cell>
          <cell r="P5566" t="str">
            <v xml:space="preserve"> </v>
          </cell>
          <cell r="Q5566" t="str">
            <v>DUC GIANG</v>
          </cell>
          <cell r="R5566" t="str">
            <v xml:space="preserve"> </v>
          </cell>
          <cell r="S5566" t="str">
            <v>LONG BIEN</v>
          </cell>
          <cell r="T5566" t="str">
            <v>HA NOI</v>
          </cell>
        </row>
        <row r="5567">
          <cell r="L5567">
            <v>5335219</v>
          </cell>
          <cell r="M5567" t="str">
            <v>3651_VM+ HNI SO 1, TO 7 PHUC LOI</v>
          </cell>
          <cell r="N5567" t="str">
            <v>VM+ HNI SO 1, TO 7 PHUC LOI</v>
          </cell>
          <cell r="O5567" t="str">
            <v>SO 109 NGO 117</v>
          </cell>
          <cell r="P5567" t="str">
            <v>TO 7</v>
          </cell>
          <cell r="Q5567" t="str">
            <v>PHUC LOI</v>
          </cell>
          <cell r="R5567" t="str">
            <v xml:space="preserve"> </v>
          </cell>
          <cell r="S5567" t="str">
            <v>LONG BIEN</v>
          </cell>
          <cell r="T5567" t="str">
            <v>HA NOI</v>
          </cell>
        </row>
        <row r="5568">
          <cell r="L5568">
            <v>5291586</v>
          </cell>
          <cell r="M5568" t="str">
            <v>6369_WM+ NAN 151 PHONG DINH CANG</v>
          </cell>
          <cell r="N5568" t="str">
            <v>WM+ NAN 151 PHONG DINH CANG</v>
          </cell>
          <cell r="O5568">
            <v>151</v>
          </cell>
          <cell r="P5568" t="str">
            <v xml:space="preserve"> </v>
          </cell>
          <cell r="Q5568" t="str">
            <v>PHONG DINH CANG</v>
          </cell>
          <cell r="R5568" t="str">
            <v>TRUONG THI</v>
          </cell>
          <cell r="S5568" t="str">
            <v>VINH</v>
          </cell>
          <cell r="T5568" t="str">
            <v>NGHE AN</v>
          </cell>
        </row>
        <row r="5569">
          <cell r="L5569">
            <v>5122743</v>
          </cell>
          <cell r="M5569" t="str">
            <v>2291_WM+ HNI 21TO7 GIANG BIEN</v>
          </cell>
          <cell r="N5569" t="str">
            <v>WM+ HNI  21TO7 GIANG BIEN</v>
          </cell>
          <cell r="O5569">
            <v>21</v>
          </cell>
          <cell r="P5569" t="str">
            <v xml:space="preserve"> </v>
          </cell>
          <cell r="Q5569" t="str">
            <v>TO 7</v>
          </cell>
          <cell r="R5569" t="str">
            <v>GIANG BIEN</v>
          </cell>
          <cell r="S5569" t="str">
            <v>LONG BIEN</v>
          </cell>
          <cell r="T5569" t="str">
            <v>HA NOI</v>
          </cell>
        </row>
        <row r="5570">
          <cell r="L5570">
            <v>5279605</v>
          </cell>
          <cell r="M5570" t="str">
            <v>6074_WM+LIFE HNI 41 LONG BIEN 1</v>
          </cell>
          <cell r="N5570" t="str">
            <v>6074_VM+ HNI 41 LONG BIEN 1</v>
          </cell>
          <cell r="O5570">
            <v>41</v>
          </cell>
          <cell r="P5570" t="str">
            <v>LONG BIEN 1</v>
          </cell>
          <cell r="Q5570" t="str">
            <v>NGOC LAM</v>
          </cell>
          <cell r="R5570" t="str">
            <v>LONG BIEN</v>
          </cell>
          <cell r="S5570" t="str">
            <v>LONG BIEN</v>
          </cell>
          <cell r="T5570" t="str">
            <v>HA NOI</v>
          </cell>
        </row>
        <row r="5571">
          <cell r="L5571">
            <v>5301485</v>
          </cell>
          <cell r="M5571" t="str">
            <v>2ABL_WM+ RURAL NBH PHONG LAI 1, DONG PHONG</v>
          </cell>
          <cell r="N5571" t="str">
            <v>WM+ RURAL NBH PHONG LAI 1, DONG PHONG</v>
          </cell>
          <cell r="O5571" t="str">
            <v xml:space="preserve"> </v>
          </cell>
          <cell r="P5571" t="str">
            <v>XOM PHONG LAI 1</v>
          </cell>
          <cell r="Q5571" t="str">
            <v xml:space="preserve"> </v>
          </cell>
          <cell r="R5571" t="str">
            <v>DONG PHONG</v>
          </cell>
          <cell r="S5571" t="str">
            <v>NHO QUAN</v>
          </cell>
          <cell r="T5571" t="str">
            <v>NINH BINH</v>
          </cell>
        </row>
        <row r="5572">
          <cell r="L5572">
            <v>5136030</v>
          </cell>
          <cell r="M5572" t="str">
            <v>4720_VM+ NAN 15 NGO 77 NGUYEN THAI HOC</v>
          </cell>
          <cell r="N5572" t="str">
            <v>VM+ NAN 15 NGO 77 NGUYEN THAI HOC</v>
          </cell>
          <cell r="O5572" t="str">
            <v>SO 15</v>
          </cell>
          <cell r="P5572" t="str">
            <v>NGO 77</v>
          </cell>
          <cell r="Q5572" t="str">
            <v>NGUYEN THAI HOC</v>
          </cell>
          <cell r="R5572" t="str">
            <v>LE LOI</v>
          </cell>
          <cell r="S5572" t="str">
            <v>VINH</v>
          </cell>
          <cell r="T5572" t="str">
            <v>NGHE AN</v>
          </cell>
        </row>
        <row r="5573">
          <cell r="L5573">
            <v>5297632</v>
          </cell>
          <cell r="M5573" t="str">
            <v>6939-WM+ HNI 69 NGO XUAN QUANG</v>
          </cell>
          <cell r="N5573" t="str">
            <v>WM+ HNI 69 NGO XUAN QUANG</v>
          </cell>
          <cell r="O5573">
            <v>69</v>
          </cell>
          <cell r="P5573" t="str">
            <v xml:space="preserve"> </v>
          </cell>
          <cell r="Q5573" t="str">
            <v>NGO XUAN QUANG</v>
          </cell>
          <cell r="R5573" t="str">
            <v>TRAU QUY</v>
          </cell>
          <cell r="S5573" t="str">
            <v>GIA LAM</v>
          </cell>
          <cell r="T5573" t="str">
            <v>HA NOI</v>
          </cell>
        </row>
        <row r="5574">
          <cell r="L5574">
            <v>5296723</v>
          </cell>
          <cell r="M5574" t="str">
            <v>6727_WM+ HPG TUY LAC, THUY NGUYEN</v>
          </cell>
          <cell r="N5574" t="str">
            <v>WM+ HPG TUY LAC, THUY NGUYEN</v>
          </cell>
          <cell r="O5574" t="str">
            <v xml:space="preserve"> </v>
          </cell>
          <cell r="P5574" t="str">
            <v>XOM 3, THON TUY LAC</v>
          </cell>
          <cell r="Q5574" t="str">
            <v xml:space="preserve"> </v>
          </cell>
          <cell r="R5574" t="str">
            <v>THUY TRIEU</v>
          </cell>
          <cell r="S5574" t="str">
            <v>THUY NGUYEN</v>
          </cell>
          <cell r="T5574" t="str">
            <v>HAI PHONG</v>
          </cell>
        </row>
        <row r="5575">
          <cell r="L5575">
            <v>5070246</v>
          </cell>
          <cell r="M5575" t="str">
            <v>SIEKAMART DIAMOND WESTLAKE BRG</v>
          </cell>
          <cell r="N5575" t="str">
            <v xml:space="preserve"> </v>
          </cell>
          <cell r="O5575" t="str">
            <v>96-98</v>
          </cell>
          <cell r="P5575" t="str">
            <v>NGAY NGOAI CONG VAO</v>
          </cell>
          <cell r="Q5575" t="str">
            <v>TO NGOC VAN</v>
          </cell>
          <cell r="R5575" t="str">
            <v>QUANG AN</v>
          </cell>
          <cell r="S5575" t="str">
            <v>TAY HO</v>
          </cell>
          <cell r="T5575" t="str">
            <v>HA NOI</v>
          </cell>
        </row>
        <row r="5576">
          <cell r="L5576">
            <v>5333204</v>
          </cell>
          <cell r="M5576" t="str">
            <v>3433_WM+LIFE HNI 68 HOANG NHU TIEP</v>
          </cell>
          <cell r="N5576" t="str">
            <v>3433_VM+ HNI 68 HOANG NHU TIEP</v>
          </cell>
          <cell r="O5576">
            <v>68</v>
          </cell>
          <cell r="P5576" t="str">
            <v xml:space="preserve"> </v>
          </cell>
          <cell r="Q5576" t="str">
            <v>HOANG NHU TIEP</v>
          </cell>
          <cell r="R5576" t="str">
            <v>BO DE</v>
          </cell>
          <cell r="S5576" t="str">
            <v>LONG BIEN</v>
          </cell>
          <cell r="T5576" t="str">
            <v>HA NOI</v>
          </cell>
        </row>
        <row r="5577">
          <cell r="L5577">
            <v>5139338</v>
          </cell>
          <cell r="M5577" t="str">
            <v>5178-VM+ HPG THON DAI LOC 5</v>
          </cell>
          <cell r="N5577" t="str">
            <v>VM+ HPG THON DAI LOC 5</v>
          </cell>
          <cell r="O5577" t="str">
            <v xml:space="preserve"> </v>
          </cell>
          <cell r="P5577" t="str">
            <v>THON DAI LOC 5</v>
          </cell>
          <cell r="Q5577" t="str">
            <v xml:space="preserve"> </v>
          </cell>
          <cell r="R5577" t="str">
            <v>DAI HOP</v>
          </cell>
          <cell r="S5577" t="str">
            <v>KIEN THUY</v>
          </cell>
          <cell r="T5577" t="str">
            <v>HAI PHONG</v>
          </cell>
        </row>
        <row r="5578">
          <cell r="L5578">
            <v>5295122</v>
          </cell>
          <cell r="M5578" t="str">
            <v>6622-WM+ BNH DONG NGOAI, THUAN THANH</v>
          </cell>
          <cell r="N5578" t="str">
            <v>WM+ BNH DONG NGOAI, THUAN THANH</v>
          </cell>
          <cell r="O5578" t="str">
            <v xml:space="preserve"> </v>
          </cell>
          <cell r="P5578" t="str">
            <v xml:space="preserve"> </v>
          </cell>
          <cell r="Q5578" t="str">
            <v>DONG NGOAI</v>
          </cell>
          <cell r="R5578" t="str">
            <v>NGHIA DAO</v>
          </cell>
          <cell r="S5578" t="str">
            <v>THUAN THANH</v>
          </cell>
          <cell r="T5578" t="str">
            <v>BAC NINH</v>
          </cell>
        </row>
        <row r="5579">
          <cell r="L5579">
            <v>5292457</v>
          </cell>
          <cell r="M5579" t="str">
            <v>6627_WM+ NAN KHOI 3, TT QUY HOP</v>
          </cell>
          <cell r="N5579" t="str">
            <v>WM+ NAN KHOI 3, TT QUY HOP</v>
          </cell>
          <cell r="O5579" t="str">
            <v>KHOI 3</v>
          </cell>
          <cell r="P5579" t="str">
            <v xml:space="preserve"> </v>
          </cell>
          <cell r="Q5579" t="str">
            <v>QUY HOP</v>
          </cell>
          <cell r="R5579" t="str">
            <v>QUY HOP</v>
          </cell>
          <cell r="S5579" t="str">
            <v>NGHE AN</v>
          </cell>
          <cell r="T5579" t="str">
            <v>NGHE AN</v>
          </cell>
        </row>
        <row r="5580">
          <cell r="L5580">
            <v>5273542</v>
          </cell>
          <cell r="M5580" t="str">
            <v>5609-VM+ HNI S2.16 OCEAN PARK</v>
          </cell>
          <cell r="N5580" t="str">
            <v>5609 - VM+ HNI S2.16 OCEAN PARK</v>
          </cell>
          <cell r="O5580" t="str">
            <v>1S5A</v>
          </cell>
          <cell r="P5580" t="str">
            <v>TANG 1 TOA NHA SO S2.16, DU AN VINHOMES OCEAN PARK</v>
          </cell>
          <cell r="Q5580" t="str">
            <v xml:space="preserve"> </v>
          </cell>
          <cell r="R5580" t="str">
            <v>DA TON</v>
          </cell>
          <cell r="S5580" t="str">
            <v>GIA LAM</v>
          </cell>
          <cell r="T5580" t="str">
            <v>HA NOI</v>
          </cell>
        </row>
        <row r="5581">
          <cell r="L5581">
            <v>5291403</v>
          </cell>
          <cell r="M5581" t="str">
            <v>6314_WM+ HNI 103 SAI DONG</v>
          </cell>
          <cell r="N5581" t="str">
            <v>WM+ HNI 103 SAI DONG</v>
          </cell>
          <cell r="O5581">
            <v>103</v>
          </cell>
          <cell r="P5581" t="str">
            <v xml:space="preserve"> </v>
          </cell>
          <cell r="Q5581" t="str">
            <v>SAI DONG</v>
          </cell>
          <cell r="R5581" t="str">
            <v>SAI DONG</v>
          </cell>
          <cell r="S5581" t="str">
            <v>LONG BIEN</v>
          </cell>
          <cell r="T5581" t="str">
            <v>HA NOI</v>
          </cell>
        </row>
        <row r="5582">
          <cell r="L5582">
            <v>5332056</v>
          </cell>
          <cell r="M5582" t="str">
            <v>3262_VM+ HPG 154 BACH DANG</v>
          </cell>
          <cell r="N5582" t="str">
            <v>VM+ HPG 154 BACH DANG</v>
          </cell>
          <cell r="O5582">
            <v>154</v>
          </cell>
          <cell r="P5582" t="str">
            <v xml:space="preserve"> </v>
          </cell>
          <cell r="Q5582" t="str">
            <v>BACH DANG</v>
          </cell>
          <cell r="R5582" t="str">
            <v>NUI DEO</v>
          </cell>
          <cell r="S5582" t="str">
            <v>THUY NGUYEN</v>
          </cell>
          <cell r="T5582" t="str">
            <v>HAI PHONG</v>
          </cell>
        </row>
        <row r="5583">
          <cell r="L5583">
            <v>5132698</v>
          </cell>
          <cell r="M5583" t="str">
            <v>4411_WM+LIFE HNI CC ECOCITY, VIET HUNG</v>
          </cell>
          <cell r="N5583" t="str">
            <v>4411_VM+ HNI CC ECOCITY, VIET HUNG</v>
          </cell>
          <cell r="O5583" t="str">
            <v xml:space="preserve"> </v>
          </cell>
          <cell r="P5583" t="str">
            <v>TANG 1, TOA A, LO CT-21B, KDTM VIET HUNG</v>
          </cell>
          <cell r="Q5583" t="str">
            <v>DAO VAN TAP</v>
          </cell>
          <cell r="R5583" t="str">
            <v>GIANG BIEN</v>
          </cell>
          <cell r="S5583" t="str">
            <v>LONG BIEN</v>
          </cell>
          <cell r="T5583" t="str">
            <v>HA NOI</v>
          </cell>
        </row>
        <row r="5584">
          <cell r="L5584">
            <v>5292516</v>
          </cell>
          <cell r="M5584" t="str">
            <v>6381_WM+ HTH 259 TRAN PHU</v>
          </cell>
          <cell r="N5584" t="str">
            <v>WM+ HTH 259 TRAN PHU</v>
          </cell>
          <cell r="O5584">
            <v>259</v>
          </cell>
          <cell r="P5584" t="str">
            <v xml:space="preserve"> </v>
          </cell>
          <cell r="Q5584" t="str">
            <v>TRAN PHU</v>
          </cell>
          <cell r="R5584" t="str">
            <v>HUONG KHE</v>
          </cell>
          <cell r="S5584" t="str">
            <v>HUONG KHE</v>
          </cell>
          <cell r="T5584" t="str">
            <v>HA TINH</v>
          </cell>
        </row>
        <row r="5585">
          <cell r="L5585">
            <v>5139608</v>
          </cell>
          <cell r="M5585" t="str">
            <v>5292-VM+ NAN LK1-04 TRUONG THINH PHAT II</v>
          </cell>
          <cell r="N5585" t="str">
            <v>VM+ NAN LK1-04 T T PHAT II</v>
          </cell>
          <cell r="O5585" t="str">
            <v>LK1-04</v>
          </cell>
          <cell r="P5585" t="str">
            <v>KHU NHA O TRUONG THINH PHAT II</v>
          </cell>
          <cell r="Q5585" t="str">
            <v xml:space="preserve"> </v>
          </cell>
          <cell r="R5585" t="str">
            <v>HA HUY TAP</v>
          </cell>
          <cell r="S5585" t="str">
            <v>VINH</v>
          </cell>
          <cell r="T5585" t="str">
            <v>NGHE AN</v>
          </cell>
        </row>
        <row r="5586">
          <cell r="L5586">
            <v>6850085</v>
          </cell>
          <cell r="M5586" t="str">
            <v>DINH NHUAN</v>
          </cell>
          <cell r="N5586" t="str">
            <v xml:space="preserve"> </v>
          </cell>
          <cell r="O5586" t="str">
            <v>TO 5</v>
          </cell>
          <cell r="P5586" t="str">
            <v xml:space="preserve"> </v>
          </cell>
          <cell r="Q5586" t="str">
            <v>LE THANH TONG</v>
          </cell>
          <cell r="R5586" t="str">
            <v xml:space="preserve"> </v>
          </cell>
          <cell r="S5586" t="str">
            <v>TAN THINH</v>
          </cell>
          <cell r="T5586" t="str">
            <v>HOA BINH</v>
          </cell>
        </row>
        <row r="5587">
          <cell r="L5587">
            <v>6850175</v>
          </cell>
          <cell r="M5587" t="str">
            <v>LAN CHI MART - HA NAM</v>
          </cell>
          <cell r="N5587" t="str">
            <v xml:space="preserve"> </v>
          </cell>
          <cell r="O5587">
            <v>1</v>
          </cell>
          <cell r="P5587" t="str">
            <v xml:space="preserve"> </v>
          </cell>
          <cell r="Q5587" t="str">
            <v>TRAN HUNG DAO</v>
          </cell>
          <cell r="R5587" t="str">
            <v>THU Y</v>
          </cell>
          <cell r="S5587" t="str">
            <v>LY NHAN</v>
          </cell>
          <cell r="T5587" t="str">
            <v>HA NAM</v>
          </cell>
        </row>
        <row r="5588">
          <cell r="L5588">
            <v>5335077</v>
          </cell>
          <cell r="M5588" t="str">
            <v>3683_WM+LIFE HNI 30 VIET HUNG</v>
          </cell>
          <cell r="N5588" t="str">
            <v>3683_VM+ HNI 30 VIET HUNG</v>
          </cell>
          <cell r="O5588">
            <v>30</v>
          </cell>
          <cell r="P5588" t="str">
            <v xml:space="preserve"> </v>
          </cell>
          <cell r="Q5588" t="str">
            <v>VIET HUNG,</v>
          </cell>
          <cell r="R5588" t="str">
            <v>VIET HUNG</v>
          </cell>
          <cell r="S5588" t="str">
            <v>LONG BIEN</v>
          </cell>
          <cell r="T5588" t="str">
            <v>HA NOI</v>
          </cell>
        </row>
        <row r="5589">
          <cell r="L5589">
            <v>5331552</v>
          </cell>
          <cell r="M5589" t="str">
            <v>3248_VM+ HNI LO 2-628 H. HOA THAM</v>
          </cell>
          <cell r="N5589" t="str">
            <v>VM+ HNI LO 2-628 H. HOA THAM</v>
          </cell>
          <cell r="O5589" t="str">
            <v>LO 2-628</v>
          </cell>
          <cell r="P5589" t="str">
            <v xml:space="preserve"> </v>
          </cell>
          <cell r="Q5589" t="str">
            <v>HOANG HOA THAM</v>
          </cell>
          <cell r="R5589" t="str">
            <v>BUOI</v>
          </cell>
          <cell r="S5589" t="str">
            <v>TAY HO</v>
          </cell>
          <cell r="T5589" t="str">
            <v>HA NOI</v>
          </cell>
        </row>
        <row r="5590">
          <cell r="L5590">
            <v>5137828</v>
          </cell>
          <cell r="M5590" t="str">
            <v>5069_VM+ HTH 261B HAI THUONG LAN ONG</v>
          </cell>
          <cell r="N5590" t="str">
            <v>VM+ HTH 261B HAI THUONG AN ONG</v>
          </cell>
          <cell r="O5590" t="str">
            <v>261B</v>
          </cell>
          <cell r="P5590" t="str">
            <v xml:space="preserve"> </v>
          </cell>
          <cell r="Q5590" t="str">
            <v>HAI THUONG LAN ONG</v>
          </cell>
          <cell r="R5590" t="str">
            <v>TAN GIANG</v>
          </cell>
          <cell r="S5590" t="str">
            <v>HA TINH</v>
          </cell>
          <cell r="T5590" t="str">
            <v>HA TINH</v>
          </cell>
        </row>
        <row r="5591">
          <cell r="L5591">
            <v>5279494</v>
          </cell>
          <cell r="M5591" t="str">
            <v>WINMART NAN VINH</v>
          </cell>
          <cell r="N5591" t="str">
            <v>WINMART NAN VINH</v>
          </cell>
          <cell r="O5591">
            <v>2</v>
          </cell>
          <cell r="P5591" t="str">
            <v>TANG 1, TOA NHA TRUNG DUC</v>
          </cell>
          <cell r="Q5591" t="str">
            <v>LE LOI</v>
          </cell>
          <cell r="R5591" t="str">
            <v>HUNG BINH</v>
          </cell>
          <cell r="S5591" t="str">
            <v>VINH</v>
          </cell>
          <cell r="T5591" t="str">
            <v>NGHE AN</v>
          </cell>
        </row>
        <row r="5592">
          <cell r="L5592">
            <v>5138294</v>
          </cell>
          <cell r="M5592" t="str">
            <v>4998_VM+ HPG THON PHUONG MY- MY DONG</v>
          </cell>
          <cell r="N5592" t="str">
            <v>VM+ HPG THON PHUONG MY- MY DONG</v>
          </cell>
          <cell r="O5592" t="str">
            <v xml:space="preserve"> </v>
          </cell>
          <cell r="P5592" t="str">
            <v>THON PHUONG MY</v>
          </cell>
          <cell r="Q5592" t="str">
            <v xml:space="preserve"> </v>
          </cell>
          <cell r="R5592" t="str">
            <v>MY DONG</v>
          </cell>
          <cell r="S5592" t="str">
            <v>THUY NGUYEN</v>
          </cell>
          <cell r="T5592" t="str">
            <v>HAI PHONG</v>
          </cell>
        </row>
        <row r="5593">
          <cell r="L5593">
            <v>5133628</v>
          </cell>
          <cell r="M5593" t="str">
            <v>4599_VM+ NAN 259 HA HUY TAP</v>
          </cell>
          <cell r="N5593" t="str">
            <v>VM+ NAN 259 HA HUY TAP</v>
          </cell>
          <cell r="O5593">
            <v>259</v>
          </cell>
          <cell r="P5593" t="str">
            <v xml:space="preserve"> </v>
          </cell>
          <cell r="Q5593" t="str">
            <v>HA HUY TAP</v>
          </cell>
          <cell r="R5593" t="str">
            <v>HA HUY TAP</v>
          </cell>
          <cell r="S5593" t="str">
            <v>VINH</v>
          </cell>
          <cell r="T5593" t="str">
            <v>NGHE AN</v>
          </cell>
        </row>
        <row r="5594">
          <cell r="L5594">
            <v>5296709</v>
          </cell>
          <cell r="M5594" t="str">
            <v>2032_WM+LIFE HNI PACKEXIM</v>
          </cell>
          <cell r="N5594" t="str">
            <v>2032_WM + HNI PACKEXIM</v>
          </cell>
          <cell r="O5594" t="str">
            <v>49/15</v>
          </cell>
          <cell r="P5594" t="str">
            <v xml:space="preserve"> </v>
          </cell>
          <cell r="Q5594" t="str">
            <v>AN DUONG</v>
          </cell>
          <cell r="R5594" t="str">
            <v>PHU THUONG</v>
          </cell>
          <cell r="S5594" t="str">
            <v>TAY HO</v>
          </cell>
          <cell r="T5594" t="str">
            <v>HA NOI</v>
          </cell>
        </row>
        <row r="5595">
          <cell r="L5595">
            <v>5271748</v>
          </cell>
          <cell r="M5595" t="str">
            <v>5497-VM+ HBH 665 CU CHINH LAN</v>
          </cell>
          <cell r="N5595" t="str">
            <v>VM+ HBH 665 CU CHINH LAN</v>
          </cell>
          <cell r="O5595">
            <v>665</v>
          </cell>
          <cell r="P5595" t="str">
            <v xml:space="preserve"> </v>
          </cell>
          <cell r="Q5595" t="str">
            <v>CU CHINH LAN</v>
          </cell>
          <cell r="R5595" t="str">
            <v>LAM</v>
          </cell>
          <cell r="S5595" t="str">
            <v>HOA BINH</v>
          </cell>
          <cell r="T5595" t="str">
            <v>HOA BINH</v>
          </cell>
        </row>
        <row r="5596">
          <cell r="L5596">
            <v>5071003</v>
          </cell>
          <cell r="M5596" t="str">
            <v>FUJIMART CHINH KINH</v>
          </cell>
          <cell r="N5596" t="str">
            <v>FUJIMART CHINH KINH</v>
          </cell>
          <cell r="O5596" t="str">
            <v>SO 4</v>
          </cell>
          <cell r="P5596" t="str">
            <v>SAPPHIRE PALACE</v>
          </cell>
          <cell r="Q5596" t="str">
            <v>CHINH KINH</v>
          </cell>
          <cell r="R5596" t="str">
            <v>THUONG DINH</v>
          </cell>
          <cell r="S5596" t="str">
            <v>THANH XUAN</v>
          </cell>
          <cell r="T5596" t="str">
            <v>HA NOI</v>
          </cell>
        </row>
        <row r="5597">
          <cell r="L5597">
            <v>5295696</v>
          </cell>
          <cell r="M5597" t="str">
            <v>6713-WM+LIFE HNI CT1B HOMELAND THUONG THANH</v>
          </cell>
          <cell r="N5597" t="str">
            <v>6713-WM+ HNI CT1B HOMELAND THUONG THANH</v>
          </cell>
          <cell r="O5597" t="str">
            <v>KIOS 01,02,25,26</v>
          </cell>
          <cell r="P5597" t="str">
            <v>TANG 1 TOA CT 1B</v>
          </cell>
          <cell r="Q5597" t="str">
            <v>NHÀ O CAO TANG N023 DOC TUC DUONG 5 KEO DAI</v>
          </cell>
          <cell r="R5597" t="str">
            <v>THUONG THANH</v>
          </cell>
          <cell r="S5597" t="str">
            <v>LONG BIEN</v>
          </cell>
          <cell r="T5597" t="str">
            <v>HA NOI</v>
          </cell>
        </row>
        <row r="5598">
          <cell r="L5598">
            <v>5274811</v>
          </cell>
          <cell r="M5598" t="str">
            <v>5882-VM+ HPG THON 4 XA PHA LE, THUY NGUYEN</v>
          </cell>
          <cell r="N5598" t="str">
            <v>VM+ HPG THON 4 XA PHA LE, THUY NGUYEN</v>
          </cell>
          <cell r="O5598" t="str">
            <v xml:space="preserve"> </v>
          </cell>
          <cell r="P5598" t="str">
            <v>THON 4</v>
          </cell>
          <cell r="Q5598" t="str">
            <v xml:space="preserve"> </v>
          </cell>
          <cell r="R5598" t="str">
            <v>PHA LE</v>
          </cell>
          <cell r="S5598" t="str">
            <v>THUY NGUYEN</v>
          </cell>
          <cell r="T5598" t="str">
            <v>HAI PHONG</v>
          </cell>
        </row>
        <row r="5599">
          <cell r="L5599">
            <v>5071010</v>
          </cell>
          <cell r="M5599" t="str">
            <v>FUJIMART 174 LAC LONG QUAN</v>
          </cell>
          <cell r="N5599" t="str">
            <v xml:space="preserve"> </v>
          </cell>
          <cell r="O5599">
            <v>174</v>
          </cell>
          <cell r="P5599" t="str">
            <v xml:space="preserve"> </v>
          </cell>
          <cell r="Q5599" t="str">
            <v>LAC LONG QUAN</v>
          </cell>
          <cell r="R5599" t="str">
            <v>PHUONG BUOI</v>
          </cell>
          <cell r="S5599" t="str">
            <v>TAY HO</v>
          </cell>
          <cell r="T5599" t="str">
            <v>HA NOI</v>
          </cell>
        </row>
        <row r="5600">
          <cell r="L5600">
            <v>5330366</v>
          </cell>
          <cell r="M5600" t="str">
            <v>WINMART VINCOM HA TINH</v>
          </cell>
          <cell r="N5600" t="str">
            <v>WINMART VINCOM HA TINH</v>
          </cell>
          <cell r="O5600" t="str">
            <v>T2</v>
          </cell>
          <cell r="P5600" t="str">
            <v>TTTM VINCOM HA TINH</v>
          </cell>
          <cell r="Q5600" t="str">
            <v>HA HUY TAP</v>
          </cell>
          <cell r="R5600" t="str">
            <v>HA HUY TAP</v>
          </cell>
          <cell r="S5600" t="str">
            <v>HA TINH</v>
          </cell>
          <cell r="T5600" t="str">
            <v>HA TINH</v>
          </cell>
        </row>
        <row r="5601">
          <cell r="L5601">
            <v>5296550</v>
          </cell>
          <cell r="M5601" t="str">
            <v>6754-WM+LIFE HNI S6.S5A VINHOMES SYMPHONY</v>
          </cell>
          <cell r="N5601" t="str">
            <v>6754-WM+ HNI S6.S5A VINHOMES SYMPHONY</v>
          </cell>
          <cell r="O5601" t="str">
            <v>01S5A KHOI NHA S6</v>
          </cell>
          <cell r="P5601" t="str">
            <v>GIAN HANG TM LO DAT G4*-HH16</v>
          </cell>
          <cell r="Q5601" t="str">
            <v>KHU VINHOMES SYMPHONY</v>
          </cell>
          <cell r="R5601" t="str">
            <v>PHUC LOI</v>
          </cell>
          <cell r="S5601" t="str">
            <v>LONG BIEN</v>
          </cell>
          <cell r="T5601" t="str">
            <v>HA NOI</v>
          </cell>
        </row>
        <row r="5602">
          <cell r="L5602">
            <v>5297957</v>
          </cell>
          <cell r="M5602" t="str">
            <v>6960-WM+ BNH 28 NGUYEN VAN CU</v>
          </cell>
          <cell r="N5602" t="str">
            <v>6960-WM+ BNH 28 NGUYEN VAN CU</v>
          </cell>
          <cell r="O5602" t="str">
            <v xml:space="preserve"> </v>
          </cell>
          <cell r="P5602">
            <v>28</v>
          </cell>
          <cell r="Q5602" t="str">
            <v>NGUYEN VAN CU</v>
          </cell>
          <cell r="R5602" t="str">
            <v>GIA BINH</v>
          </cell>
          <cell r="S5602" t="str">
            <v>GIA BINH</v>
          </cell>
          <cell r="T5602" t="str">
            <v>BAC NINH</v>
          </cell>
        </row>
        <row r="5603">
          <cell r="L5603">
            <v>5133604</v>
          </cell>
          <cell r="M5603" t="str">
            <v>4581_VM+ NAN 117 DANG THAI THAN</v>
          </cell>
          <cell r="N5603" t="str">
            <v>VM+ NAN 117 DANG THAI THAN</v>
          </cell>
          <cell r="O5603">
            <v>117</v>
          </cell>
          <cell r="P5603" t="str">
            <v xml:space="preserve"> </v>
          </cell>
          <cell r="Q5603" t="str">
            <v>DANG THAI THAN</v>
          </cell>
          <cell r="R5603" t="str">
            <v>CUA NAM</v>
          </cell>
          <cell r="S5603" t="str">
            <v>VINH</v>
          </cell>
          <cell r="T5603" t="str">
            <v>NGHE AN</v>
          </cell>
        </row>
        <row r="5604">
          <cell r="L5604">
            <v>5291036</v>
          </cell>
          <cell r="M5604" t="str">
            <v>5921_WM+ HDG CHO RONG, NAM SACH</v>
          </cell>
          <cell r="N5604" t="str">
            <v>WM+ HDG CHO RONG, NAM SACH</v>
          </cell>
          <cell r="O5604" t="str">
            <v xml:space="preserve"> </v>
          </cell>
          <cell r="P5604" t="str">
            <v xml:space="preserve"> </v>
          </cell>
          <cell r="Q5604" t="str">
            <v>CHO RONG</v>
          </cell>
          <cell r="R5604" t="str">
            <v>THANH QUANG</v>
          </cell>
          <cell r="S5604" t="str">
            <v>NAM SACH</v>
          </cell>
          <cell r="T5604" t="str">
            <v>HAI DUONG</v>
          </cell>
        </row>
        <row r="5605">
          <cell r="L5605">
            <v>5050325</v>
          </cell>
          <cell r="M5605" t="str">
            <v>WINMART FIVI TRANG AN</v>
          </cell>
          <cell r="N5605" t="str">
            <v>WINMART FIVI  TRANG AN</v>
          </cell>
          <cell r="O5605" t="str">
            <v xml:space="preserve"> </v>
          </cell>
          <cell r="P5605" t="str">
            <v xml:space="preserve"> </v>
          </cell>
          <cell r="Q5605" t="str">
            <v>TOA NHA COMPLEX, SO 1 PHUNG CHI KIEN</v>
          </cell>
          <cell r="R5605" t="str">
            <v>NGHIA TAN</v>
          </cell>
          <cell r="S5605" t="str">
            <v>CAU GIAY</v>
          </cell>
          <cell r="T5605" t="str">
            <v>HA NOI</v>
          </cell>
        </row>
        <row r="5606">
          <cell r="L5606">
            <v>3032761</v>
          </cell>
          <cell r="M5606" t="str">
            <v>CIRCLE K TONG KHO BAC NINH</v>
          </cell>
          <cell r="N5606" t="str">
            <v>Tổng Kho Hưng Yên</v>
          </cell>
          <cell r="O5606" t="str">
            <v xml:space="preserve"> </v>
          </cell>
          <cell r="P5606" t="str">
            <v>TS19, KHO DHL SUPPLY CHAIN, TONG KHO BAC KY, KHO BTS 2</v>
          </cell>
          <cell r="Q5606" t="str">
            <v xml:space="preserve"> </v>
          </cell>
          <cell r="R5606" t="str">
            <v>KCN TIEN SON</v>
          </cell>
          <cell r="S5606" t="str">
            <v>TIEN DU</v>
          </cell>
          <cell r="T5606" t="str">
            <v>BAC NINH</v>
          </cell>
        </row>
        <row r="5607">
          <cell r="L5607">
            <v>5333017</v>
          </cell>
          <cell r="M5607" t="str">
            <v>3261_VM+ HNI DAO XUYEN</v>
          </cell>
          <cell r="N5607" t="str">
            <v>VM+ HNI DAO XUYEN</v>
          </cell>
          <cell r="O5607" t="str">
            <v xml:space="preserve"> </v>
          </cell>
          <cell r="P5607" t="str">
            <v xml:space="preserve"> </v>
          </cell>
          <cell r="Q5607" t="str">
            <v>DAO XUYEN</v>
          </cell>
          <cell r="R5607" t="str">
            <v>DA TON</v>
          </cell>
          <cell r="S5607" t="str">
            <v>GIA LAM</v>
          </cell>
          <cell r="T5607" t="str">
            <v>HA NOI</v>
          </cell>
        </row>
        <row r="5608">
          <cell r="L5608">
            <v>3032761</v>
          </cell>
          <cell r="M5608" t="str">
            <v>CIRCLE K TONG KHO BAC NINH</v>
          </cell>
          <cell r="N5608" t="str">
            <v>Tổng Kho Hưng Yên</v>
          </cell>
          <cell r="O5608" t="str">
            <v xml:space="preserve"> </v>
          </cell>
          <cell r="P5608" t="str">
            <v>TS19, KHO DHL SUPPLY CHAIN, TONG KHO BAC KY, KHO BTS 2</v>
          </cell>
          <cell r="Q5608" t="str">
            <v xml:space="preserve"> </v>
          </cell>
          <cell r="R5608" t="str">
            <v>KCN TIEN SON</v>
          </cell>
          <cell r="S5608" t="str">
            <v>TIEN DU</v>
          </cell>
          <cell r="T5608" t="str">
            <v>BAC NINH</v>
          </cell>
        </row>
        <row r="5609">
          <cell r="L5609">
            <v>5297632</v>
          </cell>
          <cell r="M5609" t="str">
            <v>6939-WM+ HNI 69 NGO XUAN QUANG</v>
          </cell>
          <cell r="N5609" t="str">
            <v>WM+ HNI 69 NGO XUAN QUANG</v>
          </cell>
          <cell r="O5609">
            <v>69</v>
          </cell>
          <cell r="P5609" t="str">
            <v xml:space="preserve"> </v>
          </cell>
          <cell r="Q5609" t="str">
            <v>NGO XUAN QUANG</v>
          </cell>
          <cell r="R5609" t="str">
            <v>TRAU QUY</v>
          </cell>
          <cell r="S5609" t="str">
            <v>GIA LAM</v>
          </cell>
          <cell r="T5609" t="str">
            <v>HA NOI</v>
          </cell>
        </row>
        <row r="5610">
          <cell r="L5610">
            <v>6850085</v>
          </cell>
          <cell r="M5610" t="str">
            <v>DINH NHUAN</v>
          </cell>
          <cell r="N5610" t="str">
            <v xml:space="preserve"> </v>
          </cell>
          <cell r="O5610" t="str">
            <v>TO 5</v>
          </cell>
          <cell r="P5610" t="str">
            <v xml:space="preserve"> </v>
          </cell>
          <cell r="Q5610" t="str">
            <v>LE THANH TONG</v>
          </cell>
          <cell r="R5610" t="str">
            <v xml:space="preserve"> </v>
          </cell>
          <cell r="S5610" t="str">
            <v>TAN THINH</v>
          </cell>
          <cell r="T5610" t="str">
            <v>HOA BINH</v>
          </cell>
        </row>
        <row r="5611">
          <cell r="L5611">
            <v>6850175</v>
          </cell>
          <cell r="M5611" t="str">
            <v>LAN CHI MART - HA NAM</v>
          </cell>
          <cell r="N5611" t="str">
            <v xml:space="preserve"> </v>
          </cell>
          <cell r="O5611">
            <v>1</v>
          </cell>
          <cell r="P5611" t="str">
            <v xml:space="preserve"> </v>
          </cell>
          <cell r="Q5611" t="str">
            <v>TRAN HUNG DAO</v>
          </cell>
          <cell r="R5611" t="str">
            <v>THU Y</v>
          </cell>
          <cell r="S5611" t="str">
            <v>LY NHAN</v>
          </cell>
          <cell r="T5611" t="str">
            <v>HA NAM</v>
          </cell>
        </row>
        <row r="5612">
          <cell r="L5612">
            <v>5333017</v>
          </cell>
          <cell r="M5612" t="str">
            <v>3261_VM+ HNI DAO XUYEN</v>
          </cell>
          <cell r="N5612" t="str">
            <v>VM+ HNI DAO XUYEN</v>
          </cell>
          <cell r="O5612" t="str">
            <v xml:space="preserve"> </v>
          </cell>
          <cell r="P5612" t="str">
            <v xml:space="preserve"> </v>
          </cell>
          <cell r="Q5612" t="str">
            <v>DAO XUYEN</v>
          </cell>
          <cell r="R5612" t="str">
            <v>DA TON</v>
          </cell>
          <cell r="S5612" t="str">
            <v>GIA LAM</v>
          </cell>
          <cell r="T5612" t="str">
            <v>HA NOI</v>
          </cell>
        </row>
        <row r="5613">
          <cell r="L5613">
            <v>6850085</v>
          </cell>
          <cell r="M5613" t="str">
            <v>DINH NHUAN</v>
          </cell>
          <cell r="N5613" t="str">
            <v xml:space="preserve"> </v>
          </cell>
          <cell r="O5613" t="str">
            <v>TO 5</v>
          </cell>
          <cell r="P5613" t="str">
            <v xml:space="preserve"> </v>
          </cell>
          <cell r="Q5613" t="str">
            <v>LE THANH TONG</v>
          </cell>
          <cell r="R5613" t="str">
            <v xml:space="preserve"> </v>
          </cell>
          <cell r="S5613" t="str">
            <v>TAN THINH</v>
          </cell>
          <cell r="T5613" t="str">
            <v>HOA BINH</v>
          </cell>
        </row>
        <row r="5614">
          <cell r="L5614">
            <v>6850085</v>
          </cell>
          <cell r="M5614" t="str">
            <v>DINH NHUAN</v>
          </cell>
          <cell r="N5614" t="str">
            <v xml:space="preserve"> </v>
          </cell>
          <cell r="O5614" t="str">
            <v>TO 5</v>
          </cell>
          <cell r="P5614" t="str">
            <v xml:space="preserve"> </v>
          </cell>
          <cell r="Q5614" t="str">
            <v>LE THANH TONG</v>
          </cell>
          <cell r="R5614" t="str">
            <v xml:space="preserve"> </v>
          </cell>
          <cell r="S5614" t="str">
            <v>TAN THINH</v>
          </cell>
          <cell r="T5614" t="str">
            <v>HOA BINH</v>
          </cell>
        </row>
        <row r="5615">
          <cell r="L5615">
            <v>6850175</v>
          </cell>
          <cell r="M5615" t="str">
            <v>LAN CHI MART - HA NAM</v>
          </cell>
          <cell r="N5615" t="str">
            <v xml:space="preserve"> </v>
          </cell>
          <cell r="O5615">
            <v>1</v>
          </cell>
          <cell r="P5615" t="str">
            <v xml:space="preserve"> </v>
          </cell>
          <cell r="Q5615" t="str">
            <v>TRAN HUNG DAO</v>
          </cell>
          <cell r="R5615" t="str">
            <v>THU Y</v>
          </cell>
          <cell r="S5615" t="str">
            <v>LY NHAN</v>
          </cell>
          <cell r="T5615" t="str">
            <v>HA NAM</v>
          </cell>
        </row>
        <row r="5616">
          <cell r="L5616">
            <v>5071003</v>
          </cell>
          <cell r="M5616" t="str">
            <v>FUJIMART CHINH KINH</v>
          </cell>
          <cell r="N5616" t="str">
            <v>FUJIMART CHINH KINH</v>
          </cell>
          <cell r="O5616" t="str">
            <v>SO 4</v>
          </cell>
          <cell r="P5616" t="str">
            <v>SAPPHIRE PALACE</v>
          </cell>
          <cell r="Q5616" t="str">
            <v>CHINH KINH</v>
          </cell>
          <cell r="R5616" t="str">
            <v>THUONG DINH</v>
          </cell>
          <cell r="S5616" t="str">
            <v>THANH XUAN</v>
          </cell>
          <cell r="T5616" t="str">
            <v>HA NOI</v>
          </cell>
        </row>
        <row r="5617">
          <cell r="L5617">
            <v>3032761</v>
          </cell>
          <cell r="M5617" t="str">
            <v>CIRCLE K TONG KHO BAC NINH</v>
          </cell>
          <cell r="N5617" t="str">
            <v>Tổng Kho Hưng Yên</v>
          </cell>
          <cell r="O5617" t="str">
            <v xml:space="preserve"> </v>
          </cell>
          <cell r="P5617" t="str">
            <v>TS19, KHO DHL SUPPLY CHAIN, TONG KHO BAC KY, KHO BTS 2</v>
          </cell>
          <cell r="Q5617" t="str">
            <v xml:space="preserve"> </v>
          </cell>
          <cell r="R5617" t="str">
            <v>KCN TIEN SON</v>
          </cell>
          <cell r="S5617" t="str">
            <v>TIEN DU</v>
          </cell>
          <cell r="T5617" t="str">
            <v>BAC NINH</v>
          </cell>
        </row>
        <row r="5618">
          <cell r="L5618">
            <v>5071010</v>
          </cell>
          <cell r="M5618" t="str">
            <v>FUJIMART 174 LAC LONG QUAN</v>
          </cell>
          <cell r="N5618" t="str">
            <v xml:space="preserve"> </v>
          </cell>
          <cell r="O5618">
            <v>174</v>
          </cell>
          <cell r="P5618" t="str">
            <v xml:space="preserve"> </v>
          </cell>
          <cell r="Q5618" t="str">
            <v>LAC LONG QUAN</v>
          </cell>
          <cell r="R5618" t="str">
            <v>PHUONG BUOI</v>
          </cell>
          <cell r="S5618" t="str">
            <v>TAY HO</v>
          </cell>
          <cell r="T5618" t="str">
            <v>HA NOI</v>
          </cell>
        </row>
        <row r="5619">
          <cell r="L5619">
            <v>5333626</v>
          </cell>
          <cell r="M5619" t="str">
            <v>6238_VM+ HNI TO 6 PHUC LOI</v>
          </cell>
          <cell r="N5619" t="str">
            <v>VM+ HNI TO 6 PHUC LOI</v>
          </cell>
          <cell r="O5619" t="str">
            <v xml:space="preserve"> </v>
          </cell>
          <cell r="P5619" t="str">
            <v xml:space="preserve"> </v>
          </cell>
          <cell r="Q5619" t="str">
            <v>TO 6</v>
          </cell>
          <cell r="R5619" t="str">
            <v>PHU LOI</v>
          </cell>
          <cell r="S5619" t="str">
            <v>LONG BIEN</v>
          </cell>
          <cell r="T5619" t="str">
            <v>HA NOI</v>
          </cell>
        </row>
        <row r="5620">
          <cell r="L5620">
            <v>5129414</v>
          </cell>
          <cell r="M5620" t="str">
            <v>2435_WM+ HNI 16/12 TRAN QUY KIEN</v>
          </cell>
          <cell r="N5620" t="str">
            <v>WM+ HNI 16/12 TRAN QUY KIEN</v>
          </cell>
          <cell r="O5620">
            <v>43450</v>
          </cell>
          <cell r="P5620" t="str">
            <v>TO 58A</v>
          </cell>
          <cell r="Q5620" t="str">
            <v>TRAN QUY KIEN</v>
          </cell>
          <cell r="R5620" t="str">
            <v>DICH VONG HAU</v>
          </cell>
          <cell r="S5620" t="str">
            <v>CAU GIAY</v>
          </cell>
          <cell r="T5620" t="str">
            <v>HA NOI</v>
          </cell>
        </row>
        <row r="5621">
          <cell r="L5621">
            <v>5333460</v>
          </cell>
          <cell r="M5621" t="str">
            <v>3179_WM+LIFE HNI CT4 VIMECO</v>
          </cell>
          <cell r="N5621" t="str">
            <v>3179_VM+ HNI CT4 VIMECO</v>
          </cell>
          <cell r="O5621" t="str">
            <v>O V3, TANG 1</v>
          </cell>
          <cell r="P5621" t="str">
            <v>TOA NHA HON HOP VT4-VIMECO, LO H1</v>
          </cell>
          <cell r="Q5621" t="str">
            <v>NGUYEN CHANH</v>
          </cell>
          <cell r="R5621" t="str">
            <v>TRUNG HOA</v>
          </cell>
          <cell r="S5621" t="str">
            <v>CAU GIAY</v>
          </cell>
          <cell r="T5621" t="str">
            <v>HA NOI</v>
          </cell>
        </row>
        <row r="5622">
          <cell r="L5622">
            <v>5120143</v>
          </cell>
          <cell r="M5622" t="str">
            <v>2021_WM+LIFE HNI CHELSEA PART</v>
          </cell>
          <cell r="N5622" t="str">
            <v>2021_WM+ HNI CHELSEA PART</v>
          </cell>
          <cell r="O5622" t="str">
            <v xml:space="preserve"> </v>
          </cell>
          <cell r="P5622" t="str">
            <v>TOA NHA CHELSEA PART</v>
          </cell>
          <cell r="Q5622" t="str">
            <v>TRUNG KINH</v>
          </cell>
          <cell r="R5622" t="str">
            <v>YEN HOA</v>
          </cell>
          <cell r="S5622" t="str">
            <v>CAU GIAY</v>
          </cell>
          <cell r="T5622" t="str">
            <v>HA NOI</v>
          </cell>
        </row>
        <row r="5623">
          <cell r="L5623">
            <v>5273203</v>
          </cell>
          <cell r="M5623" t="str">
            <v>5576-VM+ HNI 15 DICH VONG HAU</v>
          </cell>
          <cell r="N5623" t="str">
            <v>5576-VM+ HNI 15 DICH VONG HAU</v>
          </cell>
          <cell r="O5623">
            <v>15</v>
          </cell>
          <cell r="P5623" t="str">
            <v xml:space="preserve"> </v>
          </cell>
          <cell r="Q5623" t="str">
            <v>DICH VONG HAU</v>
          </cell>
          <cell r="R5623" t="str">
            <v>DICH VONG HAU</v>
          </cell>
          <cell r="S5623" t="str">
            <v>CAU GIAY</v>
          </cell>
          <cell r="T5623" t="str">
            <v>HA NOI</v>
          </cell>
        </row>
        <row r="5624">
          <cell r="L5624">
            <v>5293283</v>
          </cell>
          <cell r="M5624" t="str">
            <v>6516_WM+ NAN SO 29 NGUYEN SINH CUNG</v>
          </cell>
          <cell r="N5624" t="str">
            <v>WM+ NAN SO 29 NGUYEN SINH CUNG</v>
          </cell>
          <cell r="O5624">
            <v>29</v>
          </cell>
          <cell r="P5624" t="str">
            <v xml:space="preserve"> </v>
          </cell>
          <cell r="Q5624" t="str">
            <v>NGUYEN SINH CUNG</v>
          </cell>
          <cell r="R5624" t="str">
            <v>NGHI HUONG</v>
          </cell>
          <cell r="S5624" t="str">
            <v>CUA LO</v>
          </cell>
          <cell r="T5624" t="str">
            <v>NGHE AN</v>
          </cell>
        </row>
        <row r="5625">
          <cell r="L5625">
            <v>5272204</v>
          </cell>
          <cell r="M5625" t="str">
            <v>5473-VM+ HNI 33 VONG THI</v>
          </cell>
          <cell r="N5625" t="str">
            <v>VM+ HNI 33 VONG THI</v>
          </cell>
          <cell r="O5625">
            <v>33</v>
          </cell>
          <cell r="P5625" t="str">
            <v xml:space="preserve"> </v>
          </cell>
          <cell r="Q5625" t="str">
            <v>VONG THI</v>
          </cell>
          <cell r="R5625" t="str">
            <v>BUOI</v>
          </cell>
          <cell r="S5625" t="str">
            <v>TAY HO</v>
          </cell>
          <cell r="T5625" t="str">
            <v>HA NOI</v>
          </cell>
        </row>
        <row r="5626">
          <cell r="L5626">
            <v>5331905</v>
          </cell>
          <cell r="M5626" t="str">
            <v>3246_VM+ HNI 140-142 NGUYEN SON</v>
          </cell>
          <cell r="N5626" t="str">
            <v>VM+ HNI 140-142 NGUYEN SON</v>
          </cell>
          <cell r="O5626" t="str">
            <v>140-142</v>
          </cell>
          <cell r="P5626" t="str">
            <v xml:space="preserve"> </v>
          </cell>
          <cell r="Q5626" t="str">
            <v>NGUYEN SON</v>
          </cell>
          <cell r="R5626" t="str">
            <v>BO DE</v>
          </cell>
          <cell r="S5626" t="str">
            <v>LONG BIEN</v>
          </cell>
          <cell r="T5626" t="str">
            <v>HA NOI</v>
          </cell>
        </row>
        <row r="5627">
          <cell r="L5627">
            <v>5273971</v>
          </cell>
          <cell r="M5627" t="str">
            <v>5664 -WM+LIFE HNI 117 - 119 YEN PHU</v>
          </cell>
          <cell r="N5627" t="str">
            <v>5664 -VM+HNI 117 - 119 YEN PHU</v>
          </cell>
          <cell r="O5627" t="str">
            <v>117-119</v>
          </cell>
          <cell r="P5627" t="str">
            <v xml:space="preserve"> </v>
          </cell>
          <cell r="Q5627" t="str">
            <v>YEN PHU</v>
          </cell>
          <cell r="R5627" t="str">
            <v>YEN PHU</v>
          </cell>
          <cell r="S5627" t="str">
            <v>TAY HO</v>
          </cell>
          <cell r="T5627" t="str">
            <v>HA NOI</v>
          </cell>
        </row>
        <row r="5628">
          <cell r="L5628">
            <v>5276286</v>
          </cell>
          <cell r="M5628" t="str">
            <v>5713-VM+ BNH 167 CHO SON, VIET DOAN</v>
          </cell>
          <cell r="N5628" t="str">
            <v>VM+ BNH 167 CHO SON, XA VIET DOAN</v>
          </cell>
          <cell r="O5628">
            <v>167</v>
          </cell>
          <cell r="P5628" t="str">
            <v xml:space="preserve"> </v>
          </cell>
          <cell r="Q5628" t="str">
            <v>CHO SON</v>
          </cell>
          <cell r="R5628" t="str">
            <v>VIET DOAN</v>
          </cell>
          <cell r="S5628" t="str">
            <v>TIEN DU</v>
          </cell>
          <cell r="T5628" t="str">
            <v>BAC NINH</v>
          </cell>
        </row>
        <row r="5629">
          <cell r="L5629">
            <v>5337677</v>
          </cell>
          <cell r="M5629" t="str">
            <v>3960_VM+ HNI 173 HA HUY TAP</v>
          </cell>
          <cell r="N5629" t="str">
            <v>VM+ HNI 173 HA HUY TAP</v>
          </cell>
          <cell r="O5629">
            <v>173</v>
          </cell>
          <cell r="P5629" t="str">
            <v xml:space="preserve"> </v>
          </cell>
          <cell r="Q5629" t="str">
            <v>HA HUY TAP</v>
          </cell>
          <cell r="R5629" t="str">
            <v>YEN VIEN</v>
          </cell>
          <cell r="S5629" t="str">
            <v>GIA LAM</v>
          </cell>
          <cell r="T5629" t="str">
            <v>HA NOI</v>
          </cell>
        </row>
        <row r="5630">
          <cell r="L5630">
            <v>5139435</v>
          </cell>
          <cell r="M5630" t="str">
            <v>5328-VM+ HTH CHO THACH HA</v>
          </cell>
          <cell r="N5630" t="str">
            <v>VM+ HTH CHO THACH HA</v>
          </cell>
          <cell r="O5630" t="str">
            <v xml:space="preserve"> </v>
          </cell>
          <cell r="P5630" t="str">
            <v>KIOT A01,A02,A03, B01,B02 DU AN CHO THACH HA</v>
          </cell>
          <cell r="Q5630" t="str">
            <v xml:space="preserve"> </v>
          </cell>
          <cell r="R5630" t="str">
            <v>THACH HA</v>
          </cell>
          <cell r="S5630" t="str">
            <v>THACH HA</v>
          </cell>
          <cell r="T5630" t="str">
            <v>HA TINH</v>
          </cell>
        </row>
        <row r="5631">
          <cell r="L5631">
            <v>5130195</v>
          </cell>
          <cell r="M5631" t="str">
            <v>4101_WM+ HNI 5 NGO 464 AU CO</v>
          </cell>
          <cell r="N5631" t="str">
            <v>WM+ HNI 5 NGO 464 AU CO</v>
          </cell>
          <cell r="O5631" t="str">
            <v>SO 5 NGO 464</v>
          </cell>
          <cell r="P5631" t="str">
            <v xml:space="preserve"> </v>
          </cell>
          <cell r="Q5631" t="str">
            <v>AU CO</v>
          </cell>
          <cell r="R5631" t="str">
            <v xml:space="preserve"> </v>
          </cell>
          <cell r="S5631" t="str">
            <v>TAY HO</v>
          </cell>
          <cell r="T5631" t="str">
            <v>HA NOI</v>
          </cell>
        </row>
        <row r="5632">
          <cell r="L5632">
            <v>5274385</v>
          </cell>
          <cell r="M5632" t="str">
            <v>5700-VM+ HDG TT PHU BINH GIANG</v>
          </cell>
          <cell r="N5632" t="str">
            <v>VM+ HDG TT PHU, BINH GIANG</v>
          </cell>
          <cell r="O5632" t="str">
            <v xml:space="preserve"> </v>
          </cell>
          <cell r="P5632" t="str">
            <v xml:space="preserve"> </v>
          </cell>
          <cell r="Q5632" t="str">
            <v xml:space="preserve"> </v>
          </cell>
          <cell r="R5632" t="str">
            <v>THI TRAN PHU</v>
          </cell>
          <cell r="S5632" t="str">
            <v>BINH GIANG</v>
          </cell>
          <cell r="T5632" t="str">
            <v>HAI DUONG</v>
          </cell>
        </row>
        <row r="5633">
          <cell r="L5633">
            <v>5123344</v>
          </cell>
          <cell r="M5633" t="str">
            <v>2295_WM+LIFE HNI 10 DUC GIANG</v>
          </cell>
          <cell r="N5633" t="str">
            <v>2295_WM+ HNI 10 DUC GIANG</v>
          </cell>
          <cell r="O5633">
            <v>10</v>
          </cell>
          <cell r="P5633" t="str">
            <v xml:space="preserve"> </v>
          </cell>
          <cell r="Q5633" t="str">
            <v>DUC GIANG</v>
          </cell>
          <cell r="R5633" t="str">
            <v xml:space="preserve"> </v>
          </cell>
          <cell r="S5633" t="str">
            <v>LONG BIEN</v>
          </cell>
          <cell r="T5633" t="str">
            <v>HA NOI</v>
          </cell>
        </row>
        <row r="5634">
          <cell r="L5634">
            <v>5330162</v>
          </cell>
          <cell r="M5634" t="str">
            <v>3090_VM+ HNI 16 NGO 67 TO NGOC VAN</v>
          </cell>
          <cell r="N5634" t="str">
            <v>VM+ HNI 16 NGO 67 TO NGOC VAN</v>
          </cell>
          <cell r="O5634">
            <v>16</v>
          </cell>
          <cell r="P5634" t="str">
            <v>NGO 67</v>
          </cell>
          <cell r="Q5634" t="str">
            <v>TO NGOC VAN</v>
          </cell>
          <cell r="R5634" t="str">
            <v>QUANG AN</v>
          </cell>
          <cell r="S5634" t="str">
            <v>TAY HO</v>
          </cell>
          <cell r="T5634" t="str">
            <v>HA NOI</v>
          </cell>
        </row>
        <row r="5635">
          <cell r="L5635">
            <v>5124149</v>
          </cell>
          <cell r="M5635" t="str">
            <v>2390_WM+LIFE HNI CT2A XUAN LA</v>
          </cell>
          <cell r="N5635" t="str">
            <v>2390_WM+ HNI CT2A XUAN LA</v>
          </cell>
          <cell r="O5635" t="str">
            <v>CC  CT2A</v>
          </cell>
          <cell r="P5635" t="str">
            <v>CC CT2A, KHU NHA O XUAN LA</v>
          </cell>
          <cell r="Q5635" t="str">
            <v>TAN TAY HO</v>
          </cell>
          <cell r="R5635" t="str">
            <v>TAN LAP</v>
          </cell>
          <cell r="S5635" t="str">
            <v>DAN PHUONG</v>
          </cell>
          <cell r="T5635" t="str">
            <v>HA NOI</v>
          </cell>
        </row>
        <row r="5636">
          <cell r="L5636">
            <v>5339118</v>
          </cell>
          <cell r="M5636" t="str">
            <v>4066_WM+LIFE HNI 1 NGO 206 CO LINH</v>
          </cell>
          <cell r="N5636" t="str">
            <v>4066_VM+ HNI 1 NGO 206 CO LINH</v>
          </cell>
          <cell r="O5636" t="str">
            <v>SO 1 NGO 206</v>
          </cell>
          <cell r="P5636" t="str">
            <v xml:space="preserve"> </v>
          </cell>
          <cell r="Q5636" t="str">
            <v>CO LINH</v>
          </cell>
          <cell r="R5636" t="str">
            <v>LONG BIEN</v>
          </cell>
          <cell r="S5636" t="str">
            <v>LONG BIEN</v>
          </cell>
          <cell r="T5636" t="str">
            <v>HA NOI</v>
          </cell>
        </row>
        <row r="5637">
          <cell r="L5637">
            <v>5339149</v>
          </cell>
          <cell r="M5637" t="str">
            <v>4085_VM+ HNI 58A NGUYEN KHANH TOAN</v>
          </cell>
          <cell r="N5637" t="str">
            <v>VM+ HNI 58A NGUYEN KHANH TOAN</v>
          </cell>
          <cell r="O5637" t="str">
            <v>58A</v>
          </cell>
          <cell r="P5637" t="str">
            <v xml:space="preserve"> </v>
          </cell>
          <cell r="Q5637" t="str">
            <v>NGUYEN KHANH TOAN</v>
          </cell>
          <cell r="R5637" t="str">
            <v>QUAN HOA</v>
          </cell>
          <cell r="S5637" t="str">
            <v>CAU GIAY</v>
          </cell>
          <cell r="T5637" t="str">
            <v>HA NOI</v>
          </cell>
        </row>
        <row r="5638">
          <cell r="L5638">
            <v>5124914</v>
          </cell>
          <cell r="M5638" t="str">
            <v>2402_WM+ HNI 19B TO NGOC VAN</v>
          </cell>
          <cell r="N5638" t="str">
            <v>WM+ HNI 19B TO NGOC VAN</v>
          </cell>
          <cell r="O5638" t="str">
            <v>19B</v>
          </cell>
          <cell r="P5638" t="str">
            <v xml:space="preserve"> </v>
          </cell>
          <cell r="Q5638" t="str">
            <v>TO NGOC VAN</v>
          </cell>
          <cell r="R5638" t="str">
            <v xml:space="preserve"> </v>
          </cell>
          <cell r="S5638" t="str">
            <v>TAY HO</v>
          </cell>
          <cell r="T5638" t="str">
            <v>HA NOI</v>
          </cell>
        </row>
        <row r="5639">
          <cell r="L5639">
            <v>5293733</v>
          </cell>
          <cell r="M5639" t="str">
            <v>6560_WM+ HTH 392 TRAN PHU</v>
          </cell>
          <cell r="N5639" t="str">
            <v>WM+ HTH 392 TRAN PHU</v>
          </cell>
          <cell r="O5639">
            <v>392</v>
          </cell>
          <cell r="P5639" t="str">
            <v xml:space="preserve"> </v>
          </cell>
          <cell r="Q5639" t="str">
            <v>TRAN PHU</v>
          </cell>
          <cell r="R5639" t="str">
            <v>HUONG KHE</v>
          </cell>
          <cell r="S5639" t="str">
            <v>HUONG KHE</v>
          </cell>
          <cell r="T5639" t="str">
            <v>HA TINH</v>
          </cell>
        </row>
        <row r="5640">
          <cell r="L5640">
            <v>5122743</v>
          </cell>
          <cell r="M5640" t="str">
            <v>2291_WM+ HNI 21TO7 GIANG BIEN</v>
          </cell>
          <cell r="N5640" t="str">
            <v>WM+ HNI  21TO7 GIANG BIEN</v>
          </cell>
          <cell r="O5640">
            <v>21</v>
          </cell>
          <cell r="P5640" t="str">
            <v xml:space="preserve"> </v>
          </cell>
          <cell r="Q5640" t="str">
            <v>TO 7</v>
          </cell>
          <cell r="R5640" t="str">
            <v>GIANG BIEN</v>
          </cell>
          <cell r="S5640" t="str">
            <v>LONG BIEN</v>
          </cell>
          <cell r="T5640" t="str">
            <v>HA NOI</v>
          </cell>
        </row>
        <row r="5641">
          <cell r="L5641">
            <v>5301485</v>
          </cell>
          <cell r="M5641" t="str">
            <v>2ABL_WM+ RURAL NBH PHONG LAI 1, DONG PHONG</v>
          </cell>
          <cell r="N5641" t="str">
            <v>WM+ RURAL NBH PHONG LAI 1, DONG PHONG</v>
          </cell>
          <cell r="O5641" t="str">
            <v xml:space="preserve"> </v>
          </cell>
          <cell r="P5641" t="str">
            <v>XOM PHONG LAI 1</v>
          </cell>
          <cell r="Q5641" t="str">
            <v xml:space="preserve"> </v>
          </cell>
          <cell r="R5641" t="str">
            <v>DONG PHONG</v>
          </cell>
          <cell r="S5641" t="str">
            <v>NHO QUAN</v>
          </cell>
          <cell r="T5641" t="str">
            <v>NINH BINH</v>
          </cell>
        </row>
        <row r="5642">
          <cell r="L5642">
            <v>5337802</v>
          </cell>
          <cell r="M5642" t="str">
            <v>3967_VM+ QNH 112 THANH NIEN</v>
          </cell>
          <cell r="N5642" t="str">
            <v>VM+ QNH 112 THANH NIEN</v>
          </cell>
          <cell r="O5642">
            <v>112</v>
          </cell>
          <cell r="P5642" t="str">
            <v xml:space="preserve"> </v>
          </cell>
          <cell r="Q5642" t="str">
            <v>THANH NIEN</v>
          </cell>
          <cell r="R5642" t="str">
            <v>CAM PHA</v>
          </cell>
          <cell r="S5642" t="str">
            <v>CAM PHA</v>
          </cell>
          <cell r="T5642" t="str">
            <v>QUANG NINH</v>
          </cell>
        </row>
        <row r="5643">
          <cell r="L5643">
            <v>5274572</v>
          </cell>
          <cell r="M5643" t="str">
            <v>5737-VM+ HTH 9 NGUYEN THIEP, TT NGHEN</v>
          </cell>
          <cell r="N5643" t="str">
            <v>5737-VM+ HTH 9 NGUYEN THIEP,TT NGHEN</v>
          </cell>
          <cell r="O5643">
            <v>9</v>
          </cell>
          <cell r="P5643" t="str">
            <v xml:space="preserve"> </v>
          </cell>
          <cell r="Q5643" t="str">
            <v>NGUYEN THIEP</v>
          </cell>
          <cell r="R5643" t="str">
            <v>NGHEN</v>
          </cell>
          <cell r="S5643" t="str">
            <v>CAN LOC</v>
          </cell>
          <cell r="T5643" t="str">
            <v>HA TINH</v>
          </cell>
        </row>
        <row r="5644">
          <cell r="L5644">
            <v>5070246</v>
          </cell>
          <cell r="M5644" t="str">
            <v>SIEKAMART DIAMOND WESTLAKE BRG</v>
          </cell>
          <cell r="N5644" t="str">
            <v xml:space="preserve"> </v>
          </cell>
          <cell r="O5644" t="str">
            <v>96-98</v>
          </cell>
          <cell r="P5644" t="str">
            <v>NGAY NGOAI CONG VAO</v>
          </cell>
          <cell r="Q5644" t="str">
            <v>TO NGOC VAN</v>
          </cell>
          <cell r="R5644" t="str">
            <v>QUANG AN</v>
          </cell>
          <cell r="S5644" t="str">
            <v>TAY HO</v>
          </cell>
          <cell r="T5644" t="str">
            <v>HA NOI</v>
          </cell>
        </row>
        <row r="5645">
          <cell r="L5645">
            <v>5292758</v>
          </cell>
          <cell r="M5645" t="str">
            <v>6440_WM+LIFE HNI 288 XUAN KHANH</v>
          </cell>
          <cell r="N5645" t="str">
            <v>WM+ HNI 288 XUAN KHANH</v>
          </cell>
          <cell r="O5645">
            <v>288</v>
          </cell>
          <cell r="P5645" t="str">
            <v xml:space="preserve"> </v>
          </cell>
          <cell r="Q5645" t="str">
            <v>XUAN KHANH</v>
          </cell>
          <cell r="R5645" t="str">
            <v>XUAN KHANH</v>
          </cell>
          <cell r="S5645" t="str">
            <v>THI XA SON TAY</v>
          </cell>
          <cell r="T5645" t="str">
            <v>HA NOI</v>
          </cell>
        </row>
        <row r="5646">
          <cell r="L5646">
            <v>5297632</v>
          </cell>
          <cell r="M5646" t="str">
            <v>6939-WM+ HNI 69 NGO XUAN QUANG</v>
          </cell>
          <cell r="N5646" t="str">
            <v>WM+ HNI 69 NGO XUAN QUANG</v>
          </cell>
          <cell r="O5646">
            <v>69</v>
          </cell>
          <cell r="P5646" t="str">
            <v xml:space="preserve"> </v>
          </cell>
          <cell r="Q5646" t="str">
            <v>NGO XUAN QUANG</v>
          </cell>
          <cell r="R5646" t="str">
            <v>TRAU QUY</v>
          </cell>
          <cell r="S5646" t="str">
            <v>GIA LAM</v>
          </cell>
          <cell r="T5646" t="str">
            <v>HA NOI</v>
          </cell>
        </row>
        <row r="5647">
          <cell r="L5647">
            <v>5295423</v>
          </cell>
          <cell r="M5647" t="str">
            <v>6755-WM+ HBH KHU 5, TT CAO PHONG</v>
          </cell>
          <cell r="N5647" t="str">
            <v>WM+ HBH KHU 5, TT CAO PHONG</v>
          </cell>
          <cell r="O5647" t="str">
            <v>KHU 5</v>
          </cell>
          <cell r="P5647" t="str">
            <v xml:space="preserve"> </v>
          </cell>
          <cell r="Q5647" t="str">
            <v xml:space="preserve"> </v>
          </cell>
          <cell r="R5647" t="str">
            <v>CAO PHONG</v>
          </cell>
          <cell r="S5647" t="str">
            <v>CAO PHONG</v>
          </cell>
          <cell r="T5647" t="str">
            <v>HOA BINH</v>
          </cell>
        </row>
        <row r="5648">
          <cell r="L5648">
            <v>5273753</v>
          </cell>
          <cell r="M5648" t="str">
            <v>5618 VM+ HNI TMDV- 1B KOSMO TH</v>
          </cell>
          <cell r="N5648" t="str">
            <v>5618 VM+ HNI TMDV- 1B KOSMO TH</v>
          </cell>
          <cell r="O5648">
            <v>161</v>
          </cell>
          <cell r="P5648" t="str">
            <v>KHU THUONG MAI DICH VU TMDV-1B, TANG 1, DU AN NEWTATCO - KOSMO TAY HO</v>
          </cell>
          <cell r="Q5648" t="str">
            <v>XUAN LA</v>
          </cell>
          <cell r="R5648" t="str">
            <v>XUAN TAO</v>
          </cell>
          <cell r="S5648" t="str">
            <v>BAC TU LIEM</v>
          </cell>
          <cell r="T5648" t="str">
            <v>HA NOI</v>
          </cell>
        </row>
        <row r="5649">
          <cell r="L5649">
            <v>5291216</v>
          </cell>
          <cell r="M5649" t="str">
            <v>6289_WM+ HNI THANG LONG TOWER</v>
          </cell>
          <cell r="N5649" t="str">
            <v>WM+ HNI THANG LONG TOWER</v>
          </cell>
          <cell r="O5649" t="str">
            <v>TANG 1- TO 50</v>
          </cell>
          <cell r="P5649" t="str">
            <v>THANG LONG</v>
          </cell>
          <cell r="Q5649" t="str">
            <v>MAC THAI TO</v>
          </cell>
          <cell r="R5649" t="str">
            <v>YEN HOA</v>
          </cell>
          <cell r="S5649" t="str">
            <v>CAU GIAY</v>
          </cell>
          <cell r="T5649" t="str">
            <v>HA NOI</v>
          </cell>
        </row>
        <row r="5650">
          <cell r="L5650">
            <v>5333204</v>
          </cell>
          <cell r="M5650" t="str">
            <v>3433_WM+LIFE HNI 68 HOANG NHU TIEP</v>
          </cell>
          <cell r="N5650" t="str">
            <v>3433_VM+ HNI 68 HOANG NHU TIEP</v>
          </cell>
          <cell r="O5650">
            <v>68</v>
          </cell>
          <cell r="P5650" t="str">
            <v xml:space="preserve"> </v>
          </cell>
          <cell r="Q5650" t="str">
            <v>HOANG NHU TIEP</v>
          </cell>
          <cell r="R5650" t="str">
            <v>BO DE</v>
          </cell>
          <cell r="S5650" t="str">
            <v>LONG BIEN</v>
          </cell>
          <cell r="T5650" t="str">
            <v>HA NOI</v>
          </cell>
        </row>
        <row r="5651">
          <cell r="L5651">
            <v>5331936</v>
          </cell>
          <cell r="M5651" t="str">
            <v>3370_WM+LIFE HNI G3AB YEN HOA SUNSHINE</v>
          </cell>
          <cell r="N5651" t="str">
            <v>3370_VM+ HNI G3AB YEN HOA SUNSHINE</v>
          </cell>
          <cell r="O5651" t="str">
            <v>SO 9</v>
          </cell>
          <cell r="P5651" t="str">
            <v>TANG 1 G3AB CC YEN HOA SUNSHINE</v>
          </cell>
          <cell r="Q5651" t="str">
            <v>VU PHAM HAM</v>
          </cell>
          <cell r="R5651" t="str">
            <v>YEN HOA</v>
          </cell>
          <cell r="S5651" t="str">
            <v>CAU GIAY</v>
          </cell>
          <cell r="T5651" t="str">
            <v>HA NOI</v>
          </cell>
        </row>
        <row r="5652">
          <cell r="L5652">
            <v>5126787</v>
          </cell>
          <cell r="M5652" t="str">
            <v>2826_WM+ HNI 18 LE MAT</v>
          </cell>
          <cell r="N5652" t="str">
            <v>WM+ HNI 18 LE MAT</v>
          </cell>
          <cell r="O5652">
            <v>18</v>
          </cell>
          <cell r="P5652" t="str">
            <v xml:space="preserve"> </v>
          </cell>
          <cell r="Q5652" t="str">
            <v>LE MAT</v>
          </cell>
          <cell r="R5652" t="str">
            <v>VIET HUNG</v>
          </cell>
          <cell r="S5652" t="str">
            <v>LONG BIEN</v>
          </cell>
          <cell r="T5652" t="str">
            <v>HA NOI</v>
          </cell>
        </row>
        <row r="5653">
          <cell r="L5653">
            <v>5134395</v>
          </cell>
          <cell r="M5653" t="str">
            <v>4633_VM+ NAN 67 NGUYEN PHONG SAC</v>
          </cell>
          <cell r="N5653" t="str">
            <v>VM+ NAN 67 NGUYEN PHONG SAC</v>
          </cell>
          <cell r="O5653" t="str">
            <v>SO 67</v>
          </cell>
          <cell r="P5653" t="str">
            <v xml:space="preserve"> </v>
          </cell>
          <cell r="Q5653" t="str">
            <v>NGUYEN PHONG SAC</v>
          </cell>
          <cell r="R5653" t="str">
            <v>HUNG DUNG</v>
          </cell>
          <cell r="S5653" t="str">
            <v>VINH</v>
          </cell>
          <cell r="T5653" t="str">
            <v>NGHE AN</v>
          </cell>
        </row>
        <row r="5654">
          <cell r="L5654">
            <v>5295122</v>
          </cell>
          <cell r="M5654" t="str">
            <v>6622-WM+ BNH DONG NGOAI, THUAN THANH</v>
          </cell>
          <cell r="N5654" t="str">
            <v>WM+ BNH DONG NGOAI, THUAN THANH</v>
          </cell>
          <cell r="O5654" t="str">
            <v xml:space="preserve"> </v>
          </cell>
          <cell r="P5654" t="str">
            <v xml:space="preserve"> </v>
          </cell>
          <cell r="Q5654" t="str">
            <v>DONG NGOAI</v>
          </cell>
          <cell r="R5654" t="str">
            <v>NGHIA DAO</v>
          </cell>
          <cell r="S5654" t="str">
            <v>THUAN THANH</v>
          </cell>
          <cell r="T5654" t="str">
            <v>BAC NINH</v>
          </cell>
        </row>
        <row r="5655">
          <cell r="L5655">
            <v>5127610</v>
          </cell>
          <cell r="M5655" t="str">
            <v>2216_WM+ HNI 5/32 AN DUONG</v>
          </cell>
          <cell r="N5655" t="str">
            <v>WM+ HNI 5/32 AN DUONG</v>
          </cell>
          <cell r="O5655">
            <v>11810</v>
          </cell>
          <cell r="P5655" t="str">
            <v xml:space="preserve"> </v>
          </cell>
          <cell r="Q5655" t="str">
            <v>AN DUONG</v>
          </cell>
          <cell r="R5655" t="str">
            <v>YEN PHU</v>
          </cell>
          <cell r="S5655" t="str">
            <v>TAY HO</v>
          </cell>
          <cell r="T5655" t="str">
            <v>HA NOI</v>
          </cell>
        </row>
        <row r="5656">
          <cell r="L5656">
            <v>5132698</v>
          </cell>
          <cell r="M5656" t="str">
            <v>4411_WM+LIFE HNI CC ECOCITY, VIET HUNG</v>
          </cell>
          <cell r="N5656" t="str">
            <v>4411_VM+ HNI CC ECOCITY, VIET HUNG</v>
          </cell>
          <cell r="O5656" t="str">
            <v xml:space="preserve"> </v>
          </cell>
          <cell r="P5656" t="str">
            <v>TANG 1, TOA A, LO CT-21B, KDTM VIET HUNG</v>
          </cell>
          <cell r="Q5656" t="str">
            <v>DAO VAN TAP</v>
          </cell>
          <cell r="R5656" t="str">
            <v>GIANG BIEN</v>
          </cell>
          <cell r="S5656" t="str">
            <v>LONG BIEN</v>
          </cell>
          <cell r="T5656" t="str">
            <v>HA NOI</v>
          </cell>
        </row>
        <row r="5657">
          <cell r="L5657">
            <v>5273542</v>
          </cell>
          <cell r="M5657" t="str">
            <v>5609-VM+ HNI S2.16 OCEAN PARK</v>
          </cell>
          <cell r="N5657" t="str">
            <v>5609 - VM+ HNI S2.16 OCEAN PARK</v>
          </cell>
          <cell r="O5657" t="str">
            <v>1S5A</v>
          </cell>
          <cell r="P5657" t="str">
            <v>TANG 1 TOA NHA SO S2.16, DU AN VINHOMES OCEAN PARK</v>
          </cell>
          <cell r="Q5657" t="str">
            <v xml:space="preserve"> </v>
          </cell>
          <cell r="R5657" t="str">
            <v>DA TON</v>
          </cell>
          <cell r="S5657" t="str">
            <v>GIA LAM</v>
          </cell>
          <cell r="T5657" t="str">
            <v>HA NOI</v>
          </cell>
        </row>
        <row r="5658">
          <cell r="L5658">
            <v>5139369</v>
          </cell>
          <cell r="M5658" t="str">
            <v>5226-VM+ BNH DAI THUONG</v>
          </cell>
          <cell r="N5658" t="str">
            <v>VM+ BNH THON DAI THUONG</v>
          </cell>
          <cell r="O5658" t="str">
            <v xml:space="preserve"> </v>
          </cell>
          <cell r="P5658" t="str">
            <v>THON DAI THUONG</v>
          </cell>
          <cell r="Q5658" t="str">
            <v xml:space="preserve"> </v>
          </cell>
          <cell r="R5658" t="str">
            <v>DAI DONG</v>
          </cell>
          <cell r="S5658" t="str">
            <v>TIEN DU</v>
          </cell>
          <cell r="T5658" t="str">
            <v>BAC NINH</v>
          </cell>
        </row>
        <row r="5659">
          <cell r="L5659">
            <v>5291403</v>
          </cell>
          <cell r="M5659" t="str">
            <v>6314_WM+ HNI 103 SAI DONG</v>
          </cell>
          <cell r="N5659" t="str">
            <v>WM+ HNI 103 SAI DONG</v>
          </cell>
          <cell r="O5659">
            <v>103</v>
          </cell>
          <cell r="P5659" t="str">
            <v xml:space="preserve"> </v>
          </cell>
          <cell r="Q5659" t="str">
            <v>SAI DONG</v>
          </cell>
          <cell r="R5659" t="str">
            <v>SAI DONG</v>
          </cell>
          <cell r="S5659" t="str">
            <v>LONG BIEN</v>
          </cell>
          <cell r="T5659" t="str">
            <v>HA NOI</v>
          </cell>
        </row>
        <row r="5660">
          <cell r="L5660">
            <v>5298181</v>
          </cell>
          <cell r="M5660" t="str">
            <v>6990-WM+ HNI T1-TM3 HANHOMES BLUE STAR</v>
          </cell>
          <cell r="N5660" t="str">
            <v>WM+ HNI T1-TM3 HANHOMES BLUE STAR</v>
          </cell>
          <cell r="O5660" t="str">
            <v>KIOS T1-TM3 TANG 1</v>
          </cell>
          <cell r="P5660" t="str">
            <v>T1 O DAT CT2</v>
          </cell>
          <cell r="Q5660" t="str">
            <v>DU AN NHA O CCCT</v>
          </cell>
          <cell r="R5660" t="str">
            <v>TRAU QUY</v>
          </cell>
          <cell r="S5660" t="str">
            <v>GIA LAM</v>
          </cell>
          <cell r="T5660" t="str">
            <v>HA NOI</v>
          </cell>
        </row>
        <row r="5661">
          <cell r="L5661">
            <v>5334933</v>
          </cell>
          <cell r="M5661" t="str">
            <v>3608_WM+LIFE HNI HONGKONG TOWER</v>
          </cell>
          <cell r="N5661" t="str">
            <v>3608_VM+ HNI HONGKONG TOWER</v>
          </cell>
          <cell r="O5661" t="str">
            <v>243A</v>
          </cell>
          <cell r="P5661" t="str">
            <v>TANG 1, THAP B, HONGKONG TOWER</v>
          </cell>
          <cell r="Q5661" t="str">
            <v>DE LA THANH</v>
          </cell>
          <cell r="R5661" t="str">
            <v>LANG THUONG</v>
          </cell>
          <cell r="S5661" t="str">
            <v>DONG DA</v>
          </cell>
          <cell r="T5661" t="str">
            <v>HA NOI</v>
          </cell>
        </row>
        <row r="5662">
          <cell r="L5662">
            <v>5126237</v>
          </cell>
          <cell r="M5662" t="str">
            <v>2534_WM+ HNI 152 YEN HOA</v>
          </cell>
          <cell r="N5662" t="str">
            <v>WM+ HNI 152 YEN HOA</v>
          </cell>
          <cell r="O5662">
            <v>152</v>
          </cell>
          <cell r="P5662" t="str">
            <v xml:space="preserve"> </v>
          </cell>
          <cell r="Q5662" t="str">
            <v>YEN HOA</v>
          </cell>
          <cell r="R5662" t="str">
            <v>YEN HOA</v>
          </cell>
          <cell r="S5662" t="str">
            <v>CAU GIAY</v>
          </cell>
          <cell r="T5662" t="str">
            <v>HA NOI</v>
          </cell>
        </row>
        <row r="5663">
          <cell r="L5663">
            <v>6850085</v>
          </cell>
          <cell r="M5663" t="str">
            <v>DINH NHUAN</v>
          </cell>
          <cell r="N5663" t="str">
            <v xml:space="preserve"> </v>
          </cell>
          <cell r="O5663" t="str">
            <v>TO 5</v>
          </cell>
          <cell r="P5663" t="str">
            <v xml:space="preserve"> </v>
          </cell>
          <cell r="Q5663" t="str">
            <v>LE THANH TONG</v>
          </cell>
          <cell r="R5663" t="str">
            <v xml:space="preserve"> </v>
          </cell>
          <cell r="S5663" t="str">
            <v>TAN THINH</v>
          </cell>
          <cell r="T5663" t="str">
            <v>HOA BINH</v>
          </cell>
        </row>
        <row r="5664">
          <cell r="L5664">
            <v>6850175</v>
          </cell>
          <cell r="M5664" t="str">
            <v>LAN CHI MART - HA NAM</v>
          </cell>
          <cell r="N5664" t="str">
            <v xml:space="preserve"> </v>
          </cell>
          <cell r="O5664">
            <v>1</v>
          </cell>
          <cell r="P5664" t="str">
            <v xml:space="preserve"> </v>
          </cell>
          <cell r="Q5664" t="str">
            <v>TRAN HUNG DAO</v>
          </cell>
          <cell r="R5664" t="str">
            <v>THU Y</v>
          </cell>
          <cell r="S5664" t="str">
            <v>LY NHAN</v>
          </cell>
          <cell r="T5664" t="str">
            <v>HA NAM</v>
          </cell>
        </row>
        <row r="5665">
          <cell r="L5665">
            <v>5335077</v>
          </cell>
          <cell r="M5665" t="str">
            <v>3683_WM+LIFE HNI 30 VIET HUNG</v>
          </cell>
          <cell r="N5665" t="str">
            <v>3683_VM+ HNI 30 VIET HUNG</v>
          </cell>
          <cell r="O5665">
            <v>30</v>
          </cell>
          <cell r="P5665" t="str">
            <v xml:space="preserve"> </v>
          </cell>
          <cell r="Q5665" t="str">
            <v>VIET HUNG,</v>
          </cell>
          <cell r="R5665" t="str">
            <v>VIET HUNG</v>
          </cell>
          <cell r="S5665" t="str">
            <v>LONG BIEN</v>
          </cell>
          <cell r="T5665" t="str">
            <v>HA NOI</v>
          </cell>
        </row>
        <row r="5666">
          <cell r="L5666">
            <v>5335112</v>
          </cell>
          <cell r="M5666" t="str">
            <v>3553_VM+ HNI 42 VU XUAN THIEU</v>
          </cell>
          <cell r="N5666" t="str">
            <v>VM+ HNI 42 VU XUAN THIEU</v>
          </cell>
          <cell r="O5666">
            <v>42</v>
          </cell>
          <cell r="P5666" t="str">
            <v xml:space="preserve"> </v>
          </cell>
          <cell r="Q5666" t="str">
            <v>VU XUAN THIEU</v>
          </cell>
          <cell r="R5666" t="str">
            <v>SAI DONG</v>
          </cell>
          <cell r="S5666" t="str">
            <v>LONG BIEN</v>
          </cell>
          <cell r="T5666" t="str">
            <v>HA NOI</v>
          </cell>
        </row>
        <row r="5667">
          <cell r="L5667">
            <v>5331552</v>
          </cell>
          <cell r="M5667" t="str">
            <v>3248_VM+ HNI LO 2-628 H. HOA THAM</v>
          </cell>
          <cell r="N5667" t="str">
            <v>VM+ HNI LO 2-628 H. HOA THAM</v>
          </cell>
          <cell r="O5667" t="str">
            <v>LO 2-628</v>
          </cell>
          <cell r="P5667" t="str">
            <v xml:space="preserve"> </v>
          </cell>
          <cell r="Q5667" t="str">
            <v>HOANG HOA THAM</v>
          </cell>
          <cell r="R5667" t="str">
            <v>BUOI</v>
          </cell>
          <cell r="S5667" t="str">
            <v>TAY HO</v>
          </cell>
          <cell r="T5667" t="str">
            <v>HA NOI</v>
          </cell>
        </row>
        <row r="5668">
          <cell r="L5668">
            <v>5270967</v>
          </cell>
          <cell r="M5668" t="str">
            <v>5327-WM+LIFE HNI KIOT TM02 SO 50 NGO 28 XUAN LA</v>
          </cell>
          <cell r="N5668" t="str">
            <v>5327-VM+ HNI KIOT TM02 SO 50 NGO 28 XUAN LA</v>
          </cell>
          <cell r="O5668" t="str">
            <v>SO 50</v>
          </cell>
          <cell r="P5668" t="str">
            <v>NGO 28, KIOT TM02-TANG 1 DU AN KHU NHA O GIA DINH CAN BO QUAN DOI</v>
          </cell>
          <cell r="Q5668" t="str">
            <v>XUAN LA</v>
          </cell>
          <cell r="R5668" t="str">
            <v>XUAN LA</v>
          </cell>
          <cell r="S5668" t="str">
            <v>TAY HO</v>
          </cell>
          <cell r="T5668" t="str">
            <v>HA NOI</v>
          </cell>
        </row>
        <row r="5669">
          <cell r="L5669">
            <v>5291036</v>
          </cell>
          <cell r="M5669" t="str">
            <v>5921_WM+ HDG CHO RONG, NAM SACH</v>
          </cell>
          <cell r="N5669" t="str">
            <v>WM+ HDG CHO RONG, NAM SACH</v>
          </cell>
          <cell r="O5669" t="str">
            <v xml:space="preserve"> </v>
          </cell>
          <cell r="P5669" t="str">
            <v xml:space="preserve"> </v>
          </cell>
          <cell r="Q5669" t="str">
            <v>CHO RONG</v>
          </cell>
          <cell r="R5669" t="str">
            <v>THANH QUANG</v>
          </cell>
          <cell r="S5669" t="str">
            <v>NAM SACH</v>
          </cell>
          <cell r="T5669" t="str">
            <v>HAI DUONG</v>
          </cell>
        </row>
        <row r="5670">
          <cell r="L5670">
            <v>5291050</v>
          </cell>
          <cell r="M5670" t="str">
            <v>6257_WM+ HTH 590 NGUYEN NGHIEM</v>
          </cell>
          <cell r="N5670" t="str">
            <v>WM+ HTH 590 NGUYEN NGHIEM</v>
          </cell>
          <cell r="O5670">
            <v>590</v>
          </cell>
          <cell r="P5670" t="str">
            <v>KHOI 3</v>
          </cell>
          <cell r="Q5670" t="str">
            <v>NGUYEN NGHIEM</v>
          </cell>
          <cell r="R5670" t="str">
            <v>XUAN AN</v>
          </cell>
          <cell r="S5670" t="str">
            <v>NGHI XUAN</v>
          </cell>
          <cell r="T5670" t="str">
            <v>HA TINH</v>
          </cell>
        </row>
        <row r="5671">
          <cell r="L5671">
            <v>5133628</v>
          </cell>
          <cell r="M5671" t="str">
            <v>4599_VM+ NAN 259 HA HUY TAP</v>
          </cell>
          <cell r="N5671" t="str">
            <v>VM+ NAN 259 HA HUY TAP</v>
          </cell>
          <cell r="O5671">
            <v>259</v>
          </cell>
          <cell r="P5671" t="str">
            <v xml:space="preserve"> </v>
          </cell>
          <cell r="Q5671" t="str">
            <v>HA HUY TAP</v>
          </cell>
          <cell r="R5671" t="str">
            <v>HA HUY TAP</v>
          </cell>
          <cell r="S5671" t="str">
            <v>VINH</v>
          </cell>
          <cell r="T5671" t="str">
            <v>NGHE AN</v>
          </cell>
        </row>
        <row r="5672">
          <cell r="L5672">
            <v>5279494</v>
          </cell>
          <cell r="M5672" t="str">
            <v>WINMART NAN VINH</v>
          </cell>
          <cell r="N5672" t="str">
            <v>WINMART NAN VINH</v>
          </cell>
          <cell r="O5672">
            <v>2</v>
          </cell>
          <cell r="P5672" t="str">
            <v>TANG 1, TOA NHA TRUNG DUC</v>
          </cell>
          <cell r="Q5672" t="str">
            <v>LE LOI</v>
          </cell>
          <cell r="R5672" t="str">
            <v>HUNG BINH</v>
          </cell>
          <cell r="S5672" t="str">
            <v>VINH</v>
          </cell>
          <cell r="T5672" t="str">
            <v>NGHE AN</v>
          </cell>
        </row>
        <row r="5673">
          <cell r="L5673">
            <v>5122525</v>
          </cell>
          <cell r="M5673" t="str">
            <v>2210_WM+ HNI 12 PHAM TUAN TAI</v>
          </cell>
          <cell r="N5673" t="str">
            <v>WM+ HNI 12 PHAM TUAN TAI</v>
          </cell>
          <cell r="O5673">
            <v>12</v>
          </cell>
          <cell r="P5673" t="str">
            <v xml:space="preserve"> </v>
          </cell>
          <cell r="Q5673" t="str">
            <v>PHAM TUAN TAI</v>
          </cell>
          <cell r="R5673" t="str">
            <v>DICH VONG HAU</v>
          </cell>
          <cell r="S5673" t="str">
            <v>CAU GIAY</v>
          </cell>
          <cell r="T5673" t="str">
            <v>HA NOI</v>
          </cell>
        </row>
        <row r="5674">
          <cell r="L5674">
            <v>5136421</v>
          </cell>
          <cell r="M5674" t="str">
            <v>4800_VM+ HNI 344 NGOC THUY</v>
          </cell>
          <cell r="N5674" t="str">
            <v>VM+ HNI 344 NGOC THUY</v>
          </cell>
          <cell r="O5674">
            <v>344</v>
          </cell>
          <cell r="P5674" t="str">
            <v xml:space="preserve"> </v>
          </cell>
          <cell r="Q5674" t="str">
            <v>NGOC THUY</v>
          </cell>
          <cell r="R5674" t="str">
            <v>NGOC THUY</v>
          </cell>
          <cell r="S5674" t="str">
            <v>LONG BIEN</v>
          </cell>
          <cell r="T5674" t="str">
            <v>HA NOI</v>
          </cell>
        </row>
        <row r="5675">
          <cell r="L5675">
            <v>5301696</v>
          </cell>
          <cell r="M5675" t="str">
            <v>2ABQ-WM+ HPG THON 6, HOA BINH</v>
          </cell>
          <cell r="N5675" t="str">
            <v>WM+ HPG THON 6, HOA BINH</v>
          </cell>
          <cell r="O5675" t="str">
            <v xml:space="preserve"> </v>
          </cell>
          <cell r="P5675" t="str">
            <v>THON 6</v>
          </cell>
          <cell r="Q5675" t="str">
            <v xml:space="preserve"> </v>
          </cell>
          <cell r="R5675" t="str">
            <v>HOA BINH</v>
          </cell>
          <cell r="S5675" t="str">
            <v>THUY NGUYEN</v>
          </cell>
          <cell r="T5675" t="str">
            <v>HAI PHONG</v>
          </cell>
        </row>
        <row r="5676">
          <cell r="L5676">
            <v>5278495</v>
          </cell>
          <cell r="M5676" t="str">
            <v>6044_WM+LIFE HNI 27 PHUNG CHI KIEN</v>
          </cell>
          <cell r="N5676" t="str">
            <v>6044_VM+ HNI 27 PHUNG CHI KIEN</v>
          </cell>
          <cell r="O5676">
            <v>27</v>
          </cell>
          <cell r="P5676" t="str">
            <v xml:space="preserve"> </v>
          </cell>
          <cell r="Q5676" t="str">
            <v>PHUNG CHI KIEN</v>
          </cell>
          <cell r="R5676" t="str">
            <v>NGHIA DO</v>
          </cell>
          <cell r="S5676" t="str">
            <v>CAU GIAY</v>
          </cell>
          <cell r="T5676" t="str">
            <v>HA NOI</v>
          </cell>
        </row>
        <row r="5677">
          <cell r="L5677">
            <v>5337930</v>
          </cell>
          <cell r="M5677" t="str">
            <v>3883_WM+LIFE HNI SO 24, NGO 476 NGOC THUY</v>
          </cell>
          <cell r="N5677" t="str">
            <v>3883_VM+ HNI SO 24, NGO 476 NGOC THUY</v>
          </cell>
          <cell r="O5677">
            <v>24</v>
          </cell>
          <cell r="P5677" t="str">
            <v>NGO 476</v>
          </cell>
          <cell r="Q5677" t="str">
            <v>DUONG NGOC THUY</v>
          </cell>
          <cell r="R5677" t="str">
            <v>NGOC THUY</v>
          </cell>
          <cell r="S5677" t="str">
            <v>LONG BIEN</v>
          </cell>
          <cell r="T5677" t="str">
            <v>HA NOI</v>
          </cell>
        </row>
        <row r="5678">
          <cell r="L5678">
            <v>5331853</v>
          </cell>
          <cell r="M5678" t="str">
            <v>3276_WM+LIFE HNI 250 LAC LONG QUAN</v>
          </cell>
          <cell r="N5678" t="str">
            <v>3276_VM+ HNI 250 LAC LONG QUAN</v>
          </cell>
          <cell r="O5678">
            <v>250</v>
          </cell>
          <cell r="P5678" t="str">
            <v xml:space="preserve"> </v>
          </cell>
          <cell r="Q5678" t="str">
            <v>LAC LONG QUAN</v>
          </cell>
          <cell r="R5678" t="str">
            <v>BUOI</v>
          </cell>
          <cell r="S5678" t="str">
            <v>TAY HO</v>
          </cell>
          <cell r="T5678" t="str">
            <v>HA NOI</v>
          </cell>
        </row>
        <row r="5679">
          <cell r="L5679">
            <v>5128121</v>
          </cell>
          <cell r="M5679" t="str">
            <v>2827_WM+ HNI 29/32/564 NGUYEN VAN CU</v>
          </cell>
          <cell r="N5679" t="str">
            <v>WM+ HNI 29/32/564 NGUYEN VAN CU</v>
          </cell>
          <cell r="O5679">
            <v>29</v>
          </cell>
          <cell r="P5679" t="str">
            <v>NGACH 32 NGO 564</v>
          </cell>
          <cell r="Q5679" t="str">
            <v>NGUYEN VAN CU</v>
          </cell>
          <cell r="R5679" t="str">
            <v xml:space="preserve"> </v>
          </cell>
          <cell r="S5679" t="str">
            <v>LONG BIEN</v>
          </cell>
          <cell r="T5679" t="str">
            <v>HA NOI</v>
          </cell>
        </row>
        <row r="5680">
          <cell r="L5680">
            <v>5296709</v>
          </cell>
          <cell r="M5680" t="str">
            <v>2032_WM+LIFE HNI PACKEXIM</v>
          </cell>
          <cell r="N5680" t="str">
            <v>2032_WM + HNI PACKEXIM</v>
          </cell>
          <cell r="O5680" t="str">
            <v>49/15</v>
          </cell>
          <cell r="P5680" t="str">
            <v xml:space="preserve"> </v>
          </cell>
          <cell r="Q5680" t="str">
            <v>AN DUONG</v>
          </cell>
          <cell r="R5680" t="str">
            <v>PHU THUONG</v>
          </cell>
          <cell r="S5680" t="str">
            <v>TAY HO</v>
          </cell>
          <cell r="T5680" t="str">
            <v>HA NOI</v>
          </cell>
        </row>
        <row r="5681">
          <cell r="L5681">
            <v>5331590</v>
          </cell>
          <cell r="M5681" t="str">
            <v>3304_VM+ HNI 217A QUAN HOA</v>
          </cell>
          <cell r="N5681" t="str">
            <v>VM+ HNI 217A QUAN HOA</v>
          </cell>
          <cell r="O5681" t="str">
            <v>217A</v>
          </cell>
          <cell r="P5681" t="str">
            <v xml:space="preserve"> </v>
          </cell>
          <cell r="Q5681" t="str">
            <v>QUAN HOA</v>
          </cell>
          <cell r="R5681" t="str">
            <v>QUAN HOA</v>
          </cell>
          <cell r="S5681" t="str">
            <v>CAU GIAY</v>
          </cell>
          <cell r="T5681" t="str">
            <v>HA NOI</v>
          </cell>
        </row>
        <row r="5682">
          <cell r="L5682">
            <v>5273722</v>
          </cell>
          <cell r="M5682" t="str">
            <v>5615-VM+ HNI C14-A10 KDT NAM TRUNG YEN</v>
          </cell>
          <cell r="N5682" t="str">
            <v>5615-VM+ HNI C14-A10 KDT NAM TRUNG YEN</v>
          </cell>
          <cell r="O5682" t="str">
            <v>LO DAT 14-C</v>
          </cell>
          <cell r="P5682" t="str">
            <v>O DAT A10, KDT NAM TRUNG YEN</v>
          </cell>
          <cell r="Q5682" t="str">
            <v xml:space="preserve"> </v>
          </cell>
          <cell r="R5682" t="str">
            <v>YEN HOA</v>
          </cell>
          <cell r="S5682" t="str">
            <v>CAU GIAY</v>
          </cell>
          <cell r="T5682" t="str">
            <v>HA NOI</v>
          </cell>
        </row>
        <row r="5683">
          <cell r="L5683">
            <v>5271748</v>
          </cell>
          <cell r="M5683" t="str">
            <v>5497-VM+ HBH 665 CU CHINH LAN</v>
          </cell>
          <cell r="N5683" t="str">
            <v>VM+ HBH 665 CU CHINH LAN</v>
          </cell>
          <cell r="O5683">
            <v>665</v>
          </cell>
          <cell r="P5683" t="str">
            <v xml:space="preserve"> </v>
          </cell>
          <cell r="Q5683" t="str">
            <v>CU CHINH LAN</v>
          </cell>
          <cell r="R5683" t="str">
            <v>LAM</v>
          </cell>
          <cell r="S5683" t="str">
            <v>HOA BINH</v>
          </cell>
          <cell r="T5683" t="str">
            <v>HOA BINH</v>
          </cell>
        </row>
        <row r="5684">
          <cell r="L5684">
            <v>5135899</v>
          </cell>
          <cell r="M5684" t="str">
            <v>4517_VM+ HNI 321 LAM DU</v>
          </cell>
          <cell r="N5684" t="str">
            <v>VM+ HNI 321 LAM DU</v>
          </cell>
          <cell r="O5684" t="str">
            <v>SO 321</v>
          </cell>
          <cell r="P5684" t="str">
            <v xml:space="preserve"> </v>
          </cell>
          <cell r="Q5684" t="str">
            <v>LAM DU</v>
          </cell>
          <cell r="R5684" t="str">
            <v>BO DE</v>
          </cell>
          <cell r="S5684" t="str">
            <v>LONG BIEN</v>
          </cell>
          <cell r="T5684" t="str">
            <v>HA NOI</v>
          </cell>
        </row>
        <row r="5685">
          <cell r="L5685">
            <v>5290864</v>
          </cell>
          <cell r="M5685" t="str">
            <v>1701-WM NAN VINH - BEN THUY</v>
          </cell>
          <cell r="N5685" t="str">
            <v>WM NAN VINH - BEN THUY</v>
          </cell>
          <cell r="O5685">
            <v>176</v>
          </cell>
          <cell r="P5685" t="str">
            <v>TANG 1, TOA NHA GIA THINH PHAT</v>
          </cell>
          <cell r="Q5685" t="str">
            <v>NGUYEN DU</v>
          </cell>
          <cell r="R5685" t="str">
            <v>BEN THUY</v>
          </cell>
          <cell r="S5685" t="str">
            <v>VINH</v>
          </cell>
          <cell r="T5685" t="str">
            <v>NGHE AN</v>
          </cell>
        </row>
        <row r="5686">
          <cell r="L5686">
            <v>5121429</v>
          </cell>
          <cell r="M5686" t="str">
            <v>2116_WM+LIFE HNI 35B XUAN LA</v>
          </cell>
          <cell r="N5686" t="str">
            <v>2116_WM+ HNI 35B XUAN LA</v>
          </cell>
          <cell r="O5686" t="str">
            <v>35B</v>
          </cell>
          <cell r="P5686" t="str">
            <v xml:space="preserve"> </v>
          </cell>
          <cell r="Q5686" t="str">
            <v>XUAN LA</v>
          </cell>
          <cell r="R5686" t="str">
            <v>XUAN LA</v>
          </cell>
          <cell r="S5686" t="str">
            <v>TAY HO</v>
          </cell>
          <cell r="T5686" t="str">
            <v>HA NOI</v>
          </cell>
        </row>
        <row r="5687">
          <cell r="L5687">
            <v>5135273</v>
          </cell>
          <cell r="M5687" t="str">
            <v>4765_VM+ HPG 69B DONG THAI</v>
          </cell>
          <cell r="N5687" t="str">
            <v>VM+ HPG 69B DONG THAI</v>
          </cell>
          <cell r="O5687" t="str">
            <v>69B</v>
          </cell>
          <cell r="P5687" t="str">
            <v xml:space="preserve"> </v>
          </cell>
          <cell r="Q5687" t="str">
            <v>DONG THAI</v>
          </cell>
          <cell r="R5687" t="str">
            <v>VINH BAO</v>
          </cell>
          <cell r="S5687" t="str">
            <v>VINH BAO</v>
          </cell>
          <cell r="T5687" t="str">
            <v>HAI PHONG</v>
          </cell>
        </row>
        <row r="5688">
          <cell r="L5688">
            <v>5336962</v>
          </cell>
          <cell r="M5688" t="str">
            <v>3891_WM+LIFE HNI 79 BAT KHOI</v>
          </cell>
          <cell r="N5688" t="str">
            <v>3891_VM+ HNI 79 BAT KHOI</v>
          </cell>
          <cell r="O5688">
            <v>79</v>
          </cell>
          <cell r="P5688" t="str">
            <v xml:space="preserve"> </v>
          </cell>
          <cell r="Q5688" t="str">
            <v>BAT KHOI</v>
          </cell>
          <cell r="R5688" t="str">
            <v>LONG BIEN</v>
          </cell>
          <cell r="S5688" t="str">
            <v>LONG BIEN</v>
          </cell>
          <cell r="T5688" t="str">
            <v>HA NOI</v>
          </cell>
        </row>
        <row r="5689">
          <cell r="L5689">
            <v>5330629</v>
          </cell>
          <cell r="M5689" t="str">
            <v>3137_VM+ HNI 11C NGO 124 AU CO</v>
          </cell>
          <cell r="N5689" t="str">
            <v>VM+ HNI 11C NGO 124 AU CO</v>
          </cell>
          <cell r="O5689" t="str">
            <v>11C NGO 124</v>
          </cell>
          <cell r="P5689" t="str">
            <v xml:space="preserve"> </v>
          </cell>
          <cell r="Q5689" t="str">
            <v>AU CO</v>
          </cell>
          <cell r="R5689" t="str">
            <v>TU LIEN</v>
          </cell>
          <cell r="S5689" t="str">
            <v>TAY HO</v>
          </cell>
          <cell r="T5689" t="str">
            <v>HA NOI</v>
          </cell>
        </row>
        <row r="5690">
          <cell r="L5690">
            <v>5332056</v>
          </cell>
          <cell r="M5690" t="str">
            <v>3262_VM+ HPG 154 BACH DANG</v>
          </cell>
          <cell r="N5690" t="str">
            <v>VM+ HPG 154 BACH DANG</v>
          </cell>
          <cell r="O5690">
            <v>154</v>
          </cell>
          <cell r="P5690" t="str">
            <v xml:space="preserve"> </v>
          </cell>
          <cell r="Q5690" t="str">
            <v>BACH DANG</v>
          </cell>
          <cell r="R5690" t="str">
            <v>NUI DEO</v>
          </cell>
          <cell r="S5690" t="str">
            <v>THUY NGUYEN</v>
          </cell>
          <cell r="T5690" t="str">
            <v>HAI PHONG</v>
          </cell>
        </row>
        <row r="5691">
          <cell r="L5691">
            <v>5295696</v>
          </cell>
          <cell r="M5691" t="str">
            <v>6713-WM+LIFE HNI CT1B HOMELAND THUONG THANH</v>
          </cell>
          <cell r="N5691" t="str">
            <v>6713-WM+ HNI CT1B HOMELAND THUONG THANH</v>
          </cell>
          <cell r="O5691" t="str">
            <v>KIOS 01,02,25,26</v>
          </cell>
          <cell r="P5691" t="str">
            <v>TANG 1 TOA CT 1B</v>
          </cell>
          <cell r="Q5691" t="str">
            <v>NHÀ O CAO TANG N023 DOC TUC DUONG 5 KEO DAI</v>
          </cell>
          <cell r="R5691" t="str">
            <v>THUONG THANH</v>
          </cell>
          <cell r="S5691" t="str">
            <v>LONG BIEN</v>
          </cell>
          <cell r="T5691" t="str">
            <v>HA NOI</v>
          </cell>
        </row>
        <row r="5692">
          <cell r="L5692">
            <v>5121360</v>
          </cell>
          <cell r="M5692" t="str">
            <v>2098_WM+ HNI 50 NGUYEN HOANG TON</v>
          </cell>
          <cell r="N5692" t="str">
            <v>WM+ HNI 50 NGUYEN HOANG TON</v>
          </cell>
          <cell r="O5692">
            <v>50</v>
          </cell>
          <cell r="P5692" t="str">
            <v xml:space="preserve"> </v>
          </cell>
          <cell r="Q5692" t="str">
            <v>NGUYEN HOANG TON</v>
          </cell>
          <cell r="R5692" t="str">
            <v>XUAN LA</v>
          </cell>
          <cell r="S5692" t="str">
            <v>TAY HO</v>
          </cell>
          <cell r="T5692" t="str">
            <v>HA NOI</v>
          </cell>
        </row>
        <row r="5693">
          <cell r="L5693">
            <v>5272747</v>
          </cell>
          <cell r="M5693" t="str">
            <v>5366_VM+ HNI SH4-B4 NAM TRUNG YEN</v>
          </cell>
          <cell r="N5693" t="str">
            <v>VM+ HNI SH4-B4 NAM TRUNG YEN</v>
          </cell>
          <cell r="O5693" t="str">
            <v xml:space="preserve"> </v>
          </cell>
          <cell r="P5693" t="str">
            <v>B(SH4), O DAT B4, KDTM NAM TRUNG YEN</v>
          </cell>
          <cell r="Q5693" t="str">
            <v xml:space="preserve"> </v>
          </cell>
          <cell r="R5693" t="str">
            <v>YEN HOA</v>
          </cell>
          <cell r="S5693" t="str">
            <v>CAU GIAY</v>
          </cell>
          <cell r="T5693" t="str">
            <v>HA NOI</v>
          </cell>
        </row>
        <row r="5694">
          <cell r="L5694">
            <v>5132667</v>
          </cell>
          <cell r="M5694" t="str">
            <v>4425_WM+LIFE HNI 27 TRAN DUY HUNG</v>
          </cell>
          <cell r="N5694" t="str">
            <v>4425_VM+ HNI 27 TRAN DUY HUNG</v>
          </cell>
          <cell r="O5694" t="str">
            <v>SO 27</v>
          </cell>
          <cell r="P5694" t="str">
            <v>TANG 1 ,EUROWINDOW MULTICOMPLEX</v>
          </cell>
          <cell r="Q5694" t="str">
            <v>TRAN DUY HUNG</v>
          </cell>
          <cell r="R5694" t="str">
            <v>TRUNG HOA</v>
          </cell>
          <cell r="S5694" t="str">
            <v>CAU GIAY</v>
          </cell>
          <cell r="T5694" t="str">
            <v>HA NOI</v>
          </cell>
        </row>
        <row r="5695">
          <cell r="L5695">
            <v>5277216</v>
          </cell>
          <cell r="M5695" t="str">
            <v>5894_VM+ HDG 263 MINH TAN</v>
          </cell>
          <cell r="N5695" t="str">
            <v>VM+ HDG 263 MINH TAN</v>
          </cell>
          <cell r="O5695">
            <v>263</v>
          </cell>
          <cell r="P5695" t="str">
            <v xml:space="preserve"> </v>
          </cell>
          <cell r="Q5695" t="str">
            <v>MINH TAN</v>
          </cell>
          <cell r="R5695" t="str">
            <v>MINH TAN</v>
          </cell>
          <cell r="S5695" t="str">
            <v>KINH MON</v>
          </cell>
          <cell r="T5695" t="str">
            <v>HAI DUONG</v>
          </cell>
        </row>
        <row r="5696">
          <cell r="L5696">
            <v>5333017</v>
          </cell>
          <cell r="M5696" t="str">
            <v>3261_VM+ HNI DAO XUYEN</v>
          </cell>
          <cell r="N5696" t="str">
            <v>VM+ HNI DAO XUYEN</v>
          </cell>
          <cell r="O5696" t="str">
            <v xml:space="preserve"> </v>
          </cell>
          <cell r="P5696" t="str">
            <v xml:space="preserve"> </v>
          </cell>
          <cell r="Q5696" t="str">
            <v>DAO XUYEN</v>
          </cell>
          <cell r="R5696" t="str">
            <v>DA TON</v>
          </cell>
          <cell r="S5696" t="str">
            <v>GIA LAM</v>
          </cell>
          <cell r="T5696" t="str">
            <v>HA NOI</v>
          </cell>
        </row>
        <row r="5697">
          <cell r="L5697">
            <v>5294905</v>
          </cell>
          <cell r="M5697" t="str">
            <v>6611_WM+ NAN KHOI 9, TT HUNG NGUYEN</v>
          </cell>
          <cell r="N5697" t="str">
            <v xml:space="preserve"> </v>
          </cell>
          <cell r="O5697" t="str">
            <v>KHOI 9</v>
          </cell>
          <cell r="P5697" t="str">
            <v xml:space="preserve"> </v>
          </cell>
          <cell r="Q5697" t="str">
            <v xml:space="preserve"> </v>
          </cell>
          <cell r="R5697" t="str">
            <v>HUNG NGUYEN</v>
          </cell>
          <cell r="S5697" t="str">
            <v>NGHE AN</v>
          </cell>
          <cell r="T5697" t="str">
            <v>NGHE AN</v>
          </cell>
        </row>
        <row r="5698">
          <cell r="L5698">
            <v>5125740</v>
          </cell>
          <cell r="M5698" t="str">
            <v>2802_WM+ HNI 31 NGO 310 NGHI TAM</v>
          </cell>
          <cell r="N5698" t="str">
            <v>WM+ HNI 31 NGO 310 NGHI TAM</v>
          </cell>
          <cell r="O5698">
            <v>31</v>
          </cell>
          <cell r="P5698" t="str">
            <v>NGO 310</v>
          </cell>
          <cell r="Q5698" t="str">
            <v>NGHI TAM</v>
          </cell>
          <cell r="R5698" t="str">
            <v>YEN PHU</v>
          </cell>
          <cell r="S5698" t="str">
            <v>TAY HO</v>
          </cell>
          <cell r="T5698" t="str">
            <v>HA NOI</v>
          </cell>
        </row>
        <row r="5699">
          <cell r="L5699">
            <v>5071010</v>
          </cell>
          <cell r="M5699" t="str">
            <v>FUJIMART 174 LAC LONG QUAN</v>
          </cell>
          <cell r="N5699" t="str">
            <v xml:space="preserve"> </v>
          </cell>
          <cell r="O5699">
            <v>174</v>
          </cell>
          <cell r="P5699" t="str">
            <v xml:space="preserve"> </v>
          </cell>
          <cell r="Q5699" t="str">
            <v>LAC LONG QUAN</v>
          </cell>
          <cell r="R5699" t="str">
            <v>PHUONG BUOI</v>
          </cell>
          <cell r="S5699" t="str">
            <v>TAY HO</v>
          </cell>
          <cell r="T5699" t="str">
            <v>HA NOI</v>
          </cell>
        </row>
        <row r="5700">
          <cell r="L5700">
            <v>5338586</v>
          </cell>
          <cell r="M5700" t="str">
            <v>3862_VM+ HNI GREEN PARK VIET HUNG</v>
          </cell>
          <cell r="N5700" t="str">
            <v>VM+ HNI GREEN PARK VIET HUNG</v>
          </cell>
          <cell r="O5700" t="str">
            <v>TANG 1</v>
          </cell>
          <cell r="P5700" t="str">
            <v>TOA 18T2, CT15 KDTM VIET HUNG</v>
          </cell>
          <cell r="Q5700" t="str">
            <v xml:space="preserve"> </v>
          </cell>
          <cell r="R5700" t="str">
            <v>GIANG BIEN</v>
          </cell>
          <cell r="S5700" t="str">
            <v>LONG BIEN</v>
          </cell>
          <cell r="T5700" t="str">
            <v>HA NOI</v>
          </cell>
        </row>
        <row r="5701">
          <cell r="L5701">
            <v>5333716</v>
          </cell>
          <cell r="M5701" t="str">
            <v>3528_WM+LIFE HNI 69 BAC CAU</v>
          </cell>
          <cell r="N5701" t="str">
            <v>3528_VM+ HNI 69 BAC CAU</v>
          </cell>
          <cell r="O5701">
            <v>69</v>
          </cell>
          <cell r="P5701" t="str">
            <v xml:space="preserve"> </v>
          </cell>
          <cell r="Q5701" t="str">
            <v>BAC CAU</v>
          </cell>
          <cell r="R5701" t="str">
            <v>NGOC THUY</v>
          </cell>
          <cell r="S5701" t="str">
            <v>LONG BIEN</v>
          </cell>
          <cell r="T5701" t="str">
            <v>HA NOI</v>
          </cell>
        </row>
        <row r="5702">
          <cell r="L5702">
            <v>5271191</v>
          </cell>
          <cell r="M5702" t="str">
            <v>5431-WM+LIFE HNI BT1.SH-A KDTM DANG XA</v>
          </cell>
          <cell r="N5702" t="str">
            <v>5431-VM+ HNI BT1.SH-A KDTM DANG XA</v>
          </cell>
          <cell r="O5702" t="str">
            <v xml:space="preserve"> </v>
          </cell>
          <cell r="P5702" t="str">
            <v>BT1.SH-A(07) KDTMOI DANG XA</v>
          </cell>
          <cell r="Q5702" t="str">
            <v>KDTMOI DANG XA</v>
          </cell>
          <cell r="R5702" t="str">
            <v>DANG XA</v>
          </cell>
          <cell r="S5702" t="str">
            <v>GIA LAM</v>
          </cell>
          <cell r="T5702" t="str">
            <v>HA NOI</v>
          </cell>
        </row>
        <row r="5703">
          <cell r="L5703">
            <v>5297957</v>
          </cell>
          <cell r="M5703" t="str">
            <v>6960-WM+ BNH 28 NGUYEN VAN CU</v>
          </cell>
          <cell r="N5703" t="str">
            <v>6960-WM+ BNH 28 NGUYEN VAN CU</v>
          </cell>
          <cell r="O5703" t="str">
            <v xml:space="preserve"> </v>
          </cell>
          <cell r="P5703">
            <v>28</v>
          </cell>
          <cell r="Q5703" t="str">
            <v>NGUYEN VAN CU</v>
          </cell>
          <cell r="R5703" t="str">
            <v>GIA BINH</v>
          </cell>
          <cell r="S5703" t="str">
            <v>GIA BINH</v>
          </cell>
          <cell r="T5703" t="str">
            <v>BAC NINH</v>
          </cell>
        </row>
        <row r="5704">
          <cell r="L5704">
            <v>5330366</v>
          </cell>
          <cell r="M5704" t="str">
            <v>WINMART VINCOM HA TINH</v>
          </cell>
          <cell r="N5704" t="str">
            <v>WINMART VINCOM HA TINH</v>
          </cell>
          <cell r="O5704" t="str">
            <v>T2</v>
          </cell>
          <cell r="P5704" t="str">
            <v>TTTM VINCOM HA TINH</v>
          </cell>
          <cell r="Q5704" t="str">
            <v>HA HUY TAP</v>
          </cell>
          <cell r="R5704" t="str">
            <v>HA HUY TAP</v>
          </cell>
          <cell r="S5704" t="str">
            <v>HA TINH</v>
          </cell>
          <cell r="T5704" t="str">
            <v>HA TINH</v>
          </cell>
        </row>
        <row r="5705">
          <cell r="L5705">
            <v>5121391</v>
          </cell>
          <cell r="M5705" t="str">
            <v>5631_WM+ HNI 41 TRUNG KINH</v>
          </cell>
          <cell r="N5705" t="str">
            <v>WM+ HNI 41 TRUNG KINH</v>
          </cell>
          <cell r="O5705">
            <v>41</v>
          </cell>
          <cell r="P5705" t="str">
            <v>TO 5</v>
          </cell>
          <cell r="Q5705" t="str">
            <v>TRUNG KINH</v>
          </cell>
          <cell r="R5705" t="str">
            <v>TRUNG HOA</v>
          </cell>
          <cell r="S5705" t="str">
            <v>CAU GIAY</v>
          </cell>
          <cell r="T5705" t="str">
            <v>HA NOI</v>
          </cell>
        </row>
        <row r="5706">
          <cell r="L5706">
            <v>5333048</v>
          </cell>
          <cell r="M5706" t="str">
            <v>3465_VM+ HNI 671 HOANG HOA THAM</v>
          </cell>
          <cell r="N5706" t="str">
            <v>VM+ HNI 671 HOANG HOA THAM</v>
          </cell>
          <cell r="O5706">
            <v>671</v>
          </cell>
          <cell r="P5706" t="str">
            <v>TANG 1, CONG TRINH DICH VU VA NHA O CAO TANG</v>
          </cell>
          <cell r="Q5706" t="str">
            <v>HOANG HOA THAM</v>
          </cell>
          <cell r="R5706" t="str">
            <v>VINH PHUC</v>
          </cell>
          <cell r="S5706" t="str">
            <v>BA DINH</v>
          </cell>
          <cell r="T5706" t="str">
            <v>HA NOI</v>
          </cell>
        </row>
        <row r="5707">
          <cell r="L5707">
            <v>5296550</v>
          </cell>
          <cell r="M5707" t="str">
            <v>6754-WM+LIFE HNI S6.S5A VINHOMES SYMPHONY</v>
          </cell>
          <cell r="N5707" t="str">
            <v>6754-WM+ HNI S6.S5A VINHOMES SYMPHONY</v>
          </cell>
          <cell r="O5707" t="str">
            <v>01S5A KHOI NHA S6</v>
          </cell>
          <cell r="P5707" t="str">
            <v>GIAN HANG TM LO DAT G4*-HH16</v>
          </cell>
          <cell r="Q5707" t="str">
            <v>KHU VINHOMES SYMPHONY</v>
          </cell>
          <cell r="R5707" t="str">
            <v>PHUC LOI</v>
          </cell>
          <cell r="S5707" t="str">
            <v>LONG BIEN</v>
          </cell>
          <cell r="T5707" t="str">
            <v>HA NOI</v>
          </cell>
        </row>
        <row r="5708">
          <cell r="L5708">
            <v>5290501</v>
          </cell>
          <cell r="M5708" t="str">
            <v>6038_WM+ HPG HOP THANH,THUY NGUYEN</v>
          </cell>
          <cell r="N5708" t="str">
            <v>WM+ HPG HOP THANH,THUY NGUYEN</v>
          </cell>
          <cell r="O5708" t="str">
            <v xml:space="preserve"> </v>
          </cell>
          <cell r="P5708" t="str">
            <v>XOM 7</v>
          </cell>
          <cell r="Q5708" t="str">
            <v xml:space="preserve"> </v>
          </cell>
          <cell r="R5708" t="str">
            <v>HOP THANH</v>
          </cell>
          <cell r="S5708" t="str">
            <v>THUY NGUYEN</v>
          </cell>
          <cell r="T5708" t="str">
            <v>HAI PHONG</v>
          </cell>
        </row>
        <row r="5709">
          <cell r="L5709">
            <v>5301267</v>
          </cell>
          <cell r="M5709" t="str">
            <v>2AZ6_WM+ RURAL BNH O CACH, DONG TIEN</v>
          </cell>
          <cell r="N5709" t="str">
            <v>WM+ RURAL BNH O CACH, DONG TIEN</v>
          </cell>
          <cell r="O5709" t="str">
            <v xml:space="preserve"> </v>
          </cell>
          <cell r="P5709" t="str">
            <v xml:space="preserve"> </v>
          </cell>
          <cell r="Q5709" t="str">
            <v>THON O CACH</v>
          </cell>
          <cell r="R5709" t="str">
            <v>DONG TIEN</v>
          </cell>
          <cell r="S5709" t="str">
            <v>YEN PHONG</v>
          </cell>
          <cell r="T5709" t="str">
            <v>BAC NINH</v>
          </cell>
        </row>
        <row r="5710">
          <cell r="L5710">
            <v>5298468</v>
          </cell>
          <cell r="M5710" t="str">
            <v>6576-WM+ QNH 268 TRAN KHANH DU</v>
          </cell>
          <cell r="N5710" t="str">
            <v>WM+ QNH 268 TRAN KHANH DU</v>
          </cell>
          <cell r="O5710">
            <v>268</v>
          </cell>
          <cell r="P5710" t="str">
            <v xml:space="preserve"> </v>
          </cell>
          <cell r="Q5710" t="str">
            <v>TRAN KHANH DU</v>
          </cell>
          <cell r="R5710" t="str">
            <v>QUANG YEN</v>
          </cell>
          <cell r="S5710" t="str">
            <v>QUANG YEN</v>
          </cell>
          <cell r="T5710" t="str">
            <v>QUANG NINH</v>
          </cell>
        </row>
        <row r="5711">
          <cell r="L5711">
            <v>5133545</v>
          </cell>
          <cell r="M5711" t="str">
            <v>4603_VM+ HNI 31 TUNG THIEN</v>
          </cell>
          <cell r="N5711" t="str">
            <v>VM+ HNI 31 TUNG THIEN</v>
          </cell>
          <cell r="O5711" t="str">
            <v>SO 31</v>
          </cell>
          <cell r="P5711" t="str">
            <v xml:space="preserve"> </v>
          </cell>
          <cell r="Q5711" t="str">
            <v>PHO TUNG THIEN</v>
          </cell>
          <cell r="R5711" t="str">
            <v>TRUNG SON TRAM</v>
          </cell>
          <cell r="S5711" t="str">
            <v>THI XA SON TAY</v>
          </cell>
          <cell r="T5711" t="str">
            <v>HA NOI</v>
          </cell>
        </row>
        <row r="5712">
          <cell r="L5712">
            <v>5298482</v>
          </cell>
          <cell r="M5712" t="str">
            <v>2A14-WM+ HTH TDP NAM MY, CAN LOC</v>
          </cell>
          <cell r="N5712" t="str">
            <v>WM+ HTH TDP NAM MY, CAN LOC</v>
          </cell>
          <cell r="O5712" t="str">
            <v xml:space="preserve"> </v>
          </cell>
          <cell r="P5712" t="str">
            <v xml:space="preserve"> </v>
          </cell>
          <cell r="Q5712" t="str">
            <v>TDP NAM MY</v>
          </cell>
          <cell r="R5712" t="str">
            <v>DONG LOC</v>
          </cell>
          <cell r="S5712" t="str">
            <v>CAN LOC</v>
          </cell>
          <cell r="T5712" t="str">
            <v>HA TINH</v>
          </cell>
        </row>
        <row r="5713">
          <cell r="L5713">
            <v>5050325</v>
          </cell>
          <cell r="M5713" t="str">
            <v>WINMART FIVI TRANG AN</v>
          </cell>
          <cell r="N5713" t="str">
            <v>WINMART FIVI  TRANG AN</v>
          </cell>
          <cell r="O5713" t="str">
            <v xml:space="preserve"> </v>
          </cell>
          <cell r="P5713" t="str">
            <v xml:space="preserve"> </v>
          </cell>
          <cell r="Q5713" t="str">
            <v>TOA NHA COMPLEX, SO 1 PHUNG CHI KIEN</v>
          </cell>
          <cell r="R5713" t="str">
            <v>NGHIA TAN</v>
          </cell>
          <cell r="S5713" t="str">
            <v>CAU GIAY</v>
          </cell>
          <cell r="T5713" t="str">
            <v>HA NOI</v>
          </cell>
        </row>
        <row r="5714">
          <cell r="L5714">
            <v>3032761</v>
          </cell>
          <cell r="M5714" t="str">
            <v>CIRCLE K TONG KHO BAC NINH</v>
          </cell>
          <cell r="N5714" t="str">
            <v>Tổng Kho Hưng Yên</v>
          </cell>
          <cell r="O5714" t="str">
            <v xml:space="preserve"> </v>
          </cell>
          <cell r="P5714" t="str">
            <v>TS19, KHO DHL SUPPLY CHAIN, TONG KHO BAC KY, KHO BTS 2</v>
          </cell>
          <cell r="Q5714" t="str">
            <v xml:space="preserve"> </v>
          </cell>
          <cell r="R5714" t="str">
            <v>KCN TIEN SON</v>
          </cell>
          <cell r="S5714" t="str">
            <v>TIEN DU</v>
          </cell>
          <cell r="T5714" t="str">
            <v>BAC NINH</v>
          </cell>
        </row>
        <row r="5715">
          <cell r="L5715">
            <v>5330885</v>
          </cell>
          <cell r="M5715" t="str">
            <v>3181_WM+LIFE HNI N09 B2 DICH VONG</v>
          </cell>
          <cell r="N5715" t="str">
            <v>3181_VM+ HNI N09 B2 DICH VONG</v>
          </cell>
          <cell r="O5715" t="str">
            <v xml:space="preserve"> </v>
          </cell>
          <cell r="P5715" t="str">
            <v>O DV1 TANG 1, TOA N09-B2 KDTM DICH VONG, THANH THAI</v>
          </cell>
          <cell r="Q5715" t="str">
            <v xml:space="preserve"> </v>
          </cell>
          <cell r="R5715" t="str">
            <v>DICH VONG</v>
          </cell>
          <cell r="S5715" t="str">
            <v>CAU GIAY</v>
          </cell>
          <cell r="T5715" t="str">
            <v>HA NOI</v>
          </cell>
        </row>
        <row r="5716">
          <cell r="L5716">
            <v>5297867</v>
          </cell>
          <cell r="M5716" t="str">
            <v>6894-WM+ HTH 06 NGUYEN DINH LIEN</v>
          </cell>
          <cell r="N5716" t="str">
            <v>6894-WM+ HTH 06 NGUYEN DINH LIEN</v>
          </cell>
          <cell r="O5716">
            <v>6</v>
          </cell>
          <cell r="P5716" t="str">
            <v xml:space="preserve"> </v>
          </cell>
          <cell r="Q5716" t="str">
            <v>NGUYEN DINH LIEN</v>
          </cell>
          <cell r="R5716" t="str">
            <v>CAM XUYEN</v>
          </cell>
          <cell r="S5716" t="str">
            <v>CAM XUYEN</v>
          </cell>
          <cell r="T5716" t="str">
            <v>HA TINH</v>
          </cell>
        </row>
        <row r="5717">
          <cell r="L5717">
            <v>5320082</v>
          </cell>
          <cell r="M5717" t="str">
            <v>MMVN MEGA HA NOI (TONG KHO)</v>
          </cell>
          <cell r="N5717" t="str">
            <v xml:space="preserve"> </v>
          </cell>
          <cell r="O5717" t="str">
            <v>.</v>
          </cell>
          <cell r="P5717" t="str">
            <v xml:space="preserve"> </v>
          </cell>
          <cell r="Q5717" t="str">
            <v>KCN TIEN SON</v>
          </cell>
          <cell r="R5717" t="str">
            <v xml:space="preserve"> </v>
          </cell>
          <cell r="S5717" t="str">
            <v>BAC NINH</v>
          </cell>
          <cell r="T5717" t="str">
            <v>BAC NINH</v>
          </cell>
        </row>
        <row r="5718">
          <cell r="L5718">
            <v>6850175</v>
          </cell>
          <cell r="M5718" t="str">
            <v>LAN CHI MART - HA NAM</v>
          </cell>
          <cell r="N5718" t="str">
            <v xml:space="preserve"> </v>
          </cell>
          <cell r="O5718">
            <v>1</v>
          </cell>
          <cell r="P5718" t="str">
            <v xml:space="preserve"> </v>
          </cell>
          <cell r="Q5718" t="str">
            <v>TRAN HUNG DAO</v>
          </cell>
          <cell r="R5718" t="str">
            <v>THU Y</v>
          </cell>
          <cell r="S5718" t="str">
            <v>LY NHAN</v>
          </cell>
          <cell r="T5718" t="str">
            <v>HA NAM</v>
          </cell>
        </row>
        <row r="5719">
          <cell r="L5719">
            <v>5071010</v>
          </cell>
          <cell r="M5719" t="str">
            <v>FUJIMART 174 LAC LONG QUAN</v>
          </cell>
          <cell r="N5719" t="str">
            <v xml:space="preserve"> </v>
          </cell>
          <cell r="O5719">
            <v>174</v>
          </cell>
          <cell r="P5719" t="str">
            <v xml:space="preserve"> </v>
          </cell>
          <cell r="Q5719" t="str">
            <v>LAC LONG QUAN</v>
          </cell>
          <cell r="R5719" t="str">
            <v>PHUONG BUOI</v>
          </cell>
          <cell r="S5719" t="str">
            <v>TAY HO</v>
          </cell>
          <cell r="T5719" t="str">
            <v>HA NOI</v>
          </cell>
        </row>
        <row r="5720">
          <cell r="L5720">
            <v>5071003</v>
          </cell>
          <cell r="M5720" t="str">
            <v>FUJIMART CHINH KINH</v>
          </cell>
          <cell r="N5720" t="str">
            <v>FUJIMART CHINH KINH</v>
          </cell>
          <cell r="O5720" t="str">
            <v>SO 4</v>
          </cell>
          <cell r="P5720" t="str">
            <v>SAPPHIRE PALACE</v>
          </cell>
          <cell r="Q5720" t="str">
            <v>CHINH KINH</v>
          </cell>
          <cell r="R5720" t="str">
            <v>THUONG DINH</v>
          </cell>
          <cell r="S5720" t="str">
            <v>THANH XUAN</v>
          </cell>
          <cell r="T5720" t="str">
            <v>HA NOI</v>
          </cell>
        </row>
        <row r="5721">
          <cell r="L5721">
            <v>5320082</v>
          </cell>
          <cell r="M5721" t="str">
            <v>MMVN MEGA HA NOI (TONG KHO)</v>
          </cell>
          <cell r="N5721" t="str">
            <v xml:space="preserve"> </v>
          </cell>
          <cell r="O5721" t="str">
            <v>.</v>
          </cell>
          <cell r="P5721" t="str">
            <v xml:space="preserve"> </v>
          </cell>
          <cell r="Q5721" t="str">
            <v>KCN TIEN SON</v>
          </cell>
          <cell r="R5721" t="str">
            <v xml:space="preserve"> </v>
          </cell>
          <cell r="S5721" t="str">
            <v>BAC NINH</v>
          </cell>
          <cell r="T5721" t="str">
            <v>BAC NINH</v>
          </cell>
        </row>
        <row r="5722">
          <cell r="L5722">
            <v>5050325</v>
          </cell>
          <cell r="M5722" t="str">
            <v>WINMART FIVI TRANG AN</v>
          </cell>
          <cell r="N5722" t="str">
            <v>WINMART FIVI  TRANG AN</v>
          </cell>
          <cell r="O5722" t="str">
            <v xml:space="preserve"> </v>
          </cell>
          <cell r="P5722" t="str">
            <v xml:space="preserve"> </v>
          </cell>
          <cell r="Q5722" t="str">
            <v>TOA NHA COMPLEX, SO 1 PHUNG CHI KIEN</v>
          </cell>
          <cell r="R5722" t="str">
            <v>NGHIA TAN</v>
          </cell>
          <cell r="S5722" t="str">
            <v>CAU GIAY</v>
          </cell>
          <cell r="T5722" t="str">
            <v>HA NOI</v>
          </cell>
        </row>
        <row r="5723">
          <cell r="L5723">
            <v>5129414</v>
          </cell>
          <cell r="M5723" t="str">
            <v>2435_WM+ HNI 16/12 TRAN QUY KIEN</v>
          </cell>
          <cell r="N5723" t="str">
            <v>WM+ HNI 16/12 TRAN QUY KIEN</v>
          </cell>
          <cell r="O5723">
            <v>43450</v>
          </cell>
          <cell r="P5723" t="str">
            <v>TO 58A</v>
          </cell>
          <cell r="Q5723" t="str">
            <v>TRAN QUY KIEN</v>
          </cell>
          <cell r="R5723" t="str">
            <v>DICH VONG HAU</v>
          </cell>
          <cell r="S5723" t="str">
            <v>CAU GIAY</v>
          </cell>
          <cell r="T5723" t="str">
            <v>HA NOI</v>
          </cell>
        </row>
        <row r="5724">
          <cell r="L5724">
            <v>5137828</v>
          </cell>
          <cell r="M5724" t="str">
            <v>5069_VM+ HTH 261B HAI THUONG LAN ONG</v>
          </cell>
          <cell r="N5724" t="str">
            <v>VM+ HTH 261B HAI THUONG AN ONG</v>
          </cell>
          <cell r="O5724" t="str">
            <v>261B</v>
          </cell>
          <cell r="P5724" t="str">
            <v xml:space="preserve"> </v>
          </cell>
          <cell r="Q5724" t="str">
            <v>HAI THUONG LAN ONG</v>
          </cell>
          <cell r="R5724" t="str">
            <v>TAN GIANG</v>
          </cell>
          <cell r="S5724" t="str">
            <v>HA TINH</v>
          </cell>
          <cell r="T5724" t="str">
            <v>HA TINH</v>
          </cell>
        </row>
        <row r="5725">
          <cell r="L5725">
            <v>5129300</v>
          </cell>
          <cell r="M5725" t="str">
            <v>2364_WM+ HNI 102K9 VIET HUNG</v>
          </cell>
          <cell r="N5725" t="str">
            <v>WM+ HNI 102K9 VIET HUNG</v>
          </cell>
          <cell r="O5725">
            <v>102</v>
          </cell>
          <cell r="P5725" t="str">
            <v>K9</v>
          </cell>
          <cell r="Q5725" t="str">
            <v>VIET HUNG</v>
          </cell>
          <cell r="R5725" t="str">
            <v>GIANG BIEN</v>
          </cell>
          <cell r="S5725" t="str">
            <v>LONG BIEN</v>
          </cell>
          <cell r="T5725" t="str">
            <v>HA NOI</v>
          </cell>
        </row>
        <row r="5726">
          <cell r="L5726">
            <v>5136452</v>
          </cell>
          <cell r="M5726" t="str">
            <v>4534_VM+ HNI 20 TO 3 GIANG BIEN</v>
          </cell>
          <cell r="N5726" t="str">
            <v>VM+ HNI 20 TO 3 GIANG BIEN</v>
          </cell>
          <cell r="O5726">
            <v>20</v>
          </cell>
          <cell r="P5726" t="str">
            <v>TO 3</v>
          </cell>
          <cell r="Q5726" t="str">
            <v xml:space="preserve"> </v>
          </cell>
          <cell r="R5726" t="str">
            <v>GIANG BIEN</v>
          </cell>
          <cell r="S5726" t="str">
            <v>LONG BIEN</v>
          </cell>
          <cell r="T5726" t="str">
            <v>HA NOI</v>
          </cell>
        </row>
        <row r="5727">
          <cell r="L5727">
            <v>5273722</v>
          </cell>
          <cell r="M5727" t="str">
            <v>5615-VM+ HNI C14-A10 KDT NAM TRUNG YEN</v>
          </cell>
          <cell r="N5727" t="str">
            <v>5615-VM+ HNI C14-A10 KDT NAM TRUNG YEN</v>
          </cell>
          <cell r="O5727" t="str">
            <v>LO DAT 14-C</v>
          </cell>
          <cell r="P5727" t="str">
            <v>O DAT A10, KDT NAM TRUNG YEN</v>
          </cell>
          <cell r="Q5727" t="str">
            <v xml:space="preserve"> </v>
          </cell>
          <cell r="R5727" t="str">
            <v>YEN HOA</v>
          </cell>
          <cell r="S5727" t="str">
            <v>CAU GIAY</v>
          </cell>
          <cell r="T5727" t="str">
            <v>HA NOI</v>
          </cell>
        </row>
        <row r="5728">
          <cell r="L5728">
            <v>5334694</v>
          </cell>
          <cell r="M5728" t="str">
            <v>3381_VM+ QNH 338 UONG BI</v>
          </cell>
          <cell r="N5728" t="str">
            <v>VM+ QNH 338 UONG BI</v>
          </cell>
          <cell r="O5728">
            <v>338</v>
          </cell>
          <cell r="P5728" t="str">
            <v xml:space="preserve"> </v>
          </cell>
          <cell r="Q5728" t="str">
            <v xml:space="preserve"> </v>
          </cell>
          <cell r="R5728" t="str">
            <v>QUANG TRUNG</v>
          </cell>
          <cell r="S5728" t="str">
            <v>UONG BI</v>
          </cell>
          <cell r="T5728" t="str">
            <v>QUANG NINH</v>
          </cell>
        </row>
        <row r="5729">
          <cell r="L5729">
            <v>3032761</v>
          </cell>
          <cell r="M5729" t="str">
            <v>CIRCLE K TONG KHO BAC NINH</v>
          </cell>
          <cell r="N5729" t="str">
            <v>Tổng Kho Hưng Yên</v>
          </cell>
          <cell r="O5729" t="str">
            <v xml:space="preserve"> </v>
          </cell>
          <cell r="P5729" t="str">
            <v>TS19, KHO DHL SUPPLY CHAIN, TONG KHO BAC KY, KHO BTS 2</v>
          </cell>
          <cell r="Q5729" t="str">
            <v xml:space="preserve"> </v>
          </cell>
          <cell r="R5729" t="str">
            <v>KCN TIEN SON</v>
          </cell>
          <cell r="S5729" t="str">
            <v>TIEN DU</v>
          </cell>
          <cell r="T5729" t="str">
            <v>BAC NINH</v>
          </cell>
        </row>
        <row r="5730">
          <cell r="L5730">
            <v>5126213</v>
          </cell>
          <cell r="M5730" t="str">
            <v>2812_WM+ HNI XUAN THUY</v>
          </cell>
          <cell r="N5730" t="str">
            <v>WM+ HNI XUAN THUY</v>
          </cell>
          <cell r="O5730" t="str">
            <v>27/165</v>
          </cell>
          <cell r="P5730" t="str">
            <v xml:space="preserve"> </v>
          </cell>
          <cell r="Q5730" t="str">
            <v>XUAN THUY</v>
          </cell>
          <cell r="R5730" t="str">
            <v>XUAN THUY</v>
          </cell>
          <cell r="S5730" t="str">
            <v>CAU GIAY</v>
          </cell>
          <cell r="T5730" t="str">
            <v>HA NOI</v>
          </cell>
        </row>
        <row r="5731">
          <cell r="L5731">
            <v>3032761</v>
          </cell>
          <cell r="M5731" t="str">
            <v>CIRCLE K TONG KHO BAC NINH</v>
          </cell>
          <cell r="N5731" t="str">
            <v>Tổng Kho Hưng Yên</v>
          </cell>
          <cell r="O5731" t="str">
            <v xml:space="preserve"> </v>
          </cell>
          <cell r="P5731" t="str">
            <v>TS19, KHO DHL SUPPLY CHAIN, TONG KHO BAC KY, KHO BTS 2</v>
          </cell>
          <cell r="Q5731" t="str">
            <v xml:space="preserve"> </v>
          </cell>
          <cell r="R5731" t="str">
            <v>KCN TIEN SON</v>
          </cell>
          <cell r="S5731" t="str">
            <v>TIEN DU</v>
          </cell>
          <cell r="T5731" t="str">
            <v>BAC NINH</v>
          </cell>
        </row>
        <row r="5732">
          <cell r="L5732">
            <v>5136030</v>
          </cell>
          <cell r="M5732" t="str">
            <v>4720_VM+ NAN 15 NGO 77 NGUYEN THAI HOC</v>
          </cell>
          <cell r="N5732" t="str">
            <v>VM+ NAN 15 NGO 77 NGUYEN THAI HOC</v>
          </cell>
          <cell r="O5732" t="str">
            <v>SO 15</v>
          </cell>
          <cell r="P5732" t="str">
            <v>NGO 77</v>
          </cell>
          <cell r="Q5732" t="str">
            <v>NGUYEN THAI HOC</v>
          </cell>
          <cell r="R5732" t="str">
            <v>LE LOI</v>
          </cell>
          <cell r="S5732" t="str">
            <v>VINH</v>
          </cell>
          <cell r="T5732" t="str">
            <v>NGHE AN</v>
          </cell>
        </row>
        <row r="5733">
          <cell r="L5733">
            <v>5129300</v>
          </cell>
          <cell r="M5733" t="str">
            <v>2364_WM+ HNI 102K9 VIET HUNG</v>
          </cell>
          <cell r="N5733" t="str">
            <v>WM+ HNI 102K9 VIET HUNG</v>
          </cell>
          <cell r="O5733">
            <v>102</v>
          </cell>
          <cell r="P5733" t="str">
            <v>K9</v>
          </cell>
          <cell r="Q5733" t="str">
            <v>VIET HUNG</v>
          </cell>
          <cell r="R5733" t="str">
            <v>GIANG BIEN</v>
          </cell>
          <cell r="S5733" t="str">
            <v>LONG BIEN</v>
          </cell>
          <cell r="T5733" t="str">
            <v>HA NOI</v>
          </cell>
        </row>
        <row r="5734">
          <cell r="L5734">
            <v>5136452</v>
          </cell>
          <cell r="M5734" t="str">
            <v>4534_VM+ HNI 20 TO 3 GIANG BIEN</v>
          </cell>
          <cell r="N5734" t="str">
            <v>VM+ HNI 20 TO 3 GIANG BIEN</v>
          </cell>
          <cell r="O5734">
            <v>20</v>
          </cell>
          <cell r="P5734" t="str">
            <v>TO 3</v>
          </cell>
          <cell r="Q5734" t="str">
            <v xml:space="preserve"> </v>
          </cell>
          <cell r="R5734" t="str">
            <v>GIANG BIEN</v>
          </cell>
          <cell r="S5734" t="str">
            <v>LONG BIEN</v>
          </cell>
          <cell r="T5734" t="str">
            <v>HA NOI</v>
          </cell>
        </row>
        <row r="5735">
          <cell r="L5735">
            <v>5330366</v>
          </cell>
          <cell r="M5735" t="str">
            <v>WINMART VINCOM HA TINH</v>
          </cell>
          <cell r="N5735" t="str">
            <v>WINMART VINCOM HA TINH</v>
          </cell>
          <cell r="O5735" t="str">
            <v>T2</v>
          </cell>
          <cell r="P5735" t="str">
            <v>TTTM VINCOM HA TINH</v>
          </cell>
          <cell r="Q5735" t="str">
            <v>HA HUY TAP</v>
          </cell>
          <cell r="R5735" t="str">
            <v>HA HUY TAP</v>
          </cell>
          <cell r="S5735" t="str">
            <v>HA TINH</v>
          </cell>
          <cell r="T5735" t="str">
            <v>HA TINH</v>
          </cell>
        </row>
        <row r="5736">
          <cell r="L5736">
            <v>5320082</v>
          </cell>
          <cell r="M5736" t="str">
            <v>MMVN MEGA HA NOI (TONG KHO)</v>
          </cell>
          <cell r="N5736" t="str">
            <v xml:space="preserve"> </v>
          </cell>
          <cell r="O5736" t="str">
            <v>.</v>
          </cell>
          <cell r="P5736" t="str">
            <v xml:space="preserve"> </v>
          </cell>
          <cell r="Q5736" t="str">
            <v>KCN TIEN SON</v>
          </cell>
          <cell r="R5736" t="str">
            <v xml:space="preserve"> </v>
          </cell>
          <cell r="S5736" t="str">
            <v>BAC NINH</v>
          </cell>
          <cell r="T5736" t="str">
            <v>BAC NINH</v>
          </cell>
        </row>
        <row r="5737">
          <cell r="L5737">
            <v>5330885</v>
          </cell>
          <cell r="M5737" t="str">
            <v>3181_WM+LIFE HNI N09 B2 DICH VONG</v>
          </cell>
          <cell r="N5737" t="str">
            <v>3181_VM+ HNI N09 B2 DICH VONG</v>
          </cell>
          <cell r="O5737" t="str">
            <v xml:space="preserve"> </v>
          </cell>
          <cell r="P5737" t="str">
            <v>O DV1 TANG 1, TOA N09-B2 KDTM DICH VONG, THANH THAI</v>
          </cell>
          <cell r="Q5737" t="str">
            <v xml:space="preserve"> </v>
          </cell>
          <cell r="R5737" t="str">
            <v>DICH VONG</v>
          </cell>
          <cell r="S5737" t="str">
            <v>CAU GIAY</v>
          </cell>
          <cell r="T5737" t="str">
            <v>HA NOI</v>
          </cell>
        </row>
        <row r="5738">
          <cell r="L5738">
            <v>5124789</v>
          </cell>
          <cell r="M5738" t="str">
            <v>2552_WM+ HNI 195 HOA LAM</v>
          </cell>
          <cell r="N5738" t="str">
            <v>WM+ HNI 195 HOA LAM</v>
          </cell>
          <cell r="O5738">
            <v>195</v>
          </cell>
          <cell r="P5738" t="str">
            <v xml:space="preserve"> </v>
          </cell>
          <cell r="Q5738" t="str">
            <v>HOA LAM</v>
          </cell>
          <cell r="R5738" t="str">
            <v>VIET HUNG</v>
          </cell>
          <cell r="S5738" t="str">
            <v>LONG BIEN</v>
          </cell>
          <cell r="T5738" t="str">
            <v>HA NOI</v>
          </cell>
        </row>
        <row r="5739">
          <cell r="L5739">
            <v>5270071</v>
          </cell>
          <cell r="M5739" t="str">
            <v>5342-VM+ HNI 8 TRUONG CONG GIAI</v>
          </cell>
          <cell r="N5739" t="str">
            <v>VM+ HNI 8 TRUONG CONG GIAI</v>
          </cell>
          <cell r="O5739" t="str">
            <v>SO 8</v>
          </cell>
          <cell r="P5739" t="str">
            <v>TO 21</v>
          </cell>
          <cell r="Q5739" t="str">
            <v>TRUONG CONG GIAI</v>
          </cell>
          <cell r="R5739" t="str">
            <v>DICH VONG</v>
          </cell>
          <cell r="S5739" t="str">
            <v>CAU GIAY</v>
          </cell>
          <cell r="T5739" t="str">
            <v>HA NOI</v>
          </cell>
        </row>
        <row r="5740">
          <cell r="L5740">
            <v>5293283</v>
          </cell>
          <cell r="M5740" t="str">
            <v>6516_WM+ NAN SO 29 NGUYEN SINH CUNG</v>
          </cell>
          <cell r="N5740" t="str">
            <v>WM+ NAN SO 29 NGUYEN SINH CUNG</v>
          </cell>
          <cell r="O5740">
            <v>29</v>
          </cell>
          <cell r="P5740" t="str">
            <v xml:space="preserve"> </v>
          </cell>
          <cell r="Q5740" t="str">
            <v>NGUYEN SINH CUNG</v>
          </cell>
          <cell r="R5740" t="str">
            <v>NGHI HUONG</v>
          </cell>
          <cell r="S5740" t="str">
            <v>CUA LO</v>
          </cell>
          <cell r="T5740" t="str">
            <v>NGHE AN</v>
          </cell>
        </row>
        <row r="5741">
          <cell r="L5741">
            <v>5272204</v>
          </cell>
          <cell r="M5741" t="str">
            <v>5473-VM+ HNI 33 VONG THI</v>
          </cell>
          <cell r="N5741" t="str">
            <v>VM+ HNI 33 VONG THI</v>
          </cell>
          <cell r="O5741">
            <v>33</v>
          </cell>
          <cell r="P5741" t="str">
            <v xml:space="preserve"> </v>
          </cell>
          <cell r="Q5741" t="str">
            <v>VONG THI</v>
          </cell>
          <cell r="R5741" t="str">
            <v>BUOI</v>
          </cell>
          <cell r="S5741" t="str">
            <v>TAY HO</v>
          </cell>
          <cell r="T5741" t="str">
            <v>HA NOI</v>
          </cell>
        </row>
        <row r="5742">
          <cell r="L5742">
            <v>5124149</v>
          </cell>
          <cell r="M5742" t="str">
            <v>2390_WM+LIFE HNI CT2A XUAN LA</v>
          </cell>
          <cell r="N5742" t="str">
            <v>2390_WM+ HNI CT2A XUAN LA</v>
          </cell>
          <cell r="O5742" t="str">
            <v>CC  CT2A</v>
          </cell>
          <cell r="P5742" t="str">
            <v>CC CT2A, KHU NHA O XUAN LA</v>
          </cell>
          <cell r="Q5742" t="str">
            <v>TAN TAY HO</v>
          </cell>
          <cell r="R5742" t="str">
            <v>TAN LAP</v>
          </cell>
          <cell r="S5742" t="str">
            <v>DAN PHUONG</v>
          </cell>
          <cell r="T5742" t="str">
            <v>HA NOI</v>
          </cell>
        </row>
        <row r="5743">
          <cell r="L5743">
            <v>5339118</v>
          </cell>
          <cell r="M5743" t="str">
            <v>4066_WM+LIFE HNI 1 NGO 206 CO LINH</v>
          </cell>
          <cell r="N5743" t="str">
            <v>4066_VM+ HNI 1 NGO 206 CO LINH</v>
          </cell>
          <cell r="O5743" t="str">
            <v>SO 1 NGO 206</v>
          </cell>
          <cell r="P5743" t="str">
            <v xml:space="preserve"> </v>
          </cell>
          <cell r="Q5743" t="str">
            <v>CO LINH</v>
          </cell>
          <cell r="R5743" t="str">
            <v>LONG BIEN</v>
          </cell>
          <cell r="S5743" t="str">
            <v>LONG BIEN</v>
          </cell>
          <cell r="T5743" t="str">
            <v>HA NOI</v>
          </cell>
        </row>
        <row r="5744">
          <cell r="L5744">
            <v>5122705</v>
          </cell>
          <cell r="M5744" t="str">
            <v>2242_WM+LIFE HNI 688 LAC LONG QUAN</v>
          </cell>
          <cell r="N5744" t="str">
            <v>2242_WM+ HNI 688 LAC LONG QUAN</v>
          </cell>
          <cell r="O5744">
            <v>688</v>
          </cell>
          <cell r="P5744" t="str">
            <v xml:space="preserve"> </v>
          </cell>
          <cell r="Q5744" t="str">
            <v>LAC LONG QUAN</v>
          </cell>
          <cell r="R5744" t="str">
            <v>BUOI</v>
          </cell>
          <cell r="S5744" t="str">
            <v>TAY HO</v>
          </cell>
          <cell r="T5744" t="str">
            <v>HA NOI</v>
          </cell>
        </row>
        <row r="5745">
          <cell r="L5745">
            <v>5122743</v>
          </cell>
          <cell r="M5745" t="str">
            <v>2291_WM+ HNI 21TO7 GIANG BIEN</v>
          </cell>
          <cell r="N5745" t="str">
            <v>WM+ HNI  21TO7 GIANG BIEN</v>
          </cell>
          <cell r="O5745">
            <v>21</v>
          </cell>
          <cell r="P5745" t="str">
            <v xml:space="preserve"> </v>
          </cell>
          <cell r="Q5745" t="str">
            <v>TO 7</v>
          </cell>
          <cell r="R5745" t="str">
            <v>GIANG BIEN</v>
          </cell>
          <cell r="S5745" t="str">
            <v>LONG BIEN</v>
          </cell>
          <cell r="T5745" t="str">
            <v>HA NOI</v>
          </cell>
        </row>
        <row r="5746">
          <cell r="L5746">
            <v>5336294</v>
          </cell>
          <cell r="M5746" t="str">
            <v>WINMART NAM DAN</v>
          </cell>
          <cell r="N5746" t="str">
            <v>WINMART NAM DAN</v>
          </cell>
          <cell r="O5746" t="str">
            <v xml:space="preserve"> </v>
          </cell>
          <cell r="P5746" t="str">
            <v>VINCOM+ NAM DAN</v>
          </cell>
          <cell r="Q5746" t="str">
            <v xml:space="preserve"> </v>
          </cell>
          <cell r="R5746" t="str">
            <v>XA VAN DIEN</v>
          </cell>
          <cell r="S5746" t="str">
            <v>NAM DAN</v>
          </cell>
          <cell r="T5746" t="str">
            <v>NGHE AN</v>
          </cell>
        </row>
        <row r="5747">
          <cell r="L5747">
            <v>5333204</v>
          </cell>
          <cell r="M5747" t="str">
            <v>3433_WM+LIFE HNI 68 HOANG NHU TIEP</v>
          </cell>
          <cell r="N5747" t="str">
            <v>3433_VM+ HNI 68 HOANG NHU TIEP</v>
          </cell>
          <cell r="O5747">
            <v>68</v>
          </cell>
          <cell r="P5747" t="str">
            <v xml:space="preserve"> </v>
          </cell>
          <cell r="Q5747" t="str">
            <v>HOANG NHU TIEP</v>
          </cell>
          <cell r="R5747" t="str">
            <v>BO DE</v>
          </cell>
          <cell r="S5747" t="str">
            <v>LONG BIEN</v>
          </cell>
          <cell r="T5747" t="str">
            <v>HA NOI</v>
          </cell>
        </row>
        <row r="5748">
          <cell r="L5748">
            <v>5291403</v>
          </cell>
          <cell r="M5748" t="str">
            <v>6314_WM+ HNI 103 SAI DONG</v>
          </cell>
          <cell r="N5748" t="str">
            <v>WM+ HNI 103 SAI DONG</v>
          </cell>
          <cell r="O5748">
            <v>103</v>
          </cell>
          <cell r="P5748" t="str">
            <v xml:space="preserve"> </v>
          </cell>
          <cell r="Q5748" t="str">
            <v>SAI DONG</v>
          </cell>
          <cell r="R5748" t="str">
            <v>SAI DONG</v>
          </cell>
          <cell r="S5748" t="str">
            <v>LONG BIEN</v>
          </cell>
          <cell r="T5748" t="str">
            <v>HA NOI</v>
          </cell>
        </row>
        <row r="5749">
          <cell r="L5749">
            <v>5273542</v>
          </cell>
          <cell r="M5749" t="str">
            <v>5609-VM+ HNI S2.16 OCEAN PARK</v>
          </cell>
          <cell r="N5749" t="str">
            <v>5609 - VM+ HNI S2.16 OCEAN PARK</v>
          </cell>
          <cell r="O5749" t="str">
            <v>1S5A</v>
          </cell>
          <cell r="P5749" t="str">
            <v>TANG 1 TOA NHA SO S2.16, DU AN VINHOMES OCEAN PARK</v>
          </cell>
          <cell r="Q5749" t="str">
            <v xml:space="preserve"> </v>
          </cell>
          <cell r="R5749" t="str">
            <v>DA TON</v>
          </cell>
          <cell r="S5749" t="str">
            <v>GIA LAM</v>
          </cell>
          <cell r="T5749" t="str">
            <v>HA NOI</v>
          </cell>
        </row>
        <row r="5750">
          <cell r="L5750">
            <v>5123991</v>
          </cell>
          <cell r="M5750" t="str">
            <v>2377_WM+ HNI 211 THACH BAN</v>
          </cell>
          <cell r="N5750" t="str">
            <v>WM+ HNI 211 THACH BAN</v>
          </cell>
          <cell r="O5750">
            <v>211</v>
          </cell>
          <cell r="P5750" t="str">
            <v xml:space="preserve"> </v>
          </cell>
          <cell r="Q5750" t="str">
            <v>THACH BAN</v>
          </cell>
          <cell r="R5750" t="str">
            <v>THACH BAN</v>
          </cell>
          <cell r="S5750" t="str">
            <v>LONG BIEN</v>
          </cell>
          <cell r="T5750" t="str">
            <v>HA NOI</v>
          </cell>
        </row>
        <row r="5751">
          <cell r="L5751">
            <v>5132698</v>
          </cell>
          <cell r="M5751" t="str">
            <v>4411_WM+LIFE HNI CC ECOCITY, VIET HUNG</v>
          </cell>
          <cell r="N5751" t="str">
            <v>4411_VM+ HNI CC ECOCITY, VIET HUNG</v>
          </cell>
          <cell r="O5751" t="str">
            <v xml:space="preserve"> </v>
          </cell>
          <cell r="P5751" t="str">
            <v>TANG 1, TOA A, LO CT-21B, KDTM VIET HUNG</v>
          </cell>
          <cell r="Q5751" t="str">
            <v>DAO VAN TAP</v>
          </cell>
          <cell r="R5751" t="str">
            <v>GIANG BIEN</v>
          </cell>
          <cell r="S5751" t="str">
            <v>LONG BIEN</v>
          </cell>
          <cell r="T5751" t="str">
            <v>HA NOI</v>
          </cell>
        </row>
        <row r="5752">
          <cell r="L5752">
            <v>5130870</v>
          </cell>
          <cell r="M5752" t="str">
            <v>3618_WM+ HNI KĐTM YEN HOA</v>
          </cell>
          <cell r="N5752" t="str">
            <v>WM+ HNI KĐTM YEN HOA</v>
          </cell>
          <cell r="O5752" t="str">
            <v xml:space="preserve"> </v>
          </cell>
          <cell r="P5752" t="str">
            <v>TANG 1, TOA CT1, KHU NHA O E4, KĐT MOI YEN HOA</v>
          </cell>
          <cell r="Q5752" t="str">
            <v xml:space="preserve"> </v>
          </cell>
          <cell r="R5752" t="str">
            <v>YEN HOA</v>
          </cell>
          <cell r="S5752" t="str">
            <v>CAU GIAY</v>
          </cell>
          <cell r="T5752" t="str">
            <v>HA NOI</v>
          </cell>
        </row>
        <row r="5753">
          <cell r="L5753">
            <v>5270967</v>
          </cell>
          <cell r="M5753" t="str">
            <v>5327-WM+LIFE HNI KIOT TM02 SO 50 NGO 28 XUAN LA</v>
          </cell>
          <cell r="N5753" t="str">
            <v>5327-VM+ HNI KIOT TM02 SO 50 NGO 28 XUAN LA</v>
          </cell>
          <cell r="O5753" t="str">
            <v>SO 50</v>
          </cell>
          <cell r="P5753" t="str">
            <v>NGO 28, KIOT TM02-TANG 1 DU AN KHU NHA O GIA DINH CAN BO QUAN DOI</v>
          </cell>
          <cell r="Q5753" t="str">
            <v>XUAN LA</v>
          </cell>
          <cell r="R5753" t="str">
            <v>XUAN LA</v>
          </cell>
          <cell r="S5753" t="str">
            <v>TAY HO</v>
          </cell>
          <cell r="T5753" t="str">
            <v>HA NOI</v>
          </cell>
        </row>
        <row r="5754">
          <cell r="L5754">
            <v>5129300</v>
          </cell>
          <cell r="M5754" t="str">
            <v>2364_WM+ HNI 102K9 VIET HUNG</v>
          </cell>
          <cell r="N5754" t="str">
            <v>WM+ HNI 102K9 VIET HUNG</v>
          </cell>
          <cell r="O5754">
            <v>102</v>
          </cell>
          <cell r="P5754" t="str">
            <v>K9</v>
          </cell>
          <cell r="Q5754" t="str">
            <v>VIET HUNG</v>
          </cell>
          <cell r="R5754" t="str">
            <v>GIANG BIEN</v>
          </cell>
          <cell r="S5754" t="str">
            <v>LONG BIEN</v>
          </cell>
          <cell r="T5754" t="str">
            <v>HA NOI</v>
          </cell>
        </row>
        <row r="5755">
          <cell r="L5755">
            <v>5122525</v>
          </cell>
          <cell r="M5755" t="str">
            <v>2210_WM+ HNI 12 PHAM TUAN TAI</v>
          </cell>
          <cell r="N5755" t="str">
            <v>WM+ HNI 12 PHAM TUAN TAI</v>
          </cell>
          <cell r="O5755">
            <v>12</v>
          </cell>
          <cell r="P5755" t="str">
            <v xml:space="preserve"> </v>
          </cell>
          <cell r="Q5755" t="str">
            <v>PHAM TUAN TAI</v>
          </cell>
          <cell r="R5755" t="str">
            <v>DICH VONG HAU</v>
          </cell>
          <cell r="S5755" t="str">
            <v>CAU GIAY</v>
          </cell>
          <cell r="T5755" t="str">
            <v>HA NOI</v>
          </cell>
        </row>
        <row r="5756">
          <cell r="L5756">
            <v>5337930</v>
          </cell>
          <cell r="M5756" t="str">
            <v>3883_WM+LIFE HNI SO 24, NGO 476 NGOC THUY</v>
          </cell>
          <cell r="N5756" t="str">
            <v>3883_VM+ HNI SO 24, NGO 476 NGOC THUY</v>
          </cell>
          <cell r="O5756">
            <v>24</v>
          </cell>
          <cell r="P5756" t="str">
            <v>NGO 476</v>
          </cell>
          <cell r="Q5756" t="str">
            <v>DUONG NGOC THUY</v>
          </cell>
          <cell r="R5756" t="str">
            <v>NGOC THUY</v>
          </cell>
          <cell r="S5756" t="str">
            <v>LONG BIEN</v>
          </cell>
          <cell r="T5756" t="str">
            <v>HA NOI</v>
          </cell>
        </row>
        <row r="5757">
          <cell r="L5757">
            <v>5331853</v>
          </cell>
          <cell r="M5757" t="str">
            <v>3276_WM+LIFE HNI 250 LAC LONG QUAN</v>
          </cell>
          <cell r="N5757" t="str">
            <v>3276_VM+ HNI 250 LAC LONG QUAN</v>
          </cell>
          <cell r="O5757">
            <v>250</v>
          </cell>
          <cell r="P5757" t="str">
            <v xml:space="preserve"> </v>
          </cell>
          <cell r="Q5757" t="str">
            <v>LAC LONG QUAN</v>
          </cell>
          <cell r="R5757" t="str">
            <v>BUOI</v>
          </cell>
          <cell r="S5757" t="str">
            <v>TAY HO</v>
          </cell>
          <cell r="T5757" t="str">
            <v>HA NOI</v>
          </cell>
        </row>
        <row r="5758">
          <cell r="L5758">
            <v>5121429</v>
          </cell>
          <cell r="M5758" t="str">
            <v>2116_WM+LIFE HNI 35B XUAN LA</v>
          </cell>
          <cell r="N5758" t="str">
            <v>2116_WM+ HNI 35B XUAN LA</v>
          </cell>
          <cell r="O5758" t="str">
            <v>35B</v>
          </cell>
          <cell r="P5758" t="str">
            <v xml:space="preserve"> </v>
          </cell>
          <cell r="Q5758" t="str">
            <v>XUAN LA</v>
          </cell>
          <cell r="R5758" t="str">
            <v>XUAN LA</v>
          </cell>
          <cell r="S5758" t="str">
            <v>TAY HO</v>
          </cell>
          <cell r="T5758" t="str">
            <v>HA NOI</v>
          </cell>
        </row>
        <row r="5759">
          <cell r="L5759">
            <v>5330629</v>
          </cell>
          <cell r="M5759" t="str">
            <v>3137_VM+ HNI 11C NGO 124 AU CO</v>
          </cell>
          <cell r="N5759" t="str">
            <v>VM+ HNI 11C NGO 124 AU CO</v>
          </cell>
          <cell r="O5759" t="str">
            <v>11C NGO 124</v>
          </cell>
          <cell r="P5759" t="str">
            <v xml:space="preserve"> </v>
          </cell>
          <cell r="Q5759" t="str">
            <v>AU CO</v>
          </cell>
          <cell r="R5759" t="str">
            <v>TU LIEN</v>
          </cell>
          <cell r="S5759" t="str">
            <v>TAY HO</v>
          </cell>
          <cell r="T5759" t="str">
            <v>HA NOI</v>
          </cell>
        </row>
        <row r="5760">
          <cell r="L5760">
            <v>5295696</v>
          </cell>
          <cell r="M5760" t="str">
            <v>6713-WM+LIFE HNI CT1B HOMELAND THUONG THANH</v>
          </cell>
          <cell r="N5760" t="str">
            <v>6713-WM+ HNI CT1B HOMELAND THUONG THANH</v>
          </cell>
          <cell r="O5760" t="str">
            <v>KIOS 01,02,25,26</v>
          </cell>
          <cell r="P5760" t="str">
            <v>TANG 1 TOA CT 1B</v>
          </cell>
          <cell r="Q5760" t="str">
            <v>NHÀ O CAO TANG N023 DOC TUC DUONG 5 KEO DAI</v>
          </cell>
          <cell r="R5760" t="str">
            <v>THUONG THANH</v>
          </cell>
          <cell r="S5760" t="str">
            <v>LONG BIEN</v>
          </cell>
          <cell r="T5760" t="str">
            <v>HA NOI</v>
          </cell>
        </row>
        <row r="5761">
          <cell r="L5761">
            <v>5131381</v>
          </cell>
          <cell r="M5761" t="str">
            <v>4306_WM+ HNI 35 NGO 381 NG. KHANG</v>
          </cell>
          <cell r="N5761" t="str">
            <v>WM+ HNI 35 NGO 381 NG. KHANG</v>
          </cell>
          <cell r="O5761" t="str">
            <v>35 NGO 381</v>
          </cell>
          <cell r="P5761" t="str">
            <v>TO 17</v>
          </cell>
          <cell r="Q5761" t="str">
            <v>NGUYEN KHANG</v>
          </cell>
          <cell r="R5761" t="str">
            <v>YEN HOA</v>
          </cell>
          <cell r="S5761" t="str">
            <v>CAU GIAY</v>
          </cell>
          <cell r="T5761" t="str">
            <v>HA NOI</v>
          </cell>
        </row>
        <row r="5762">
          <cell r="L5762">
            <v>5126943</v>
          </cell>
          <cell r="M5762" t="str">
            <v>2138_WM+ HNI 18 TRAN DANG NINH</v>
          </cell>
          <cell r="N5762" t="str">
            <v>WM+ HNI 18 TRAN DANG NINH</v>
          </cell>
          <cell r="O5762" t="str">
            <v>LO B2/D7</v>
          </cell>
          <cell r="P5762" t="str">
            <v xml:space="preserve"> </v>
          </cell>
          <cell r="Q5762" t="str">
            <v>KHU DTM CAU GIAY</v>
          </cell>
          <cell r="R5762" t="str">
            <v>DICH VONG</v>
          </cell>
          <cell r="S5762" t="str">
            <v>CAU GIAY</v>
          </cell>
          <cell r="T5762" t="str">
            <v>HA NOI</v>
          </cell>
        </row>
        <row r="5763">
          <cell r="L5763">
            <v>5330885</v>
          </cell>
          <cell r="M5763" t="str">
            <v>3181_WM+LIFE HNI N09 B2 DICH VONG</v>
          </cell>
          <cell r="N5763" t="str">
            <v>3181_VM+ HNI N09 B2 DICH VONG</v>
          </cell>
          <cell r="O5763" t="str">
            <v xml:space="preserve"> </v>
          </cell>
          <cell r="P5763" t="str">
            <v>O DV1 TANG 1, TOA N09-B2 KDTM DICH VONG, THANH THAI</v>
          </cell>
          <cell r="Q5763" t="str">
            <v xml:space="preserve"> </v>
          </cell>
          <cell r="R5763" t="str">
            <v>DICH VONG</v>
          </cell>
          <cell r="S5763" t="str">
            <v>CAU GIAY</v>
          </cell>
          <cell r="T5763" t="str">
            <v>HA NOI</v>
          </cell>
        </row>
        <row r="5764">
          <cell r="L5764">
            <v>5124789</v>
          </cell>
          <cell r="M5764" t="str">
            <v>2552_WM+ HNI 195 HOA LAM</v>
          </cell>
          <cell r="N5764" t="str">
            <v>WM+ HNI 195 HOA LAM</v>
          </cell>
          <cell r="O5764">
            <v>195</v>
          </cell>
          <cell r="P5764" t="str">
            <v xml:space="preserve"> </v>
          </cell>
          <cell r="Q5764" t="str">
            <v>HOA LAM</v>
          </cell>
          <cell r="R5764" t="str">
            <v>VIET HUNG</v>
          </cell>
          <cell r="S5764" t="str">
            <v>LONG BIEN</v>
          </cell>
          <cell r="T5764" t="str">
            <v>HA NOI</v>
          </cell>
        </row>
        <row r="5765">
          <cell r="L5765">
            <v>5331905</v>
          </cell>
          <cell r="M5765" t="str">
            <v>3246_VM+ HNI 140-142 NGUYEN SON</v>
          </cell>
          <cell r="N5765" t="str">
            <v>VM+ HNI 140-142 NGUYEN SON</v>
          </cell>
          <cell r="O5765" t="str">
            <v>140-142</v>
          </cell>
          <cell r="P5765" t="str">
            <v xml:space="preserve"> </v>
          </cell>
          <cell r="Q5765" t="str">
            <v>NGUYEN SON</v>
          </cell>
          <cell r="R5765" t="str">
            <v>BO DE</v>
          </cell>
          <cell r="S5765" t="str">
            <v>LONG BIEN</v>
          </cell>
          <cell r="T5765" t="str">
            <v>HA NOI</v>
          </cell>
        </row>
        <row r="5766">
          <cell r="L5766">
            <v>5330508</v>
          </cell>
          <cell r="M5766" t="str">
            <v>3138_WM+LIFE HNI 98 XUAN DIEU</v>
          </cell>
          <cell r="N5766" t="str">
            <v>3138_VM+ HNI 98 XUAN DIEU</v>
          </cell>
          <cell r="O5766">
            <v>98</v>
          </cell>
          <cell r="P5766" t="str">
            <v xml:space="preserve"> </v>
          </cell>
          <cell r="Q5766" t="str">
            <v>XUAN DIEU</v>
          </cell>
          <cell r="R5766" t="str">
            <v>TU LIEN</v>
          </cell>
          <cell r="S5766" t="str">
            <v>TAY HO</v>
          </cell>
          <cell r="T5766" t="str">
            <v>HA NOI</v>
          </cell>
        </row>
        <row r="5767">
          <cell r="L5767">
            <v>5124149</v>
          </cell>
          <cell r="M5767" t="str">
            <v>2390_WM+LIFE HNI CT2A XUAN LA</v>
          </cell>
          <cell r="N5767" t="str">
            <v>2390_WM+ HNI CT2A XUAN LA</v>
          </cell>
          <cell r="O5767" t="str">
            <v>CC  CT2A</v>
          </cell>
          <cell r="P5767" t="str">
            <v>CC CT2A, KHU NHA O XUAN LA</v>
          </cell>
          <cell r="Q5767" t="str">
            <v>TAN TAY HO</v>
          </cell>
          <cell r="R5767" t="str">
            <v>TAN LAP</v>
          </cell>
          <cell r="S5767" t="str">
            <v>DAN PHUONG</v>
          </cell>
          <cell r="T5767" t="str">
            <v>HA NOI</v>
          </cell>
        </row>
        <row r="5768">
          <cell r="L5768">
            <v>5339149</v>
          </cell>
          <cell r="M5768" t="str">
            <v>4085_VM+ HNI 58A NGUYEN KHANH TOAN</v>
          </cell>
          <cell r="N5768" t="str">
            <v>VM+ HNI 58A NGUYEN KHANH TOAN</v>
          </cell>
          <cell r="O5768" t="str">
            <v>58A</v>
          </cell>
          <cell r="P5768" t="str">
            <v xml:space="preserve"> </v>
          </cell>
          <cell r="Q5768" t="str">
            <v>NGUYEN KHANH TOAN</v>
          </cell>
          <cell r="R5768" t="str">
            <v>QUAN HOA</v>
          </cell>
          <cell r="S5768" t="str">
            <v>CAU GIAY</v>
          </cell>
          <cell r="T5768" t="str">
            <v>HA NOI</v>
          </cell>
        </row>
        <row r="5769">
          <cell r="L5769">
            <v>5070246</v>
          </cell>
          <cell r="M5769" t="str">
            <v>SIEKAMART DIAMOND WESTLAKE BRG</v>
          </cell>
          <cell r="N5769" t="str">
            <v xml:space="preserve"> </v>
          </cell>
          <cell r="O5769" t="str">
            <v>96-98</v>
          </cell>
          <cell r="P5769" t="str">
            <v>NGAY NGOAI CONG VAO</v>
          </cell>
          <cell r="Q5769" t="str">
            <v>TO NGOC VAN</v>
          </cell>
          <cell r="R5769" t="str">
            <v>QUANG AN</v>
          </cell>
          <cell r="S5769" t="str">
            <v>TAY HO</v>
          </cell>
          <cell r="T5769" t="str">
            <v>HA NOI</v>
          </cell>
        </row>
        <row r="5770">
          <cell r="L5770">
            <v>5291216</v>
          </cell>
          <cell r="M5770" t="str">
            <v>6289_WM+ HNI THANG LONG TOWER</v>
          </cell>
          <cell r="N5770" t="str">
            <v>WM+ HNI THANG LONG TOWER</v>
          </cell>
          <cell r="O5770" t="str">
            <v>TANG 1- TO 50</v>
          </cell>
          <cell r="P5770" t="str">
            <v>THANG LONG</v>
          </cell>
          <cell r="Q5770" t="str">
            <v>MAC THAI TO</v>
          </cell>
          <cell r="R5770" t="str">
            <v>YEN HOA</v>
          </cell>
          <cell r="S5770" t="str">
            <v>CAU GIAY</v>
          </cell>
          <cell r="T5770" t="str">
            <v>HA NOI</v>
          </cell>
        </row>
        <row r="5771">
          <cell r="L5771">
            <v>5334933</v>
          </cell>
          <cell r="M5771" t="str">
            <v>3608_WM+LIFE HNI HONGKONG TOWER</v>
          </cell>
          <cell r="N5771" t="str">
            <v>3608_VM+ HNI HONGKONG TOWER</v>
          </cell>
          <cell r="O5771" t="str">
            <v>243A</v>
          </cell>
          <cell r="P5771" t="str">
            <v>TANG 1, THAP B, HONGKONG TOWER</v>
          </cell>
          <cell r="Q5771" t="str">
            <v>DE LA THANH</v>
          </cell>
          <cell r="R5771" t="str">
            <v>LANG THUONG</v>
          </cell>
          <cell r="S5771" t="str">
            <v>DONG DA</v>
          </cell>
          <cell r="T5771" t="str">
            <v>HA NOI</v>
          </cell>
        </row>
        <row r="5772">
          <cell r="L5772">
            <v>5130870</v>
          </cell>
          <cell r="M5772" t="str">
            <v>3618_WM+ HNI KĐTM YEN HOA</v>
          </cell>
          <cell r="N5772" t="str">
            <v>WM+ HNI KĐTM YEN HOA</v>
          </cell>
          <cell r="O5772" t="str">
            <v xml:space="preserve"> </v>
          </cell>
          <cell r="P5772" t="str">
            <v>TANG 1, TOA CT1, KHU NHA O E4, KĐT MOI YEN HOA</v>
          </cell>
          <cell r="Q5772" t="str">
            <v xml:space="preserve"> </v>
          </cell>
          <cell r="R5772" t="str">
            <v>YEN HOA</v>
          </cell>
          <cell r="S5772" t="str">
            <v>CAU GIAY</v>
          </cell>
          <cell r="T5772" t="str">
            <v>HA NOI</v>
          </cell>
        </row>
        <row r="5773">
          <cell r="L5773">
            <v>6850085</v>
          </cell>
          <cell r="M5773" t="str">
            <v>DINH NHUAN</v>
          </cell>
          <cell r="N5773" t="str">
            <v xml:space="preserve"> </v>
          </cell>
          <cell r="O5773" t="str">
            <v>TO 5</v>
          </cell>
          <cell r="P5773" t="str">
            <v xml:space="preserve"> </v>
          </cell>
          <cell r="Q5773" t="str">
            <v>LE THANH TONG</v>
          </cell>
          <cell r="R5773" t="str">
            <v xml:space="preserve"> </v>
          </cell>
          <cell r="S5773" t="str">
            <v>TAN THINH</v>
          </cell>
          <cell r="T5773" t="str">
            <v>HOA BINH</v>
          </cell>
        </row>
        <row r="5774">
          <cell r="L5774">
            <v>5273151</v>
          </cell>
          <cell r="M5774" t="str">
            <v>5555-WM+LIFE HNI CT2B NGHIA DO</v>
          </cell>
          <cell r="N5774" t="str">
            <v>5555-VM+ HNI CT2B NGHIA DO</v>
          </cell>
          <cell r="O5774" t="str">
            <v xml:space="preserve"> </v>
          </cell>
          <cell r="P5774" t="str">
            <v>TANG 1, CT2B THUOC DU AN DAU TU KDT MOI NGHIA DO</v>
          </cell>
          <cell r="Q5774" t="str">
            <v xml:space="preserve"> </v>
          </cell>
          <cell r="R5774" t="str">
            <v>CO NHUE 1</v>
          </cell>
          <cell r="S5774" t="str">
            <v>BAC TU LIEM</v>
          </cell>
          <cell r="T5774" t="str">
            <v>HA NOI</v>
          </cell>
        </row>
        <row r="5775">
          <cell r="L5775">
            <v>5120143</v>
          </cell>
          <cell r="M5775" t="str">
            <v>2021_WM+LIFE HNI CHELSEA PART</v>
          </cell>
          <cell r="N5775" t="str">
            <v>2021_WM+ HNI CHELSEA PART</v>
          </cell>
          <cell r="O5775" t="str">
            <v xml:space="preserve"> </v>
          </cell>
          <cell r="P5775" t="str">
            <v>TOA NHA CHELSEA PART</v>
          </cell>
          <cell r="Q5775" t="str">
            <v>TRUNG KINH</v>
          </cell>
          <cell r="R5775" t="str">
            <v>YEN HOA</v>
          </cell>
          <cell r="S5775" t="str">
            <v>CAU GIAY</v>
          </cell>
          <cell r="T5775" t="str">
            <v>HA NOI</v>
          </cell>
        </row>
        <row r="5776">
          <cell r="L5776">
            <v>5331853</v>
          </cell>
          <cell r="M5776" t="str">
            <v>3276_WM+LIFE HNI 250 LAC LONG QUAN</v>
          </cell>
          <cell r="N5776" t="str">
            <v>3276_VM+ HNI 250 LAC LONG QUAN</v>
          </cell>
          <cell r="O5776">
            <v>250</v>
          </cell>
          <cell r="P5776" t="str">
            <v xml:space="preserve"> </v>
          </cell>
          <cell r="Q5776" t="str">
            <v>LAC LONG QUAN</v>
          </cell>
          <cell r="R5776" t="str">
            <v>BUOI</v>
          </cell>
          <cell r="S5776" t="str">
            <v>TAY HO</v>
          </cell>
          <cell r="T5776" t="str">
            <v>HA NOI</v>
          </cell>
        </row>
        <row r="5777">
          <cell r="L5777">
            <v>5296709</v>
          </cell>
          <cell r="M5777" t="str">
            <v>2032_WM+LIFE HNI PACKEXIM</v>
          </cell>
          <cell r="N5777" t="str">
            <v>2032_WM + HNI PACKEXIM</v>
          </cell>
          <cell r="O5777" t="str">
            <v>49/15</v>
          </cell>
          <cell r="P5777" t="str">
            <v xml:space="preserve"> </v>
          </cell>
          <cell r="Q5777" t="str">
            <v>AN DUONG</v>
          </cell>
          <cell r="R5777" t="str">
            <v>PHU THUONG</v>
          </cell>
          <cell r="S5777" t="str">
            <v>TAY HO</v>
          </cell>
          <cell r="T5777" t="str">
            <v>HA NOI</v>
          </cell>
        </row>
        <row r="5778">
          <cell r="L5778">
            <v>5135899</v>
          </cell>
          <cell r="M5778" t="str">
            <v>4517_VM+ HNI 321 LAM DU</v>
          </cell>
          <cell r="N5778" t="str">
            <v>VM+ HNI 321 LAM DU</v>
          </cell>
          <cell r="O5778" t="str">
            <v>SO 321</v>
          </cell>
          <cell r="P5778" t="str">
            <v xml:space="preserve"> </v>
          </cell>
          <cell r="Q5778" t="str">
            <v>LAM DU</v>
          </cell>
          <cell r="R5778" t="str">
            <v>BO DE</v>
          </cell>
          <cell r="S5778" t="str">
            <v>LONG BIEN</v>
          </cell>
          <cell r="T5778" t="str">
            <v>HA NOI</v>
          </cell>
        </row>
        <row r="5779">
          <cell r="L5779">
            <v>5336962</v>
          </cell>
          <cell r="M5779" t="str">
            <v>3891_WM+LIFE HNI 79 BAT KHOI</v>
          </cell>
          <cell r="N5779" t="str">
            <v>3891_VM+ HNI 79 BAT KHOI</v>
          </cell>
          <cell r="O5779">
            <v>79</v>
          </cell>
          <cell r="P5779" t="str">
            <v xml:space="preserve"> </v>
          </cell>
          <cell r="Q5779" t="str">
            <v>BAT KHOI</v>
          </cell>
          <cell r="R5779" t="str">
            <v>LONG BIEN</v>
          </cell>
          <cell r="S5779" t="str">
            <v>LONG BIEN</v>
          </cell>
          <cell r="T5779" t="str">
            <v>HA NOI</v>
          </cell>
        </row>
        <row r="5780">
          <cell r="L5780">
            <v>5295696</v>
          </cell>
          <cell r="M5780" t="str">
            <v>6713-WM+LIFE HNI CT1B HOMELAND THUONG THANH</v>
          </cell>
          <cell r="N5780" t="str">
            <v>6713-WM+ HNI CT1B HOMELAND THUONG THANH</v>
          </cell>
          <cell r="O5780" t="str">
            <v>KIOS 01,02,25,26</v>
          </cell>
          <cell r="P5780" t="str">
            <v>TANG 1 TOA CT 1B</v>
          </cell>
          <cell r="Q5780" t="str">
            <v>NHÀ O CAO TANG N023 DOC TUC DUONG 5 KEO DAI</v>
          </cell>
          <cell r="R5780" t="str">
            <v>THUONG THANH</v>
          </cell>
          <cell r="S5780" t="str">
            <v>LONG BIEN</v>
          </cell>
          <cell r="T5780" t="str">
            <v>HA NOI</v>
          </cell>
        </row>
        <row r="5781">
          <cell r="L5781">
            <v>5121360</v>
          </cell>
          <cell r="M5781" t="str">
            <v>2098_WM+ HNI 50 NGUYEN HOANG TON</v>
          </cell>
          <cell r="N5781" t="str">
            <v>WM+ HNI 50 NGUYEN HOANG TON</v>
          </cell>
          <cell r="O5781">
            <v>50</v>
          </cell>
          <cell r="P5781" t="str">
            <v xml:space="preserve"> </v>
          </cell>
          <cell r="Q5781" t="str">
            <v>NGUYEN HOANG TON</v>
          </cell>
          <cell r="R5781" t="str">
            <v>XUAN LA</v>
          </cell>
          <cell r="S5781" t="str">
            <v>TAY HO</v>
          </cell>
          <cell r="T5781" t="str">
            <v>HA NOI</v>
          </cell>
        </row>
        <row r="5782">
          <cell r="L5782">
            <v>5272747</v>
          </cell>
          <cell r="M5782" t="str">
            <v>5366_VM+ HNI SH4-B4 NAM TRUNG YEN</v>
          </cell>
          <cell r="N5782" t="str">
            <v>VM+ HNI SH4-B4 NAM TRUNG YEN</v>
          </cell>
          <cell r="O5782" t="str">
            <v xml:space="preserve"> </v>
          </cell>
          <cell r="P5782" t="str">
            <v>B(SH4), O DAT B4, KDTM NAM TRUNG YEN</v>
          </cell>
          <cell r="Q5782" t="str">
            <v xml:space="preserve"> </v>
          </cell>
          <cell r="R5782" t="str">
            <v>YEN HOA</v>
          </cell>
          <cell r="S5782" t="str">
            <v>CAU GIAY</v>
          </cell>
          <cell r="T5782" t="str">
            <v>HA NOI</v>
          </cell>
        </row>
        <row r="5783">
          <cell r="L5783">
            <v>5333716</v>
          </cell>
          <cell r="M5783" t="str">
            <v>3528_WM+LIFE HNI 69 BAC CAU</v>
          </cell>
          <cell r="N5783" t="str">
            <v>3528_VM+ HNI 69 BAC CAU</v>
          </cell>
          <cell r="O5783">
            <v>69</v>
          </cell>
          <cell r="P5783" t="str">
            <v xml:space="preserve"> </v>
          </cell>
          <cell r="Q5783" t="str">
            <v>BAC CAU</v>
          </cell>
          <cell r="R5783" t="str">
            <v>NGOC THUY</v>
          </cell>
          <cell r="S5783" t="str">
            <v>LONG BIEN</v>
          </cell>
          <cell r="T5783" t="str">
            <v>HA NOI</v>
          </cell>
        </row>
        <row r="5784">
          <cell r="L5784">
            <v>5271191</v>
          </cell>
          <cell r="M5784" t="str">
            <v>5431-WM+LIFE HNI BT1.SH-A KDTM DANG XA</v>
          </cell>
          <cell r="N5784" t="str">
            <v>5431-VM+ HNI BT1.SH-A KDTM DANG XA</v>
          </cell>
          <cell r="O5784" t="str">
            <v xml:space="preserve"> </v>
          </cell>
          <cell r="P5784" t="str">
            <v>BT1.SH-A(07) KDTMOI DANG XA</v>
          </cell>
          <cell r="Q5784" t="str">
            <v>KDTMOI DANG XA</v>
          </cell>
          <cell r="R5784" t="str">
            <v>DANG XA</v>
          </cell>
          <cell r="S5784" t="str">
            <v>GIA LAM</v>
          </cell>
          <cell r="T5784" t="str">
            <v>HA NOI</v>
          </cell>
        </row>
        <row r="5785">
          <cell r="L5785">
            <v>5126943</v>
          </cell>
          <cell r="M5785" t="str">
            <v>2138_WM+ HNI 18 TRAN DANG NINH</v>
          </cell>
          <cell r="N5785" t="str">
            <v>WM+ HNI 18 TRAN DANG NINH</v>
          </cell>
          <cell r="O5785" t="str">
            <v>LO B2/D7</v>
          </cell>
          <cell r="P5785" t="str">
            <v xml:space="preserve"> </v>
          </cell>
          <cell r="Q5785" t="str">
            <v>KHU DTM CAU GIAY</v>
          </cell>
          <cell r="R5785" t="str">
            <v>DICH VONG</v>
          </cell>
          <cell r="S5785" t="str">
            <v>CAU GIAY</v>
          </cell>
          <cell r="T5785" t="str">
            <v>HA NOI</v>
          </cell>
        </row>
        <row r="5786">
          <cell r="L5786">
            <v>5274084</v>
          </cell>
          <cell r="M5786" t="str">
            <v>4879_VM+ TTH 97 TRAN PHU</v>
          </cell>
          <cell r="N5786" t="str">
            <v>4879-VM+ TTH 97 Trần Phú</v>
          </cell>
          <cell r="O5786">
            <v>97</v>
          </cell>
          <cell r="P5786" t="str">
            <v xml:space="preserve"> </v>
          </cell>
          <cell r="Q5786" t="str">
            <v>TRAN PHU</v>
          </cell>
          <cell r="R5786" t="str">
            <v>PHUOC VINH</v>
          </cell>
          <cell r="T5786" t="str">
            <v>THUA THIEN-HUE</v>
          </cell>
        </row>
        <row r="5787">
          <cell r="L5787">
            <v>5130607</v>
          </cell>
          <cell r="M5787" t="str">
            <v>4239_WM+LIFE HCM CC LEXINGTON</v>
          </cell>
          <cell r="N5787" t="str">
            <v>4239_WM+ HCM CC LEXINGTON</v>
          </cell>
          <cell r="O5787" t="str">
            <v xml:space="preserve"> </v>
          </cell>
          <cell r="P5787" t="str">
            <v>CC LEXINGTON</v>
          </cell>
          <cell r="Q5787" t="str">
            <v xml:space="preserve"> </v>
          </cell>
          <cell r="R5787" t="str">
            <v xml:space="preserve"> </v>
          </cell>
          <cell r="S5787" t="str">
            <v>Q2</v>
          </cell>
          <cell r="T5787" t="str">
            <v>TP HCM</v>
          </cell>
        </row>
        <row r="5788">
          <cell r="L5788">
            <v>5152294</v>
          </cell>
          <cell r="M5788" t="str">
            <v>SATRAFOODS 740 TINH LO 43</v>
          </cell>
          <cell r="N5788" t="str">
            <v>SATRAFOODS 740 TỈNH LỘ 43</v>
          </cell>
          <cell r="O5788">
            <v>740</v>
          </cell>
          <cell r="P5788" t="str">
            <v xml:space="preserve"> </v>
          </cell>
          <cell r="Q5788" t="str">
            <v>TINH LO 43</v>
          </cell>
          <cell r="R5788" t="str">
            <v>LINH CHIEU</v>
          </cell>
          <cell r="S5788" t="str">
            <v>THU DUC</v>
          </cell>
          <cell r="T5788" t="str">
            <v>TP HCM</v>
          </cell>
        </row>
        <row r="5789">
          <cell r="L5789">
            <v>5339554</v>
          </cell>
          <cell r="M5789" t="str">
            <v>4082_VM+ HCM SO 56 DUONG SO 6</v>
          </cell>
          <cell r="N5789" t="str">
            <v>VM+ HCM SO 56 DUONG SO 6</v>
          </cell>
          <cell r="O5789" t="str">
            <v xml:space="preserve"> </v>
          </cell>
          <cell r="P5789" t="str">
            <v>01.01 TANG 1 LO A1, SO 56, TROPIC GARDEN</v>
          </cell>
          <cell r="Q5789" t="str">
            <v>DUONG 66</v>
          </cell>
          <cell r="R5789" t="str">
            <v>THAO DIEN</v>
          </cell>
          <cell r="S5789" t="str">
            <v>Q2</v>
          </cell>
          <cell r="T5789" t="str">
            <v>TP HCM</v>
          </cell>
        </row>
        <row r="5790">
          <cell r="L5790">
            <v>5276141</v>
          </cell>
          <cell r="M5790" t="str">
            <v>4845_VM+ TTH 175 PHAN BOI CHAU</v>
          </cell>
          <cell r="N5790" t="str">
            <v>VM+ TTH 175 PHAN BOI CHAU</v>
          </cell>
          <cell r="O5790">
            <v>175</v>
          </cell>
          <cell r="P5790" t="str">
            <v xml:space="preserve"> </v>
          </cell>
          <cell r="Q5790" t="str">
            <v>PHAN BOI CHAU</v>
          </cell>
          <cell r="R5790" t="str">
            <v>TRUONG AN</v>
          </cell>
          <cell r="S5790" t="str">
            <v>THUA THIEN - HUE</v>
          </cell>
          <cell r="T5790" t="str">
            <v>THUA THIEN - HUE</v>
          </cell>
        </row>
        <row r="5791">
          <cell r="L5791">
            <v>5275436</v>
          </cell>
          <cell r="M5791" t="str">
            <v>3937_WM+LIFE DNG KDC NAM SAN BAY</v>
          </cell>
          <cell r="N5791" t="str">
            <v>3937_VM+ DNG KDC NAM SAN BAY</v>
          </cell>
          <cell r="O5791" t="str">
            <v>KDC</v>
          </cell>
          <cell r="P5791" t="str">
            <v xml:space="preserve"> </v>
          </cell>
          <cell r="Q5791" t="str">
            <v>NAM SAN BAY</v>
          </cell>
          <cell r="R5791" t="str">
            <v>HOA PHAT</v>
          </cell>
          <cell r="S5791" t="str">
            <v>CAM LE</v>
          </cell>
          <cell r="T5791" t="str">
            <v>DA NANG</v>
          </cell>
        </row>
        <row r="5792">
          <cell r="L5792">
            <v>5274077</v>
          </cell>
          <cell r="M5792" t="str">
            <v>5229_VM+ QNI 107 PHAN CHU TRINH</v>
          </cell>
          <cell r="N5792" t="str">
            <v>5229-VM+ QNI 107 Phan Chu Trinh</v>
          </cell>
          <cell r="O5792">
            <v>107</v>
          </cell>
          <cell r="P5792" t="str">
            <v xml:space="preserve"> </v>
          </cell>
          <cell r="Q5792" t="str">
            <v>PHAN CHU TRINH</v>
          </cell>
          <cell r="R5792" t="str">
            <v>NGUYEN NGHIEM</v>
          </cell>
          <cell r="T5792" t="str">
            <v>QUANG NGAI</v>
          </cell>
        </row>
        <row r="5793">
          <cell r="L5793">
            <v>5276075</v>
          </cell>
          <cell r="M5793" t="str">
            <v>4981_VM+ QTI 52 TON THAT THUYET</v>
          </cell>
          <cell r="N5793" t="str">
            <v>VM+ QTI 52 TON THAT THUYET</v>
          </cell>
          <cell r="O5793">
            <v>52</v>
          </cell>
          <cell r="P5793" t="str">
            <v xml:space="preserve"> </v>
          </cell>
          <cell r="Q5793" t="str">
            <v>TON THAT THUYET</v>
          </cell>
          <cell r="R5793" t="str">
            <v>P5</v>
          </cell>
          <cell r="S5793" t="str">
            <v>DONG HA</v>
          </cell>
          <cell r="T5793" t="str">
            <v>QUANG TRI</v>
          </cell>
        </row>
        <row r="5794">
          <cell r="L5794">
            <v>5276196</v>
          </cell>
          <cell r="M5794" t="str">
            <v>5217_VM+ TTH LO C4-3, KQH XUAN PHU</v>
          </cell>
          <cell r="N5794" t="str">
            <v>VM+ TTH LO C4-3, KQH XUAN PHU</v>
          </cell>
          <cell r="O5794" t="str">
            <v>LÔ C4-3</v>
          </cell>
          <cell r="P5794" t="str">
            <v xml:space="preserve"> </v>
          </cell>
          <cell r="Q5794" t="str">
            <v>KQH XUAN PHU</v>
          </cell>
          <cell r="R5794" t="str">
            <v>XUAN PHU</v>
          </cell>
          <cell r="S5794" t="str">
            <v>THUA THIEN - HUE</v>
          </cell>
          <cell r="T5794" t="str">
            <v>THUA THIEN - HUE</v>
          </cell>
        </row>
        <row r="5795">
          <cell r="L5795">
            <v>5273421</v>
          </cell>
          <cell r="M5795" t="str">
            <v>VM+ HCM 45F1-46F1 DUONG DN5 KDC AN SUONG</v>
          </cell>
          <cell r="N5795" t="str">
            <v>VM+ HCM 45F1-46F1 DUONG DN5 KDC AN SUONG</v>
          </cell>
          <cell r="O5795" t="str">
            <v>45F1-46F1</v>
          </cell>
          <cell r="P5795" t="str">
            <v xml:space="preserve"> </v>
          </cell>
          <cell r="Q5795" t="str">
            <v>DN5</v>
          </cell>
          <cell r="R5795" t="str">
            <v>DONG HUNG THUAN</v>
          </cell>
          <cell r="S5795" t="str">
            <v>Q12</v>
          </cell>
          <cell r="T5795" t="str">
            <v>TP HCM</v>
          </cell>
        </row>
        <row r="5796">
          <cell r="L5796">
            <v>5275429</v>
          </cell>
          <cell r="M5796" t="str">
            <v>3935_WM+LIFE DNG 61 PHAM VAN NGHI</v>
          </cell>
          <cell r="N5796" t="str">
            <v>VM+ DNG 61 PHAM VAN NGHI</v>
          </cell>
          <cell r="O5796">
            <v>61</v>
          </cell>
          <cell r="P5796" t="str">
            <v xml:space="preserve"> </v>
          </cell>
          <cell r="Q5796" t="str">
            <v>PHAM VAN NGHI</v>
          </cell>
          <cell r="R5796" t="str">
            <v>THAC GIAN</v>
          </cell>
          <cell r="S5796" t="str">
            <v>THANH KHE</v>
          </cell>
          <cell r="T5796" t="str">
            <v>DA NANG</v>
          </cell>
        </row>
        <row r="5797">
          <cell r="L5797">
            <v>5331808</v>
          </cell>
          <cell r="M5797" t="str">
            <v>3296_VM+ HCM 25 BUI CONG TRUNG</v>
          </cell>
          <cell r="N5797" t="str">
            <v>VM+ HCM 25 BUI CONG TRUNG</v>
          </cell>
          <cell r="O5797">
            <v>25</v>
          </cell>
          <cell r="P5797" t="str">
            <v xml:space="preserve"> </v>
          </cell>
          <cell r="Q5797" t="str">
            <v>BUI CONG TRUNG</v>
          </cell>
          <cell r="R5797" t="str">
            <v>THANH XUAN</v>
          </cell>
          <cell r="S5797" t="str">
            <v>Q12</v>
          </cell>
          <cell r="T5797" t="str">
            <v>TP HCM</v>
          </cell>
        </row>
        <row r="5798">
          <cell r="L5798">
            <v>5138076</v>
          </cell>
          <cell r="M5798" t="str">
            <v>VM+ HCM B1.01 CC THU THIEM GARDEN</v>
          </cell>
          <cell r="N5798" t="str">
            <v>VM+ HCM B1.01 CC THU THIEM GARDEN</v>
          </cell>
          <cell r="O5798" t="str">
            <v xml:space="preserve"> </v>
          </cell>
          <cell r="P5798" t="str">
            <v>B1.01 TANG 1 BLOCK KDC PHUOC LONG</v>
          </cell>
          <cell r="Q5798" t="str">
            <v xml:space="preserve"> </v>
          </cell>
          <cell r="R5798" t="str">
            <v>PHUOC LONG B</v>
          </cell>
          <cell r="S5798" t="str">
            <v>Q9</v>
          </cell>
          <cell r="T5798" t="str">
            <v>TP HCM</v>
          </cell>
        </row>
        <row r="5799">
          <cell r="L5799">
            <v>5299377</v>
          </cell>
          <cell r="M5799" t="str">
            <v>6992_WM+LIFE HCM SH21, CC HOMYLAND RIVERSIDE</v>
          </cell>
          <cell r="N5799" t="str">
            <v>6992-WM+ HCM SH21, CC HOMYLAND RIVERSIDE</v>
          </cell>
          <cell r="O5799" t="str">
            <v>SO 14</v>
          </cell>
          <cell r="P5799" t="str">
            <v>LO THUONG MAI SH21 THUOC CHUNG CU CAO CAP HOMYLAND RIVERSIDE</v>
          </cell>
          <cell r="Q5799" t="str">
            <v>DUONG SO 1</v>
          </cell>
          <cell r="R5799" t="str">
            <v>BINH TRUNG DONG</v>
          </cell>
          <cell r="S5799" t="str">
            <v>THU DUC</v>
          </cell>
          <cell r="T5799" t="str">
            <v>TP HCM</v>
          </cell>
        </row>
        <row r="5800">
          <cell r="L5800">
            <v>5278561</v>
          </cell>
          <cell r="M5800" t="str">
            <v>6032_VM+ HCM 0.03 MOONLIGHT</v>
          </cell>
          <cell r="N5800" t="str">
            <v>VM+ HCM 0.03 MOONLIGHT BOULEVARD 51</v>
          </cell>
          <cell r="O5800">
            <v>510</v>
          </cell>
          <cell r="P5800" t="str">
            <v>CC CAO TANG TMDV- VAN PHONG</v>
          </cell>
          <cell r="Q5800" t="str">
            <v>KINH DUONG VUONG</v>
          </cell>
          <cell r="R5800" t="str">
            <v>AN LAC</v>
          </cell>
          <cell r="S5800" t="str">
            <v>BINH TAN</v>
          </cell>
          <cell r="T5800" t="str">
            <v>TP HCM</v>
          </cell>
        </row>
        <row r="5801">
          <cell r="L5801">
            <v>5100042</v>
          </cell>
          <cell r="M5801" t="str">
            <v>WINMART CAM RANH(MAXIMARK CU)</v>
          </cell>
          <cell r="N5801" t="str">
            <v>WINMART CAM RANH</v>
          </cell>
          <cell r="O5801">
            <v>89</v>
          </cell>
          <cell r="P5801" t="str">
            <v xml:space="preserve"> </v>
          </cell>
          <cell r="Q5801" t="str">
            <v>HUNG VUONG</v>
          </cell>
          <cell r="R5801" t="str">
            <v xml:space="preserve"> </v>
          </cell>
          <cell r="S5801" t="str">
            <v>KHANH HOA</v>
          </cell>
          <cell r="T5801" t="str">
            <v>KHANH HOA</v>
          </cell>
        </row>
        <row r="5802">
          <cell r="L5802">
            <v>5150760</v>
          </cell>
          <cell r="M5802" t="str">
            <v>SATRAFOODS 30A PHAN VAN KHOE</v>
          </cell>
          <cell r="N5802" t="str">
            <v>30A-SATRAFOODS PHAN VĂN KHỎE</v>
          </cell>
          <cell r="O5802" t="str">
            <v>30A</v>
          </cell>
          <cell r="P5802" t="str">
            <v xml:space="preserve"> </v>
          </cell>
          <cell r="Q5802" t="str">
            <v>PHAN VAN KHOE</v>
          </cell>
          <cell r="R5802" t="str">
            <v>P13</v>
          </cell>
          <cell r="S5802" t="str">
            <v>Q5</v>
          </cell>
          <cell r="T5802" t="str">
            <v>TP HCM</v>
          </cell>
        </row>
        <row r="5803">
          <cell r="L5803">
            <v>5120499</v>
          </cell>
          <cell r="M5803" t="str">
            <v>2035_WM+ HCM 323 BUI HUU NGHIA</v>
          </cell>
          <cell r="N5803" t="str">
            <v>WM+ HCM 323 BUI HUU NGHIA</v>
          </cell>
          <cell r="O5803">
            <v>323</v>
          </cell>
          <cell r="P5803" t="str">
            <v xml:space="preserve"> </v>
          </cell>
          <cell r="Q5803" t="str">
            <v>BUI HUU NGHIA</v>
          </cell>
          <cell r="R5803" t="str">
            <v>P2</v>
          </cell>
          <cell r="S5803" t="str">
            <v>BINH THANH</v>
          </cell>
          <cell r="T5803" t="str">
            <v>TP HCM</v>
          </cell>
        </row>
        <row r="5804">
          <cell r="L5804">
            <v>3100183</v>
          </cell>
          <cell r="M5804" t="str">
            <v>G7 MINISTOP – TONG KHO BINH DUONG</v>
          </cell>
          <cell r="N5804" t="str">
            <v xml:space="preserve"> </v>
          </cell>
          <cell r="O5804" t="str">
            <v>LOA2-A3</v>
          </cell>
          <cell r="P5804" t="str">
            <v>KCN DET MAY BINH AN</v>
          </cell>
          <cell r="Q5804" t="str">
            <v>DUONG SO 6</v>
          </cell>
          <cell r="R5804" t="str">
            <v>BINH THANG</v>
          </cell>
          <cell r="S5804" t="str">
            <v>DI AN</v>
          </cell>
          <cell r="T5804" t="str">
            <v>BINH DUONG</v>
          </cell>
        </row>
        <row r="5805">
          <cell r="L5805">
            <v>5152135</v>
          </cell>
          <cell r="M5805" t="str">
            <v>SATRAMART CU CHI</v>
          </cell>
          <cell r="N5805" t="str">
            <v>TRUNG TÂM THƯƠNG MẠI SATRA CỦ CHI</v>
          </cell>
          <cell r="O5805">
            <v>1239</v>
          </cell>
          <cell r="P5805" t="str">
            <v>TINH LO 8</v>
          </cell>
          <cell r="Q5805" t="str">
            <v>THANH AN</v>
          </cell>
          <cell r="R5805" t="str">
            <v>TRUNG AN</v>
          </cell>
          <cell r="S5805" t="str">
            <v>CU CHI</v>
          </cell>
          <cell r="T5805" t="str">
            <v>TP HCM</v>
          </cell>
        </row>
        <row r="5806">
          <cell r="L5806">
            <v>5271980</v>
          </cell>
          <cell r="M5806" t="str">
            <v>5521_VM+ HCM 34 TAN THOI NHAT 21</v>
          </cell>
          <cell r="N5806" t="str">
            <v>VM+ HCM 34 TAN THOI NHAT 21</v>
          </cell>
          <cell r="O5806">
            <v>34</v>
          </cell>
          <cell r="P5806" t="str">
            <v>KP 4</v>
          </cell>
          <cell r="Q5806" t="str">
            <v>TAN THOI NHAT 21</v>
          </cell>
          <cell r="R5806" t="str">
            <v>TAN THOI NHAT</v>
          </cell>
          <cell r="S5806" t="str">
            <v>Q12</v>
          </cell>
          <cell r="T5806" t="str">
            <v>TP HCM</v>
          </cell>
        </row>
        <row r="5807">
          <cell r="L5807">
            <v>5275201</v>
          </cell>
          <cell r="M5807" t="str">
            <v>3581_VM+ DNG 47 NGUYEN PHONG SAC</v>
          </cell>
          <cell r="N5807" t="str">
            <v>VM+ DNG 47 NGUYEN PHONG SAC</v>
          </cell>
          <cell r="O5807">
            <v>47</v>
          </cell>
          <cell r="P5807" t="str">
            <v xml:space="preserve"> </v>
          </cell>
          <cell r="Q5807" t="str">
            <v>NGUYEN PHONG SAC</v>
          </cell>
          <cell r="R5807" t="str">
            <v>KHUE TRUNG</v>
          </cell>
          <cell r="S5807" t="str">
            <v>CAM LE</v>
          </cell>
          <cell r="T5807" t="str">
            <v>DA NANG</v>
          </cell>
        </row>
        <row r="5808">
          <cell r="L5808">
            <v>5030141</v>
          </cell>
          <cell r="M5808" t="str">
            <v>GENSHAI 3 THANG 2</v>
          </cell>
          <cell r="N5808" t="str">
            <v xml:space="preserve"> </v>
          </cell>
          <cell r="O5808" t="str">
            <v>3C</v>
          </cell>
          <cell r="P5808" t="str">
            <v>KHU TRUNG TAM THUONG MAI VINCOM PLAZA 3 THANG 2</v>
          </cell>
          <cell r="Q5808" t="str">
            <v>DUONG 3 THANG 2</v>
          </cell>
          <cell r="R5808" t="str">
            <v>P11</v>
          </cell>
          <cell r="S5808" t="str">
            <v>Q10</v>
          </cell>
          <cell r="T5808" t="str">
            <v>TP HCM</v>
          </cell>
        </row>
        <row r="5809">
          <cell r="L5809">
            <v>5296688</v>
          </cell>
          <cell r="M5809" t="str">
            <v>6901-WM+ QTI 106 QL9B</v>
          </cell>
          <cell r="N5809" t="str">
            <v>WM+ QTI 106 QL9B</v>
          </cell>
          <cell r="O5809">
            <v>106</v>
          </cell>
          <cell r="P5809" t="str">
            <v xml:space="preserve"> </v>
          </cell>
          <cell r="Q5809" t="str">
            <v>QL9B</v>
          </cell>
          <cell r="R5809" t="str">
            <v>P1</v>
          </cell>
          <cell r="S5809" t="str">
            <v>DONG HA</v>
          </cell>
          <cell r="T5809" t="str">
            <v>QUANG TRI</v>
          </cell>
        </row>
        <row r="5810">
          <cell r="L5810">
            <v>5299294</v>
          </cell>
          <cell r="M5810" t="str">
            <v>2AC1-WM+ RURAL QTI 352 TRAN HUNG DAO</v>
          </cell>
          <cell r="N5810" t="str">
            <v>2AC1-WM+ RURAL QTI 352 TRAN HUNG DAO</v>
          </cell>
          <cell r="O5810" t="str">
            <v>SO 352</v>
          </cell>
          <cell r="P5810" t="str">
            <v xml:space="preserve"> </v>
          </cell>
          <cell r="Q5810" t="str">
            <v>TRAN HUNG DAO</v>
          </cell>
          <cell r="R5810" t="str">
            <v>P2</v>
          </cell>
          <cell r="S5810" t="str">
            <v>QUANG TRI</v>
          </cell>
          <cell r="T5810" t="str">
            <v>QUANG TRI</v>
          </cell>
        </row>
        <row r="5811">
          <cell r="L5811">
            <v>3030400</v>
          </cell>
          <cell r="M5811" t="str">
            <v>CIRCLE K DC</v>
          </cell>
          <cell r="N5811" t="str">
            <v>CIRLE K DC</v>
          </cell>
          <cell r="O5811" t="str">
            <v xml:space="preserve"> </v>
          </cell>
          <cell r="P5811" t="str">
            <v>KHO NGOAI QUAN PETEC, KCN NAM TAN UYEN</v>
          </cell>
          <cell r="Q5811" t="str">
            <v>DUONG N4</v>
          </cell>
          <cell r="R5811" t="str">
            <v>KHANH BINH</v>
          </cell>
          <cell r="S5811" t="str">
            <v>TAN UYEN</v>
          </cell>
          <cell r="T5811" t="str">
            <v>BINH DUONG</v>
          </cell>
        </row>
        <row r="5812">
          <cell r="L5812">
            <v>5335963</v>
          </cell>
          <cell r="M5812" t="str">
            <v>3705_WM+LIFE HCM DREAM HOME RESIDENCE</v>
          </cell>
          <cell r="N5812" t="str">
            <v>VM+ HCM DREAM HOME RESIDENCE</v>
          </cell>
          <cell r="O5812" t="str">
            <v>A01-11</v>
          </cell>
          <cell r="P5812" t="str">
            <v>TANG TRET, KCH EHOME 3 -TAY SAI GON</v>
          </cell>
          <cell r="Q5812" t="str">
            <v>CC DREAM HOME RESIDENCE</v>
          </cell>
          <cell r="R5812" t="str">
            <v>P14</v>
          </cell>
          <cell r="S5812" t="str">
            <v>GO VAP</v>
          </cell>
          <cell r="T5812" t="str">
            <v>TP HCM</v>
          </cell>
        </row>
        <row r="5813">
          <cell r="L5813">
            <v>5125100</v>
          </cell>
          <cell r="M5813" t="str">
            <v>2641_WM+ HCM 01 LUONG DINH CUA</v>
          </cell>
          <cell r="N5813" t="str">
            <v>WM+ HCM 01 LUONG DINH CUA</v>
          </cell>
          <cell r="O5813">
            <v>1</v>
          </cell>
          <cell r="P5813" t="str">
            <v>LO A, CC BINH KHANH</v>
          </cell>
          <cell r="Q5813" t="str">
            <v>LUONG DINH CUA</v>
          </cell>
          <cell r="R5813" t="str">
            <v>AN PHU</v>
          </cell>
          <cell r="S5813" t="str">
            <v>Q2</v>
          </cell>
          <cell r="T5813" t="str">
            <v>TP HCM</v>
          </cell>
        </row>
        <row r="5814">
          <cell r="L5814">
            <v>5295018</v>
          </cell>
          <cell r="M5814" t="str">
            <v>WM+ HCM 34 HOANG HOA THAM</v>
          </cell>
          <cell r="N5814" t="str">
            <v>WM+ HCM 34 Hoàng Hoa Thám</v>
          </cell>
          <cell r="O5814">
            <v>34</v>
          </cell>
          <cell r="P5814" t="str">
            <v xml:space="preserve"> </v>
          </cell>
          <cell r="Q5814" t="str">
            <v>HOANG HOA THAM</v>
          </cell>
          <cell r="R5814" t="str">
            <v>P7</v>
          </cell>
          <cell r="S5814" t="str">
            <v>BINH THANH</v>
          </cell>
          <cell r="T5814" t="str">
            <v>TP HCM</v>
          </cell>
        </row>
        <row r="5815">
          <cell r="L5815">
            <v>5279944</v>
          </cell>
          <cell r="M5815" t="str">
            <v>VM+ HCM 1.04 S1.06 VINHOME GRAND PARK</v>
          </cell>
          <cell r="N5815" t="str">
            <v>VM+ HCM 1.04 S1.06 VINHOME GRAND PARK</v>
          </cell>
          <cell r="O5815">
            <v>512</v>
          </cell>
          <cell r="P5815" t="str">
            <v>TOA S01-06 DA DA PHUOC THIEN</v>
          </cell>
          <cell r="Q5815" t="str">
            <v>NGUYEN XIEN</v>
          </cell>
          <cell r="R5815" t="str">
            <v>LONG THANH MY</v>
          </cell>
          <cell r="S5815" t="str">
            <v>THU DUC</v>
          </cell>
          <cell r="T5815" t="str">
            <v>TP HCM</v>
          </cell>
        </row>
        <row r="5816">
          <cell r="L5816">
            <v>5133431</v>
          </cell>
          <cell r="M5816" t="str">
            <v>4422_WM+LIFE DNG 290 MAI DANG CHON</v>
          </cell>
          <cell r="N5816" t="str">
            <v>4422_VM+ DNG 290 MAI DANG CHON</v>
          </cell>
          <cell r="O5816" t="str">
            <v>SO 290</v>
          </cell>
          <cell r="P5816" t="str">
            <v xml:space="preserve"> </v>
          </cell>
          <cell r="Q5816" t="str">
            <v>MAI DANG CHON</v>
          </cell>
          <cell r="R5816" t="str">
            <v>HOA QUY</v>
          </cell>
          <cell r="S5816" t="str">
            <v>NGU HANH SON</v>
          </cell>
          <cell r="T5816" t="str">
            <v>DA NANG</v>
          </cell>
        </row>
        <row r="5817">
          <cell r="L5817">
            <v>5133424</v>
          </cell>
          <cell r="M5817" t="str">
            <v>4473_VM+ DNG 51 NGUYEN NHAN</v>
          </cell>
          <cell r="N5817" t="str">
            <v>VM+ DNG 51 NGUYEN NHAN</v>
          </cell>
          <cell r="O5817" t="str">
            <v>SO 51</v>
          </cell>
          <cell r="P5817" t="str">
            <v xml:space="preserve"> </v>
          </cell>
          <cell r="Q5817" t="str">
            <v>NGUYEN NHAN</v>
          </cell>
          <cell r="R5817" t="str">
            <v>HOA THO DONG</v>
          </cell>
          <cell r="S5817" t="str">
            <v>CAM LE</v>
          </cell>
          <cell r="T5817" t="str">
            <v>DA NANG</v>
          </cell>
        </row>
        <row r="5818">
          <cell r="L5818">
            <v>5275962</v>
          </cell>
          <cell r="M5818" t="str">
            <v>4541_VM+ QNM 127 LE HONG PHONG</v>
          </cell>
          <cell r="N5818" t="str">
            <v>VM+ QNM 127 LE HONG PHONG</v>
          </cell>
          <cell r="O5818">
            <v>127</v>
          </cell>
          <cell r="P5818" t="str">
            <v xml:space="preserve"> </v>
          </cell>
          <cell r="Q5818" t="str">
            <v>LE HONG PHONG</v>
          </cell>
          <cell r="R5818" t="str">
            <v>TAN AN</v>
          </cell>
          <cell r="S5818" t="str">
            <v>HOI AN</v>
          </cell>
          <cell r="T5818" t="str">
            <v>QUANG NAM</v>
          </cell>
        </row>
        <row r="5819">
          <cell r="L5819">
            <v>5275180</v>
          </cell>
          <cell r="M5819" t="str">
            <v>3561_VM+ DNG 45 NGUYEN DINH TU</v>
          </cell>
          <cell r="N5819" t="str">
            <v>VM+ DNG 45 NGUYEN DINH TU</v>
          </cell>
          <cell r="O5819">
            <v>45</v>
          </cell>
          <cell r="P5819" t="str">
            <v xml:space="preserve"> </v>
          </cell>
          <cell r="Q5819" t="str">
            <v>NGUYEN DINH TU</v>
          </cell>
          <cell r="R5819" t="str">
            <v>HOA AN</v>
          </cell>
          <cell r="S5819" t="str">
            <v>CAM LE</v>
          </cell>
          <cell r="T5819" t="str">
            <v>DA NANG</v>
          </cell>
        </row>
        <row r="5820">
          <cell r="L5820">
            <v>5139518</v>
          </cell>
          <cell r="M5820" t="str">
            <v>5354_WM+LIFE HCM CC FLORA ANH DAO</v>
          </cell>
          <cell r="N5820" t="str">
            <v>5354_VM+ HCM CC FLORA ANH DAO</v>
          </cell>
          <cell r="O5820">
            <v>619</v>
          </cell>
          <cell r="P5820" t="str">
            <v xml:space="preserve"> </v>
          </cell>
          <cell r="Q5820" t="str">
            <v>DO XUAN HOP</v>
          </cell>
          <cell r="R5820" t="str">
            <v>PHUOC LONG B</v>
          </cell>
          <cell r="S5820" t="str">
            <v>Q9</v>
          </cell>
          <cell r="T5820" t="str">
            <v>TP HCM</v>
          </cell>
        </row>
        <row r="5821">
          <cell r="L5821">
            <v>5294071</v>
          </cell>
          <cell r="M5821" t="str">
            <v>6596_WM+LIFE HCM 39 AP CHIEN LUOC</v>
          </cell>
          <cell r="N5821" t="str">
            <v>6596_WM+ HCM 39 AP CHIEN LUOC</v>
          </cell>
          <cell r="O5821">
            <v>39</v>
          </cell>
          <cell r="P5821" t="str">
            <v xml:space="preserve"> </v>
          </cell>
          <cell r="Q5821" t="str">
            <v>DUONG AP CHIEN LUOC, KP4</v>
          </cell>
          <cell r="R5821" t="str">
            <v>BINH HUNG HOA A</v>
          </cell>
          <cell r="S5821" t="str">
            <v>BINH TAN</v>
          </cell>
          <cell r="T5821" t="str">
            <v>TP HCM</v>
          </cell>
        </row>
        <row r="5822">
          <cell r="L5822">
            <v>5294071</v>
          </cell>
          <cell r="M5822" t="str">
            <v>6596_WM+LIFE HCM 39 AP CHIEN LUOC</v>
          </cell>
          <cell r="N5822" t="str">
            <v>6596_WM+ HCM 39 AP CHIEN LUOC</v>
          </cell>
          <cell r="O5822">
            <v>39</v>
          </cell>
          <cell r="P5822" t="str">
            <v xml:space="preserve"> </v>
          </cell>
          <cell r="Q5822" t="str">
            <v>DUONG AP CHIEN LUOC, KP4</v>
          </cell>
          <cell r="R5822" t="str">
            <v>BINH HUNG HOA A</v>
          </cell>
          <cell r="S5822" t="str">
            <v>BINH TAN</v>
          </cell>
          <cell r="T5822" t="str">
            <v>TP HCM</v>
          </cell>
        </row>
        <row r="5823">
          <cell r="L5823">
            <v>5294088</v>
          </cell>
          <cell r="M5823" t="str">
            <v>6544_WM+ HCM 1 DUONG SO 38</v>
          </cell>
          <cell r="N5823" t="str">
            <v>WM+ HCM 1 Đường số 38</v>
          </cell>
          <cell r="O5823">
            <v>1</v>
          </cell>
          <cell r="P5823" t="str">
            <v xml:space="preserve"> </v>
          </cell>
          <cell r="Q5823" t="str">
            <v>DUONG SO 38</v>
          </cell>
          <cell r="R5823" t="str">
            <v>HIEP BINH CHANH</v>
          </cell>
          <cell r="S5823" t="str">
            <v>THU DUC</v>
          </cell>
          <cell r="T5823" t="str">
            <v>TP HCM</v>
          </cell>
        </row>
        <row r="5824">
          <cell r="L5824">
            <v>5294088</v>
          </cell>
          <cell r="M5824" t="str">
            <v>6544_WM+ HCM 1 DUONG SO 38</v>
          </cell>
          <cell r="N5824" t="str">
            <v>WM+ HCM 1 Đường số 38</v>
          </cell>
          <cell r="O5824">
            <v>1</v>
          </cell>
          <cell r="P5824" t="str">
            <v xml:space="preserve"> </v>
          </cell>
          <cell r="Q5824" t="str">
            <v>DUONG SO 38</v>
          </cell>
          <cell r="R5824" t="str">
            <v>HIEP BINH CHANH</v>
          </cell>
          <cell r="S5824" t="str">
            <v>THU DUC</v>
          </cell>
          <cell r="T5824" t="str">
            <v>TP HCM</v>
          </cell>
        </row>
        <row r="5825">
          <cell r="L5825">
            <v>5150656</v>
          </cell>
          <cell r="M5825" t="str">
            <v>SATRAFOODS 247 LE DUC THO</v>
          </cell>
          <cell r="N5825" t="str">
            <v>247-SATRAFOODS LÊ ĐỨC THỌ</v>
          </cell>
          <cell r="O5825">
            <v>247</v>
          </cell>
          <cell r="P5825" t="str">
            <v xml:space="preserve"> </v>
          </cell>
          <cell r="Q5825" t="str">
            <v>LE DUC THO</v>
          </cell>
          <cell r="R5825" t="str">
            <v>P7</v>
          </cell>
          <cell r="S5825" t="str">
            <v>GO VAP</v>
          </cell>
          <cell r="T5825" t="str">
            <v>TP HCM</v>
          </cell>
        </row>
        <row r="5826">
          <cell r="L5826">
            <v>5131831</v>
          </cell>
          <cell r="M5826" t="str">
            <v>4366_WM+LIFE HCM CC 237 NG. VAN HUONG</v>
          </cell>
          <cell r="N5826" t="str">
            <v>4366_WM+ HCM CC 237 NG. VAN HUONG</v>
          </cell>
          <cell r="O5826" t="str">
            <v>SO 237</v>
          </cell>
          <cell r="P5826" t="str">
            <v xml:space="preserve"> </v>
          </cell>
          <cell r="Q5826" t="str">
            <v>NGUYEN VAN HUONG</v>
          </cell>
          <cell r="R5826" t="str">
            <v>THAO DIEN</v>
          </cell>
          <cell r="S5826" t="str">
            <v>Q2</v>
          </cell>
          <cell r="T5826" t="str">
            <v>TP HCM</v>
          </cell>
        </row>
        <row r="5827">
          <cell r="L5827">
            <v>5299661</v>
          </cell>
          <cell r="M5827" t="str">
            <v>2AG4-WM+LIFE HCM 250-252 PHAM VAN CHIEU</v>
          </cell>
          <cell r="N5827" t="str">
            <v>2AG4-WM+ HCM 250-252 PHAM VAN CHIEU</v>
          </cell>
          <cell r="O5827" t="str">
            <v>250-252</v>
          </cell>
          <cell r="P5827" t="str">
            <v xml:space="preserve"> </v>
          </cell>
          <cell r="Q5827" t="str">
            <v>PHAM VAN CHIEU</v>
          </cell>
          <cell r="R5827" t="str">
            <v>P9</v>
          </cell>
          <cell r="S5827" t="str">
            <v>GO VAP</v>
          </cell>
          <cell r="T5827" t="str">
            <v>TP HCM</v>
          </cell>
        </row>
        <row r="5828">
          <cell r="L5828">
            <v>5294770</v>
          </cell>
          <cell r="M5828" t="str">
            <v>6675_WM+LIFE HCM 148 DUONG SO 9</v>
          </cell>
          <cell r="N5828" t="str">
            <v>6675_WM+ HCM 148 DUONG SO 9</v>
          </cell>
          <cell r="O5828">
            <v>148</v>
          </cell>
          <cell r="P5828" t="str">
            <v xml:space="preserve"> </v>
          </cell>
          <cell r="Q5828" t="str">
            <v>DUONG SO 9</v>
          </cell>
          <cell r="R5828" t="str">
            <v>P16</v>
          </cell>
          <cell r="S5828" t="str">
            <v>GO VAP</v>
          </cell>
          <cell r="T5828" t="str">
            <v>TP HCM</v>
          </cell>
        </row>
        <row r="5829">
          <cell r="L5829">
            <v>5292284</v>
          </cell>
          <cell r="M5829" t="str">
            <v>6301_WM+ DNG 431 NG.LUONG BANG</v>
          </cell>
          <cell r="N5829" t="str">
            <v>WM+ DNG 431 NGUYEN LUONG BANG</v>
          </cell>
          <cell r="O5829">
            <v>431</v>
          </cell>
          <cell r="P5829" t="str">
            <v xml:space="preserve"> </v>
          </cell>
          <cell r="Q5829" t="str">
            <v>NGUYEN LUONG BANG</v>
          </cell>
          <cell r="R5829" t="str">
            <v>HOA KHANH BAC</v>
          </cell>
          <cell r="S5829" t="str">
            <v>LIEN CHIEU</v>
          </cell>
          <cell r="T5829" t="str">
            <v>DA NANG</v>
          </cell>
        </row>
        <row r="5830">
          <cell r="L5830">
            <v>5300635</v>
          </cell>
          <cell r="M5830" t="str">
            <v>2AS6-WM+ TTH 26 HOANG QUOC VIET</v>
          </cell>
          <cell r="N5830" t="str">
            <v>2AS6-WM+ TTH 26 HOANG QUOC VIET</v>
          </cell>
          <cell r="O5830" t="str">
            <v>SO 26</v>
          </cell>
          <cell r="P5830" t="str">
            <v xml:space="preserve"> </v>
          </cell>
          <cell r="Q5830" t="str">
            <v>HOANG QUOC VIET</v>
          </cell>
          <cell r="R5830" t="str">
            <v>AN DONG</v>
          </cell>
          <cell r="S5830" t="str">
            <v>HUE</v>
          </cell>
          <cell r="T5830" t="str">
            <v>THUA THIEN - HUE</v>
          </cell>
        </row>
        <row r="5831">
          <cell r="L5831">
            <v>3090336</v>
          </cell>
          <cell r="M5831" t="str">
            <v>OSI FOOD 828A XO VIET NGHE TINH</v>
          </cell>
          <cell r="N5831" t="str">
            <v>OSI FOOD 828A XO VIET NGHE TINH</v>
          </cell>
          <cell r="O5831" t="str">
            <v>828A</v>
          </cell>
          <cell r="P5831" t="str">
            <v xml:space="preserve"> </v>
          </cell>
          <cell r="Q5831" t="str">
            <v>XO VIET NGHE TINH</v>
          </cell>
          <cell r="R5831" t="str">
            <v>P25</v>
          </cell>
          <cell r="S5831" t="str">
            <v>BINH THANH</v>
          </cell>
          <cell r="T5831" t="str">
            <v>TP HCM</v>
          </cell>
        </row>
        <row r="5832">
          <cell r="L5832">
            <v>5151527</v>
          </cell>
          <cell r="M5832" t="str">
            <v>SATRAFOODS 173 DUONG 5C</v>
          </cell>
          <cell r="N5832" t="str">
            <v>SATRAFOODS 173 ĐƯỜNG 5C</v>
          </cell>
          <cell r="O5832">
            <v>173</v>
          </cell>
          <cell r="P5832" t="str">
            <v xml:space="preserve"> </v>
          </cell>
          <cell r="Q5832" t="str">
            <v>DUONG 5C</v>
          </cell>
          <cell r="R5832" t="str">
            <v>BINH HUNG HOA</v>
          </cell>
          <cell r="S5832" t="str">
            <v>BINH TAN</v>
          </cell>
          <cell r="T5832" t="str">
            <v>TP HCM</v>
          </cell>
        </row>
        <row r="5833">
          <cell r="L5833">
            <v>5301821</v>
          </cell>
          <cell r="M5833" t="str">
            <v>2ACA-WM+ DNG 78 HUYNH VAN NGHE</v>
          </cell>
          <cell r="N5833" t="str">
            <v>2ACA-WM+ DNG 78 Huỳnh Văn Nghệ</v>
          </cell>
          <cell r="O5833">
            <v>78</v>
          </cell>
          <cell r="P5833" t="str">
            <v xml:space="preserve"> </v>
          </cell>
          <cell r="Q5833" t="str">
            <v>HUYNH VAN NGHE</v>
          </cell>
          <cell r="R5833" t="str">
            <v>HOA HAI</v>
          </cell>
          <cell r="S5833" t="str">
            <v>NGU HANH SON</v>
          </cell>
          <cell r="T5833" t="str">
            <v>DA NANG</v>
          </cell>
        </row>
        <row r="5834">
          <cell r="L5834">
            <v>5137347</v>
          </cell>
          <cell r="M5834" t="str">
            <v>5026_VM+ HCM 163/25/1 TO HIEN THANH</v>
          </cell>
          <cell r="N5834" t="str">
            <v>VM+ HCM 163/25/1 TO HIEN THANH</v>
          </cell>
          <cell r="O5834" t="str">
            <v>163/25/1</v>
          </cell>
          <cell r="P5834" t="str">
            <v xml:space="preserve"> </v>
          </cell>
          <cell r="Q5834" t="str">
            <v>TO HIEN THANH</v>
          </cell>
          <cell r="R5834" t="str">
            <v>P13</v>
          </cell>
          <cell r="S5834" t="str">
            <v>Q10</v>
          </cell>
          <cell r="T5834" t="str">
            <v>TP HCM</v>
          </cell>
        </row>
        <row r="5835">
          <cell r="L5835">
            <v>5300749</v>
          </cell>
          <cell r="M5835" t="str">
            <v>2AT1-WM+LIFE HCM 83 TRAN HUNG DAO</v>
          </cell>
          <cell r="N5835" t="str">
            <v>2AT1-WM+ HCM 83 TRAN HUNG DAO</v>
          </cell>
          <cell r="O5835">
            <v>83</v>
          </cell>
          <cell r="P5835" t="str">
            <v xml:space="preserve"> </v>
          </cell>
          <cell r="Q5835" t="str">
            <v>TRAN HUNG DAO</v>
          </cell>
          <cell r="R5835" t="str">
            <v>TAN THANH</v>
          </cell>
          <cell r="S5835" t="str">
            <v>TAN PHU</v>
          </cell>
          <cell r="T5835" t="str">
            <v>TP HCM</v>
          </cell>
        </row>
        <row r="5836">
          <cell r="L5836">
            <v>5290525</v>
          </cell>
          <cell r="M5836" t="str">
            <v>6068_WM+LIFE HCM 104 TRAN BA GIAO</v>
          </cell>
          <cell r="N5836" t="str">
            <v>WM+ HCM 104 TRAN BA GIAO</v>
          </cell>
          <cell r="O5836">
            <v>104</v>
          </cell>
          <cell r="P5836" t="str">
            <v xml:space="preserve"> </v>
          </cell>
          <cell r="Q5836" t="str">
            <v>TRAN BA GIAO</v>
          </cell>
          <cell r="R5836" t="str">
            <v>P5</v>
          </cell>
          <cell r="S5836" t="str">
            <v>GO VAP</v>
          </cell>
          <cell r="T5836" t="str">
            <v>TP HCM</v>
          </cell>
        </row>
        <row r="5837">
          <cell r="L5837">
            <v>5291645</v>
          </cell>
          <cell r="M5837" t="str">
            <v>6355_WM+LIFE DNG 58 MY AN 7</v>
          </cell>
          <cell r="N5837" t="str">
            <v>6355_WM+ DNG 58 MY AN 7</v>
          </cell>
          <cell r="O5837">
            <v>58</v>
          </cell>
          <cell r="P5837" t="str">
            <v xml:space="preserve"> </v>
          </cell>
          <cell r="Q5837" t="str">
            <v>MY AN 7</v>
          </cell>
          <cell r="R5837" t="str">
            <v>MY AN</v>
          </cell>
          <cell r="S5837" t="str">
            <v>NGU HANH SON</v>
          </cell>
          <cell r="T5837" t="str">
            <v>DA NANG</v>
          </cell>
        </row>
        <row r="5838">
          <cell r="L5838">
            <v>5275519</v>
          </cell>
          <cell r="M5838" t="str">
            <v>4359_VM+ DNG 119 PHAM TU (LO 08-D18)</v>
          </cell>
          <cell r="N5838" t="str">
            <v>VM+ DNG 119 PHAM TU (LO 08-D18)</v>
          </cell>
          <cell r="O5838">
            <v>119</v>
          </cell>
          <cell r="P5838" t="str">
            <v xml:space="preserve"> </v>
          </cell>
          <cell r="Q5838" t="str">
            <v>PHAM TU</v>
          </cell>
          <cell r="R5838" t="str">
            <v>KHUE TRUNG</v>
          </cell>
          <cell r="S5838" t="str">
            <v>CAM LE</v>
          </cell>
          <cell r="T5838" t="str">
            <v>DA NANG</v>
          </cell>
        </row>
        <row r="5839">
          <cell r="L5839">
            <v>5275713</v>
          </cell>
          <cell r="M5839" t="str">
            <v>5011_WM+LIFE DNG 84 BUI TA HAN</v>
          </cell>
          <cell r="N5839" t="str">
            <v>5011_VM+ DNG 84 BUI TA HAN</v>
          </cell>
          <cell r="O5839">
            <v>84</v>
          </cell>
          <cell r="P5839" t="str">
            <v xml:space="preserve"> </v>
          </cell>
          <cell r="Q5839" t="str">
            <v>BUI TA HAN</v>
          </cell>
          <cell r="R5839" t="str">
            <v>HOA XUAN</v>
          </cell>
          <cell r="S5839" t="str">
            <v>NGU HANH SON</v>
          </cell>
          <cell r="T5839" t="str">
            <v>DA NANG</v>
          </cell>
        </row>
        <row r="5840">
          <cell r="L5840">
            <v>5139501</v>
          </cell>
          <cell r="M5840" t="str">
            <v>4952_VM+ HCM 97 NGUYEN HONG</v>
          </cell>
          <cell r="N5840" t="str">
            <v>VM+ HCM 97 NGUYEN HONG</v>
          </cell>
          <cell r="O5840">
            <v>97</v>
          </cell>
          <cell r="P5840" t="str">
            <v xml:space="preserve"> </v>
          </cell>
          <cell r="Q5840" t="str">
            <v>NGUYEN HONG</v>
          </cell>
          <cell r="R5840" t="str">
            <v>P1</v>
          </cell>
          <cell r="S5840" t="str">
            <v>GO VAP</v>
          </cell>
          <cell r="T5840" t="str">
            <v>TP HCM</v>
          </cell>
        </row>
        <row r="5841">
          <cell r="L5841">
            <v>5300057</v>
          </cell>
          <cell r="M5841" t="str">
            <v>2AI4-WM+RURAL QTI 83 LE DUAN</v>
          </cell>
          <cell r="N5841" t="str">
            <v>2AI4-WM+RURAL QTI 83 LE DUAN</v>
          </cell>
          <cell r="O5841" t="str">
            <v>SO 83</v>
          </cell>
          <cell r="P5841" t="str">
            <v xml:space="preserve"> </v>
          </cell>
          <cell r="Q5841" t="str">
            <v>LE DUAN</v>
          </cell>
          <cell r="R5841" t="str">
            <v>KHE SANH</v>
          </cell>
          <cell r="S5841" t="str">
            <v>HUONG HOA</v>
          </cell>
          <cell r="T5841" t="str">
            <v>QUANG TRI</v>
          </cell>
        </row>
        <row r="5842">
          <cell r="L5842">
            <v>5290587</v>
          </cell>
          <cell r="M5842" t="str">
            <v>6193_VM+ QTI 315 QUOC LO 9B</v>
          </cell>
          <cell r="N5842" t="str">
            <v>VM+ QTI 315 QUOC LO 9B</v>
          </cell>
          <cell r="O5842">
            <v>315</v>
          </cell>
          <cell r="P5842" t="str">
            <v xml:space="preserve"> </v>
          </cell>
          <cell r="Q5842" t="str">
            <v>QL 9B</v>
          </cell>
          <cell r="R5842" t="str">
            <v>P3</v>
          </cell>
          <cell r="S5842" t="str">
            <v>DONG HA</v>
          </cell>
          <cell r="T5842" t="str">
            <v>QUANG TRI</v>
          </cell>
        </row>
        <row r="5843">
          <cell r="L5843">
            <v>5151112</v>
          </cell>
          <cell r="M5843" t="str">
            <v>SATRAFOODS 296 PHAM VAN BACH</v>
          </cell>
          <cell r="N5843" t="str">
            <v>296-SATRAFOODS PHẠM VĂN BẠCH</v>
          </cell>
          <cell r="O5843">
            <v>296</v>
          </cell>
          <cell r="P5843" t="str">
            <v xml:space="preserve"> </v>
          </cell>
          <cell r="Q5843" t="str">
            <v>PHAM VAN BACH</v>
          </cell>
          <cell r="R5843" t="str">
            <v>P15</v>
          </cell>
          <cell r="S5843" t="str">
            <v>TAN BINH</v>
          </cell>
          <cell r="T5843" t="str">
            <v>TP HCM</v>
          </cell>
        </row>
        <row r="5844">
          <cell r="L5844">
            <v>5132951</v>
          </cell>
          <cell r="M5844" t="str">
            <v>4495_VM+ DNG 36 TAY SON</v>
          </cell>
          <cell r="N5844" t="str">
            <v>VM+ DNG 36 TAY SON</v>
          </cell>
          <cell r="O5844" t="str">
            <v>SO 36</v>
          </cell>
          <cell r="P5844" t="str">
            <v xml:space="preserve"> </v>
          </cell>
          <cell r="Q5844" t="str">
            <v>TAY SON</v>
          </cell>
          <cell r="R5844" t="str">
            <v>HOA HAI</v>
          </cell>
          <cell r="S5844" t="str">
            <v>NGU HANH SON</v>
          </cell>
          <cell r="T5844" t="str">
            <v>DA NANG</v>
          </cell>
        </row>
        <row r="5845">
          <cell r="L5845">
            <v>5297663</v>
          </cell>
          <cell r="M5845" t="str">
            <v>6904-WM+ QTI QUOC LO 9, HUONG HOA</v>
          </cell>
          <cell r="N5845" t="str">
            <v>6904-WM+ QTI Quốc Lộ 9, Hướng Hoá</v>
          </cell>
          <cell r="O5845" t="str">
            <v>QL 9</v>
          </cell>
          <cell r="P5845" t="str">
            <v xml:space="preserve"> </v>
          </cell>
          <cell r="Q5845" t="str">
            <v>THON TAN HUU</v>
          </cell>
          <cell r="R5845" t="str">
            <v>TAN LIEN</v>
          </cell>
          <cell r="S5845" t="str">
            <v>HUONG HOA</v>
          </cell>
          <cell r="T5845" t="str">
            <v>QUANG TRI</v>
          </cell>
        </row>
        <row r="5846">
          <cell r="L5846">
            <v>5298406</v>
          </cell>
          <cell r="M5846" t="str">
            <v>6987_WM+ TTH 65 AN CU DONG</v>
          </cell>
          <cell r="N5846" t="str">
            <v>6987_VM+ TTH 65 AN CU DONG</v>
          </cell>
          <cell r="O5846">
            <v>65</v>
          </cell>
          <cell r="P5846" t="str">
            <v xml:space="preserve"> </v>
          </cell>
          <cell r="Q5846" t="str">
            <v>AN CU DONG</v>
          </cell>
          <cell r="R5846" t="str">
            <v>TO DAN PHO AN CU DONG</v>
          </cell>
          <cell r="S5846" t="str">
            <v>PHU LOC</v>
          </cell>
          <cell r="T5846" t="str">
            <v>THUA THIEN - HUE</v>
          </cell>
        </row>
        <row r="5847">
          <cell r="L5847">
            <v>5301108</v>
          </cell>
          <cell r="M5847" t="str">
            <v>2AX4_WM+RURAL TTH 983 NGUYEN TAT THANH</v>
          </cell>
          <cell r="N5847" t="str">
            <v>2AX4-WM+ TTH 983 NGUYEN TAT THANH</v>
          </cell>
          <cell r="O5847" t="str">
            <v>SO 983</v>
          </cell>
          <cell r="P5847" t="str">
            <v>THUA DAT SO 204, TO BAN DO SO 5</v>
          </cell>
          <cell r="Q5847" t="str">
            <v>NGUYEN TAT THANH</v>
          </cell>
          <cell r="R5847" t="str">
            <v>PHU BAI</v>
          </cell>
          <cell r="S5847" t="str">
            <v>HUONG THUY</v>
          </cell>
          <cell r="T5847" t="str">
            <v>THUA THIEN - HUE</v>
          </cell>
        </row>
        <row r="5848">
          <cell r="L5848">
            <v>5293764</v>
          </cell>
          <cell r="M5848" t="str">
            <v>6498_WM+ QTI 68 NGUYEN HUE</v>
          </cell>
          <cell r="N5848" t="str">
            <v>WM+ QTI 68 NGUYEN HUE</v>
          </cell>
          <cell r="O5848">
            <v>68</v>
          </cell>
          <cell r="P5848" t="str">
            <v xml:space="preserve"> </v>
          </cell>
          <cell r="Q5848" t="str">
            <v>NGUYEN HUE</v>
          </cell>
          <cell r="R5848" t="str">
            <v>P1</v>
          </cell>
          <cell r="S5848" t="str">
            <v>DONG HA</v>
          </cell>
          <cell r="T5848" t="str">
            <v>QUANG TRI</v>
          </cell>
        </row>
        <row r="5849">
          <cell r="L5849">
            <v>5275315</v>
          </cell>
          <cell r="M5849" t="str">
            <v>3773_VM+ DNG SO 88 - 90 HUYEN TRAN CONG</v>
          </cell>
          <cell r="N5849" t="str">
            <v>VM+ DNG SO 88 - 90 HUYEN TRAN CONG</v>
          </cell>
          <cell r="O5849" t="str">
            <v>88-90</v>
          </cell>
          <cell r="P5849" t="str">
            <v xml:space="preserve"> </v>
          </cell>
          <cell r="Q5849" t="str">
            <v>HUYEN TRAN CONG CHUA</v>
          </cell>
          <cell r="R5849" t="str">
            <v>HOA HAI</v>
          </cell>
          <cell r="S5849" t="str">
            <v>NGU HANH SON</v>
          </cell>
          <cell r="T5849" t="str">
            <v>DA NANG</v>
          </cell>
        </row>
        <row r="5850">
          <cell r="L5850">
            <v>5278156</v>
          </cell>
          <cell r="M5850" t="str">
            <v>5769_VM+ DNG LO 160A DT 605</v>
          </cell>
          <cell r="N5850" t="str">
            <v>VM+ DNG LO 160A DT 605, XA HOA CHAU</v>
          </cell>
          <cell r="O5850" t="str">
            <v>LO 160A ĐT</v>
          </cell>
          <cell r="P5850">
            <v>-2146826265</v>
          </cell>
          <cell r="Q5850" t="str">
            <v>HOA CHAU</v>
          </cell>
          <cell r="R5850" t="str">
            <v>HOA CHAU</v>
          </cell>
          <cell r="S5850" t="str">
            <v>HOA VANG</v>
          </cell>
          <cell r="T5850" t="str">
            <v>DA NANG</v>
          </cell>
        </row>
        <row r="5851">
          <cell r="L5851">
            <v>5278163</v>
          </cell>
          <cell r="M5851" t="str">
            <v>5780_WM+LIFE DNG 438 TRAN DAI NGHIA</v>
          </cell>
          <cell r="N5851" t="str">
            <v>5780_VM+ DNG 438 TRAN DAI NGHIA</v>
          </cell>
          <cell r="O5851">
            <v>438</v>
          </cell>
          <cell r="P5851" t="str">
            <v xml:space="preserve"> </v>
          </cell>
          <cell r="Q5851" t="str">
            <v>TRAN DAI NGHIA</v>
          </cell>
          <cell r="R5851" t="str">
            <v>HOA QUY</v>
          </cell>
          <cell r="S5851" t="str">
            <v>NGU HANH SON</v>
          </cell>
          <cell r="T5851" t="str">
            <v>DA NANG</v>
          </cell>
        </row>
        <row r="5852">
          <cell r="L5852">
            <v>5269992</v>
          </cell>
          <cell r="M5852" t="str">
            <v>BHX_LAN_CDU - KHO DC CAN DUOC (2022)</v>
          </cell>
          <cell r="N5852" t="str">
            <v>BHX_LAN_CDU - KHO DC CAN DUOC (2022)</v>
          </cell>
          <cell r="O5852" t="str">
            <v>THUA DAT SO 2905</v>
          </cell>
          <cell r="P5852" t="str">
            <v>TO BAN DO SO 03</v>
          </cell>
          <cell r="Q5852" t="str">
            <v xml:space="preserve"> </v>
          </cell>
          <cell r="R5852" t="str">
            <v>LONG CANG</v>
          </cell>
          <cell r="S5852" t="str">
            <v>CAN DUOC</v>
          </cell>
          <cell r="T5852" t="str">
            <v>LONG AN</v>
          </cell>
        </row>
        <row r="5853">
          <cell r="L5853">
            <v>5269992</v>
          </cell>
          <cell r="M5853" t="str">
            <v>BHX_LAN_CDU - KHO DC CAN DUOC (2022)</v>
          </cell>
          <cell r="N5853" t="str">
            <v>BHX_LAN_CDU - KHO DC CAN DUOC (2022)</v>
          </cell>
          <cell r="O5853" t="str">
            <v>THUA DAT SO 2905</v>
          </cell>
          <cell r="P5853" t="str">
            <v>TO BAN DO SO 03</v>
          </cell>
          <cell r="Q5853" t="str">
            <v xml:space="preserve"> </v>
          </cell>
          <cell r="R5853" t="str">
            <v>LONG CANG</v>
          </cell>
          <cell r="S5853" t="str">
            <v>CAN DUOC</v>
          </cell>
          <cell r="T5853" t="str">
            <v>LONG AN</v>
          </cell>
        </row>
        <row r="5854">
          <cell r="L5854">
            <v>3030400</v>
          </cell>
          <cell r="M5854" t="str">
            <v>CIRCLE K DC</v>
          </cell>
          <cell r="N5854" t="str">
            <v>CIRLE K DC</v>
          </cell>
          <cell r="O5854" t="str">
            <v xml:space="preserve"> </v>
          </cell>
          <cell r="P5854" t="str">
            <v>KHO NGOAI QUAN PETEC, KCN NAM TAN UYEN</v>
          </cell>
          <cell r="Q5854" t="str">
            <v>DUONG N4</v>
          </cell>
          <cell r="R5854" t="str">
            <v>KHANH BINH</v>
          </cell>
          <cell r="S5854" t="str">
            <v>TAN UYEN</v>
          </cell>
          <cell r="T5854" t="str">
            <v>BINH DUONG</v>
          </cell>
        </row>
        <row r="5855">
          <cell r="L5855">
            <v>5150438</v>
          </cell>
          <cell r="M5855" t="str">
            <v>SATRAFOODS NGUYEN THI TU</v>
          </cell>
          <cell r="N5855" t="str">
            <v>KHU PHỐ 2-SATRAFOODS NGUYỄN THỊ TÚ- KCN VĨNH LỘC A</v>
          </cell>
          <cell r="O5855" t="str">
            <v>KHU PHO 2</v>
          </cell>
          <cell r="P5855" t="str">
            <v xml:space="preserve"> </v>
          </cell>
          <cell r="Q5855" t="str">
            <v>NGUYEN THI TU-KCN VINH LOC A</v>
          </cell>
          <cell r="R5855" t="str">
            <v>BINH HUNG HOA B</v>
          </cell>
          <cell r="S5855" t="str">
            <v>BINH TAN</v>
          </cell>
          <cell r="T5855" t="str">
            <v>TP HCM</v>
          </cell>
        </row>
        <row r="5856">
          <cell r="L5856">
            <v>5295018</v>
          </cell>
          <cell r="M5856" t="str">
            <v>WM+ HCM 34 HOANG HOA THAM</v>
          </cell>
          <cell r="N5856" t="str">
            <v>WM+ HCM 34 Hoàng Hoa Thám</v>
          </cell>
          <cell r="O5856">
            <v>34</v>
          </cell>
          <cell r="P5856" t="str">
            <v xml:space="preserve"> </v>
          </cell>
          <cell r="Q5856" t="str">
            <v>HOANG HOA THAM</v>
          </cell>
          <cell r="R5856" t="str">
            <v>P7</v>
          </cell>
          <cell r="S5856" t="str">
            <v>BINH THANH</v>
          </cell>
          <cell r="T5856" t="str">
            <v>TP HCM</v>
          </cell>
        </row>
        <row r="5857">
          <cell r="L5857">
            <v>5269992</v>
          </cell>
          <cell r="M5857" t="str">
            <v>BHX_LAN_CDU - KHO DC CAN DUOC (2022)</v>
          </cell>
          <cell r="N5857" t="str">
            <v>BHX_LAN_CDU - KHO DC CAN DUOC (2022)</v>
          </cell>
          <cell r="O5857" t="str">
            <v>THUA DAT SO 2905</v>
          </cell>
          <cell r="P5857" t="str">
            <v>TO BAN DO SO 03</v>
          </cell>
          <cell r="Q5857" t="str">
            <v xml:space="preserve"> </v>
          </cell>
          <cell r="R5857" t="str">
            <v>LONG CANG</v>
          </cell>
          <cell r="S5857" t="str">
            <v>CAN DUOC</v>
          </cell>
          <cell r="T5857" t="str">
            <v>LONG AN</v>
          </cell>
        </row>
        <row r="5858">
          <cell r="L5858">
            <v>3090336</v>
          </cell>
          <cell r="M5858" t="str">
            <v>OSI FOOD 828A XO VIET NGHE TINH</v>
          </cell>
          <cell r="N5858" t="str">
            <v>OSI FOOD 828A XO VIET NGHE TINH</v>
          </cell>
          <cell r="O5858" t="str">
            <v>828A</v>
          </cell>
          <cell r="P5858" t="str">
            <v xml:space="preserve"> </v>
          </cell>
          <cell r="Q5858" t="str">
            <v>XO VIET NGHE TINH</v>
          </cell>
          <cell r="R5858" t="str">
            <v>P25</v>
          </cell>
          <cell r="S5858" t="str">
            <v>BINH THANH</v>
          </cell>
          <cell r="T5858" t="str">
            <v>TP HCM</v>
          </cell>
        </row>
        <row r="5859">
          <cell r="L5859">
            <v>3090457</v>
          </cell>
          <cell r="M5859" t="str">
            <v>OSIFOOD AN GIA BINH CHANH</v>
          </cell>
          <cell r="N5859" t="str">
            <v>OSIFOOD AN GIA BÌNH CHÁNH</v>
          </cell>
          <cell r="O5859" t="str">
            <v xml:space="preserve"> </v>
          </cell>
          <cell r="P5859" t="str">
            <v>LO TM D-1.03, TANG 1, BLOCK D</v>
          </cell>
          <cell r="Q5859" t="str">
            <v xml:space="preserve"> </v>
          </cell>
          <cell r="R5859" t="str">
            <v>TAN TUC</v>
          </cell>
          <cell r="S5859" t="str">
            <v>BINH CHANH</v>
          </cell>
          <cell r="T5859" t="str">
            <v>TP HCM</v>
          </cell>
        </row>
        <row r="5860">
          <cell r="L5860">
            <v>5293764</v>
          </cell>
          <cell r="M5860" t="str">
            <v>6498_WM+ QTI 68 NGUYEN HUE</v>
          </cell>
          <cell r="N5860" t="str">
            <v>WM+ QTI 68 NGUYEN HUE</v>
          </cell>
          <cell r="O5860">
            <v>68</v>
          </cell>
          <cell r="P5860" t="str">
            <v xml:space="preserve"> </v>
          </cell>
          <cell r="Q5860" t="str">
            <v>NGUYEN HUE</v>
          </cell>
          <cell r="R5860" t="str">
            <v>P1</v>
          </cell>
          <cell r="S5860" t="str">
            <v>DONG HA</v>
          </cell>
          <cell r="T5860" t="str">
            <v>QUANG TRI</v>
          </cell>
        </row>
        <row r="5861">
          <cell r="L5861">
            <v>5151112</v>
          </cell>
          <cell r="M5861" t="str">
            <v>SATRAFOODS 296 PHAM VAN BACH</v>
          </cell>
          <cell r="N5861" t="str">
            <v>296-SATRAFOODS PHẠM VĂN BẠCH</v>
          </cell>
          <cell r="O5861">
            <v>296</v>
          </cell>
          <cell r="P5861" t="str">
            <v xml:space="preserve"> </v>
          </cell>
          <cell r="Q5861" t="str">
            <v>PHAM VAN BACH</v>
          </cell>
          <cell r="R5861" t="str">
            <v>P15</v>
          </cell>
          <cell r="S5861" t="str">
            <v>TAN BINH</v>
          </cell>
          <cell r="T5861" t="str">
            <v>TP HCM</v>
          </cell>
        </row>
        <row r="5862">
          <cell r="L5862">
            <v>5030141</v>
          </cell>
          <cell r="M5862" t="str">
            <v>GENSHAI 3 THANG 2</v>
          </cell>
          <cell r="N5862" t="str">
            <v xml:space="preserve"> </v>
          </cell>
          <cell r="O5862" t="str">
            <v>3C</v>
          </cell>
          <cell r="P5862" t="str">
            <v>KHU TRUNG TAM THUONG MAI VINCOM PLAZA 3 THANG 2</v>
          </cell>
          <cell r="Q5862" t="str">
            <v>DUONG 3 THANG 2</v>
          </cell>
          <cell r="R5862" t="str">
            <v>P11</v>
          </cell>
          <cell r="S5862" t="str">
            <v>Q10</v>
          </cell>
          <cell r="T5862" t="str">
            <v>TP HCM</v>
          </cell>
        </row>
        <row r="5863">
          <cell r="L5863">
            <v>3030400</v>
          </cell>
          <cell r="M5863" t="str">
            <v>CIRCLE K DC</v>
          </cell>
          <cell r="N5863" t="str">
            <v>CIRLE K DC</v>
          </cell>
          <cell r="O5863" t="str">
            <v xml:space="preserve"> </v>
          </cell>
          <cell r="P5863" t="str">
            <v>KHO NGOAI QUAN PETEC, KCN NAM TAN UYEN</v>
          </cell>
          <cell r="Q5863" t="str">
            <v>DUONG N4</v>
          </cell>
          <cell r="R5863" t="str">
            <v>KHANH BINH</v>
          </cell>
          <cell r="S5863" t="str">
            <v>TAN UYEN</v>
          </cell>
          <cell r="T5863" t="str">
            <v>BINH DUONG</v>
          </cell>
        </row>
        <row r="5864">
          <cell r="L5864">
            <v>5151112</v>
          </cell>
          <cell r="M5864" t="str">
            <v>SATRAFOODS 296 PHAM VAN BACH</v>
          </cell>
          <cell r="N5864" t="str">
            <v>296-SATRAFOODS PHẠM VĂN BẠCH</v>
          </cell>
          <cell r="O5864">
            <v>296</v>
          </cell>
          <cell r="P5864" t="str">
            <v xml:space="preserve"> </v>
          </cell>
          <cell r="Q5864" t="str">
            <v>PHAM VAN BACH</v>
          </cell>
          <cell r="R5864" t="str">
            <v>P15</v>
          </cell>
          <cell r="S5864" t="str">
            <v>TAN BINH</v>
          </cell>
          <cell r="T5864" t="str">
            <v>TP HCM</v>
          </cell>
        </row>
        <row r="5865">
          <cell r="L5865">
            <v>5265899</v>
          </cell>
          <cell r="M5865" t="str">
            <v>BHX_HCM_NBE - KHO DC NHA BE</v>
          </cell>
          <cell r="N5865" t="str">
            <v>6655 - BHX_HCM_NBE - KHO DC NHA BE</v>
          </cell>
          <cell r="O5865" t="str">
            <v>LO F5-1, F5-2</v>
          </cell>
          <cell r="P5865" t="str">
            <v>KHU F</v>
          </cell>
          <cell r="Q5865" t="str">
            <v>KCN HIEP PHUOC</v>
          </cell>
          <cell r="R5865" t="str">
            <v>HIEP PHUOC</v>
          </cell>
          <cell r="S5865" t="str">
            <v>NHA BE</v>
          </cell>
          <cell r="T5865" t="str">
            <v>TP HCM</v>
          </cell>
        </row>
        <row r="5866">
          <cell r="L5866">
            <v>3100183</v>
          </cell>
          <cell r="M5866" t="str">
            <v>G7 MINISTOP – TONG KHO BINH DUONG</v>
          </cell>
          <cell r="N5866" t="str">
            <v xml:space="preserve"> </v>
          </cell>
          <cell r="O5866" t="str">
            <v>LOA2-A3</v>
          </cell>
          <cell r="P5866" t="str">
            <v>KCN DET MAY BINH AN</v>
          </cell>
          <cell r="Q5866" t="str">
            <v>DUONG SO 6</v>
          </cell>
          <cell r="R5866" t="str">
            <v>BINH THANG</v>
          </cell>
          <cell r="S5866" t="str">
            <v>DI AN</v>
          </cell>
          <cell r="T5866" t="str">
            <v>BINH DUONG</v>
          </cell>
        </row>
        <row r="5867">
          <cell r="L5867">
            <v>5152052</v>
          </cell>
          <cell r="M5867" t="str">
            <v>SATRAFOODS HIEP BINH</v>
          </cell>
          <cell r="N5867" t="str">
            <v>SATRAFOODS 187 HIỆP BÌNH</v>
          </cell>
          <cell r="O5867">
            <v>187</v>
          </cell>
          <cell r="P5867" t="str">
            <v xml:space="preserve"> </v>
          </cell>
          <cell r="Q5867" t="str">
            <v>HIEP BINH</v>
          </cell>
          <cell r="R5867" t="str">
            <v>HIEP BINH CHANH</v>
          </cell>
          <cell r="S5867" t="str">
            <v>THU DUC</v>
          </cell>
          <cell r="T5867" t="str">
            <v>TP HCM</v>
          </cell>
        </row>
        <row r="5868">
          <cell r="L5868">
            <v>5334137</v>
          </cell>
          <cell r="M5868" t="str">
            <v>WINMART LONG AN</v>
          </cell>
          <cell r="N5868" t="str">
            <v>WINMART LONG AN</v>
          </cell>
          <cell r="O5868" t="str">
            <v xml:space="preserve"> </v>
          </cell>
          <cell r="P5868" t="str">
            <v>GOC HUNG VUONG-MAI THI TOT</v>
          </cell>
          <cell r="Q5868" t="str">
            <v xml:space="preserve"> </v>
          </cell>
          <cell r="R5868" t="str">
            <v>P2</v>
          </cell>
          <cell r="S5868" t="str">
            <v>TAN AN</v>
          </cell>
          <cell r="T5868" t="str">
            <v>LONG AN</v>
          </cell>
        </row>
        <row r="5869">
          <cell r="L5869">
            <v>5127153</v>
          </cell>
          <cell r="M5869" t="str">
            <v>2892_WM+LIFE HCM CC 12 VIEW</v>
          </cell>
          <cell r="N5869" t="str">
            <v>2892_WM+ HCM CC 12 VIEW</v>
          </cell>
          <cell r="O5869">
            <v>2</v>
          </cell>
          <cell r="P5869" t="str">
            <v>TANG TRET- BLOCK A, CC 12 VIEW</v>
          </cell>
          <cell r="Q5869" t="str">
            <v xml:space="preserve"> </v>
          </cell>
          <cell r="R5869" t="str">
            <v>TAN THOI NHAT</v>
          </cell>
          <cell r="S5869" t="str">
            <v>Q12</v>
          </cell>
          <cell r="T5869" t="str">
            <v>TP HCM</v>
          </cell>
        </row>
        <row r="5870">
          <cell r="L5870">
            <v>5333000</v>
          </cell>
          <cell r="M5870" t="str">
            <v>3282_VM+ HCM 130E-G GO DUA</v>
          </cell>
          <cell r="N5870" t="str">
            <v>VM+ HCM 130E-G GO DUA</v>
          </cell>
          <cell r="O5870" t="str">
            <v>130 E và 130 G</v>
          </cell>
          <cell r="P5870" t="str">
            <v>KP 3</v>
          </cell>
          <cell r="Q5870" t="str">
            <v>DUONG GO DUA</v>
          </cell>
          <cell r="R5870" t="str">
            <v>TAM BINH</v>
          </cell>
          <cell r="S5870" t="str">
            <v>THU DUC</v>
          </cell>
          <cell r="T5870" t="str">
            <v>TP HCM</v>
          </cell>
        </row>
        <row r="5871">
          <cell r="L5871">
            <v>5301302</v>
          </cell>
          <cell r="M5871" t="str">
            <v>2AAD-WM+RURAL QNM 116 HUNG VUONG, BAC TRA MY</v>
          </cell>
          <cell r="N5871" t="str">
            <v>2AAD-WM+ QNM 116 Hùng Vương, Bắc Trà My</v>
          </cell>
          <cell r="O5871">
            <v>116</v>
          </cell>
          <cell r="P5871" t="str">
            <v xml:space="preserve"> </v>
          </cell>
          <cell r="Q5871" t="str">
            <v>HUNG VUONG</v>
          </cell>
          <cell r="R5871" t="str">
            <v>TRA MY</v>
          </cell>
          <cell r="S5871" t="str">
            <v>BAC TRA MY</v>
          </cell>
          <cell r="T5871" t="str">
            <v>QUANG NAM</v>
          </cell>
        </row>
        <row r="5872">
          <cell r="L5872">
            <v>5152294</v>
          </cell>
          <cell r="M5872" t="str">
            <v>SATRAFOODS 740 TINH LO 43</v>
          </cell>
          <cell r="N5872" t="str">
            <v>SATRAFOODS 740 TỈNH LỘ 43</v>
          </cell>
          <cell r="O5872">
            <v>740</v>
          </cell>
          <cell r="P5872" t="str">
            <v xml:space="preserve"> </v>
          </cell>
          <cell r="Q5872" t="str">
            <v>TINH LO 43</v>
          </cell>
          <cell r="R5872" t="str">
            <v>LINH CHIEU</v>
          </cell>
          <cell r="S5872" t="str">
            <v>THU DUC</v>
          </cell>
          <cell r="T5872" t="str">
            <v>TP HCM</v>
          </cell>
        </row>
        <row r="5873">
          <cell r="L5873">
            <v>5334670</v>
          </cell>
          <cell r="M5873" t="str">
            <v>3445_WM+LIFE HCM 41 DUONG 59</v>
          </cell>
          <cell r="N5873" t="str">
            <v>3445_VM+ HCM 41 DUONG 59</v>
          </cell>
          <cell r="O5873">
            <v>41</v>
          </cell>
          <cell r="P5873" t="str">
            <v xml:space="preserve"> </v>
          </cell>
          <cell r="Q5873" t="str">
            <v>DUONG 59</v>
          </cell>
          <cell r="R5873" t="str">
            <v>P14</v>
          </cell>
          <cell r="S5873" t="str">
            <v>GO VAP</v>
          </cell>
          <cell r="T5873" t="str">
            <v>TP HCM</v>
          </cell>
        </row>
        <row r="5874">
          <cell r="L5874">
            <v>5276044</v>
          </cell>
          <cell r="M5874" t="str">
            <v>5087_VM+ QNI 776 QUANG TRUNG</v>
          </cell>
          <cell r="N5874" t="str">
            <v>VM+ QNI 776 QUANG TRUNG</v>
          </cell>
          <cell r="O5874">
            <v>776</v>
          </cell>
          <cell r="P5874" t="str">
            <v xml:space="preserve"> </v>
          </cell>
          <cell r="Q5874" t="str">
            <v>QUANG TRUNG</v>
          </cell>
          <cell r="R5874" t="str">
            <v>CHANH LO</v>
          </cell>
          <cell r="S5874" t="str">
            <v>QUANG NGAI</v>
          </cell>
          <cell r="T5874" t="str">
            <v>QUANG NGAI</v>
          </cell>
        </row>
        <row r="5875">
          <cell r="L5875">
            <v>5301409</v>
          </cell>
          <cell r="M5875" t="str">
            <v>2AAK_WM+RURAL QNM 121 HUYNH THUC KHANG</v>
          </cell>
          <cell r="N5875" t="str">
            <v>2AAK-WM+ QNM 121 Huỳnh Thúc Kháng</v>
          </cell>
          <cell r="O5875">
            <v>121</v>
          </cell>
          <cell r="P5875" t="str">
            <v xml:space="preserve"> </v>
          </cell>
          <cell r="Q5875" t="str">
            <v>HUYNH THUC KHANG</v>
          </cell>
          <cell r="R5875" t="str">
            <v>TIEN KY</v>
          </cell>
          <cell r="S5875" t="str">
            <v>TIEN PHUOC</v>
          </cell>
          <cell r="T5875" t="str">
            <v>QUANG NAM</v>
          </cell>
        </row>
        <row r="5876">
          <cell r="L5876">
            <v>5296657</v>
          </cell>
          <cell r="M5876" t="str">
            <v>6903-WM+ QTI 321 DUONG 2/4</v>
          </cell>
          <cell r="N5876" t="str">
            <v>WM+ QTI 321 DUONG 2/4</v>
          </cell>
          <cell r="O5876">
            <v>321</v>
          </cell>
          <cell r="P5876" t="str">
            <v xml:space="preserve"> </v>
          </cell>
          <cell r="Q5876" t="str">
            <v>DUONG 2/4</v>
          </cell>
          <cell r="R5876" t="str">
            <v>TT CAM LO</v>
          </cell>
          <cell r="S5876" t="str">
            <v>CAM LO</v>
          </cell>
          <cell r="T5876" t="str">
            <v>QUANG TRI</v>
          </cell>
        </row>
        <row r="5877">
          <cell r="L5877">
            <v>5296633</v>
          </cell>
          <cell r="M5877" t="str">
            <v>WM+ HCM 60 LIEN KHU 10-11</v>
          </cell>
          <cell r="N5877" t="str">
            <v>WM+ HCM 60 LIEN KHU 10-11</v>
          </cell>
          <cell r="O5877">
            <v>60</v>
          </cell>
          <cell r="P5877" t="str">
            <v xml:space="preserve"> </v>
          </cell>
          <cell r="Q5877" t="str">
            <v>LIEN KHU 10-11</v>
          </cell>
          <cell r="R5877" t="str">
            <v>BINH TRI DONG</v>
          </cell>
          <cell r="S5877" t="str">
            <v>BINH TAN</v>
          </cell>
          <cell r="T5877" t="str">
            <v>TP HCM</v>
          </cell>
        </row>
        <row r="5878">
          <cell r="L5878">
            <v>3030400</v>
          </cell>
          <cell r="M5878" t="str">
            <v>CIRCLE K DC</v>
          </cell>
          <cell r="N5878" t="str">
            <v>CIRLE K DC</v>
          </cell>
          <cell r="O5878" t="str">
            <v xml:space="preserve"> </v>
          </cell>
          <cell r="P5878" t="str">
            <v>KHO NGOAI QUAN PETEC, KCN NAM TAN UYEN</v>
          </cell>
          <cell r="Q5878" t="str">
            <v>DUONG N4</v>
          </cell>
          <cell r="R5878" t="str">
            <v>KHANH BINH</v>
          </cell>
          <cell r="S5878" t="str">
            <v>TAN UYEN</v>
          </cell>
          <cell r="T5878" t="str">
            <v>BINH DUONG</v>
          </cell>
        </row>
        <row r="5879">
          <cell r="L5879">
            <v>5278208</v>
          </cell>
          <cell r="M5879" t="str">
            <v>5860_VM+ QNM 274 TRAN NHAN TONG</v>
          </cell>
          <cell r="N5879" t="str">
            <v>VM+ QNM 274 TRAN NHAN TONG</v>
          </cell>
          <cell r="O5879">
            <v>274</v>
          </cell>
          <cell r="P5879" t="str">
            <v xml:space="preserve"> </v>
          </cell>
          <cell r="Q5879" t="str">
            <v>TRAN NHAN TONG</v>
          </cell>
          <cell r="R5879" t="str">
            <v>VINH DIEN</v>
          </cell>
          <cell r="S5879" t="str">
            <v>DIEN BAN</v>
          </cell>
          <cell r="T5879" t="str">
            <v>QUANG NAM</v>
          </cell>
        </row>
        <row r="5880">
          <cell r="L5880">
            <v>5298624</v>
          </cell>
          <cell r="M5880" t="str">
            <v>2A38-WM+QNM NGOC VINH,DIEN BAN</v>
          </cell>
          <cell r="N5880" t="str">
            <v>2A38-WM+ QNM NGOC VINH, ĐIEN BAN</v>
          </cell>
          <cell r="O5880" t="str">
            <v xml:space="preserve"> </v>
          </cell>
          <cell r="P5880" t="str">
            <v xml:space="preserve"> </v>
          </cell>
          <cell r="Q5880" t="str">
            <v>KHOI PHO NGOC VINH</v>
          </cell>
          <cell r="R5880" t="str">
            <v>DIEN NGOC</v>
          </cell>
          <cell r="S5880" t="str">
            <v>DIEN BAN</v>
          </cell>
          <cell r="T5880" t="str">
            <v>QUANG NAM</v>
          </cell>
        </row>
        <row r="5881">
          <cell r="L5881">
            <v>5335811</v>
          </cell>
          <cell r="M5881" t="str">
            <v>3667_VM+ HCM 117 DUONG QUANG HAM</v>
          </cell>
          <cell r="N5881" t="str">
            <v>VM+ HCM 117 DUONG QUANG HAM</v>
          </cell>
          <cell r="O5881">
            <v>117</v>
          </cell>
          <cell r="P5881" t="str">
            <v xml:space="preserve"> </v>
          </cell>
          <cell r="Q5881" t="str">
            <v>DUONG QUANG HAM</v>
          </cell>
          <cell r="R5881" t="str">
            <v>P5</v>
          </cell>
          <cell r="S5881" t="str">
            <v>GO VAP</v>
          </cell>
          <cell r="T5881" t="str">
            <v>TP HCM</v>
          </cell>
        </row>
        <row r="5882">
          <cell r="L5882">
            <v>5133431</v>
          </cell>
          <cell r="M5882" t="str">
            <v>4422_WM+LIFE DNG 290 MAI DANG CHON</v>
          </cell>
          <cell r="N5882" t="str">
            <v>4422_VM+ DNG 290 MAI DANG CHON</v>
          </cell>
          <cell r="O5882" t="str">
            <v>SO 290</v>
          </cell>
          <cell r="P5882" t="str">
            <v xml:space="preserve"> </v>
          </cell>
          <cell r="Q5882" t="str">
            <v>MAI DANG CHON</v>
          </cell>
          <cell r="R5882" t="str">
            <v>HOA QUY</v>
          </cell>
          <cell r="S5882" t="str">
            <v>NGU HANH SON</v>
          </cell>
          <cell r="T5882" t="str">
            <v>DA NANG</v>
          </cell>
        </row>
        <row r="5883">
          <cell r="L5883">
            <v>5131817</v>
          </cell>
          <cell r="M5883" t="str">
            <v>4332_WM+ HCM 94 DUONG SO 4</v>
          </cell>
          <cell r="N5883" t="str">
            <v>WM+ HCM 94 DUONG SO 4</v>
          </cell>
          <cell r="O5883" t="str">
            <v>SO 94</v>
          </cell>
          <cell r="P5883" t="str">
            <v>KP 3</v>
          </cell>
          <cell r="Q5883" t="str">
            <v>DUONG SO 4</v>
          </cell>
          <cell r="R5883" t="str">
            <v>BINH HUNG HOA</v>
          </cell>
          <cell r="S5883" t="str">
            <v>BINH TAN</v>
          </cell>
          <cell r="T5883" t="str">
            <v>TP HCM</v>
          </cell>
        </row>
        <row r="5884">
          <cell r="L5884">
            <v>5294389</v>
          </cell>
          <cell r="M5884" t="str">
            <v>6552_WM+ QBH PHUC TU DONG</v>
          </cell>
          <cell r="N5884" t="str">
            <v>WM+ QBH PHUC TU DONG</v>
          </cell>
          <cell r="O5884" t="str">
            <v xml:space="preserve"> </v>
          </cell>
          <cell r="P5884" t="str">
            <v xml:space="preserve"> </v>
          </cell>
          <cell r="Q5884" t="str">
            <v>PHUC TU DONG</v>
          </cell>
          <cell r="R5884" t="str">
            <v>TU TRACH</v>
          </cell>
          <cell r="S5884" t="str">
            <v>BO TRACH</v>
          </cell>
          <cell r="T5884" t="str">
            <v>QUANG BINH</v>
          </cell>
        </row>
        <row r="5885">
          <cell r="L5885">
            <v>5151686</v>
          </cell>
          <cell r="M5885" t="str">
            <v>SATRAFOODS 1403 NGUYEN DUY TRINH</v>
          </cell>
          <cell r="N5885" t="str">
            <v>SATRAFOODS 1403 NGUYỄN DUY TRINH</v>
          </cell>
          <cell r="O5885">
            <v>1403</v>
          </cell>
          <cell r="P5885" t="str">
            <v xml:space="preserve"> </v>
          </cell>
          <cell r="Q5885" t="str">
            <v>NGUYEN DUY TRINH</v>
          </cell>
          <cell r="R5885" t="str">
            <v xml:space="preserve"> </v>
          </cell>
          <cell r="S5885" t="str">
            <v>Q9</v>
          </cell>
          <cell r="T5885" t="str">
            <v>TP HCM</v>
          </cell>
        </row>
        <row r="5886">
          <cell r="L5886">
            <v>5275986</v>
          </cell>
          <cell r="M5886" t="str">
            <v>4543_VM+ QNM 450 CUA DAI</v>
          </cell>
          <cell r="N5886" t="str">
            <v>VM+ QNM 450 CUA DAI</v>
          </cell>
          <cell r="O5886">
            <v>450</v>
          </cell>
          <cell r="P5886" t="str">
            <v xml:space="preserve"> </v>
          </cell>
          <cell r="Q5886" t="str">
            <v>CUA DAI</v>
          </cell>
          <cell r="R5886" t="str">
            <v>CAM CHAU</v>
          </cell>
          <cell r="S5886" t="str">
            <v>HOI AN</v>
          </cell>
          <cell r="T5886" t="str">
            <v>QUANG NAM</v>
          </cell>
        </row>
        <row r="5887">
          <cell r="L5887">
            <v>5294770</v>
          </cell>
          <cell r="M5887" t="str">
            <v>6675_WM+LIFE HCM 148 DUONG SO 9</v>
          </cell>
          <cell r="N5887" t="str">
            <v>6675_WM+ HCM 148 DUONG SO 9</v>
          </cell>
          <cell r="O5887">
            <v>148</v>
          </cell>
          <cell r="P5887" t="str">
            <v xml:space="preserve"> </v>
          </cell>
          <cell r="Q5887" t="str">
            <v>DUONG SO 9</v>
          </cell>
          <cell r="R5887" t="str">
            <v>P16</v>
          </cell>
          <cell r="S5887" t="str">
            <v>GO VAP</v>
          </cell>
          <cell r="T5887" t="str">
            <v>TP HCM</v>
          </cell>
        </row>
        <row r="5888">
          <cell r="L5888">
            <v>5040508</v>
          </cell>
          <cell r="M5888" t="str">
            <v>AEON QUOC LO 1A</v>
          </cell>
          <cell r="N5888" t="str">
            <v>CÔNG TY TNHH AEON VIỆT NAM</v>
          </cell>
          <cell r="O5888" t="str">
            <v xml:space="preserve"> </v>
          </cell>
          <cell r="P5888" t="str">
            <v>KHU DAT Z11</v>
          </cell>
          <cell r="Q5888" t="str">
            <v>QUOC LO 1A</v>
          </cell>
          <cell r="R5888" t="str">
            <v>TRUNG MY TAY</v>
          </cell>
          <cell r="S5888" t="str">
            <v>Q12</v>
          </cell>
          <cell r="T5888" t="str">
            <v>TP HCM</v>
          </cell>
        </row>
        <row r="5889">
          <cell r="L5889">
            <v>5291607</v>
          </cell>
          <cell r="M5889" t="str">
            <v>WM+ QTI TĐ 22, TBĐ 23, LY THUONG KIET</v>
          </cell>
          <cell r="N5889" t="str">
            <v>WM+ QTI TĐ 22, TBĐ 23, LY THUONG KIET</v>
          </cell>
          <cell r="O5889" t="str">
            <v>TĐ 22, TBĐ 23</v>
          </cell>
          <cell r="P5889" t="str">
            <v xml:space="preserve"> </v>
          </cell>
          <cell r="Q5889" t="str">
            <v>LY THUONG KIET</v>
          </cell>
          <cell r="R5889" t="str">
            <v>DONG LUONG</v>
          </cell>
          <cell r="S5889" t="str">
            <v>DONG HA</v>
          </cell>
          <cell r="T5889" t="str">
            <v>QUANG TRI</v>
          </cell>
        </row>
        <row r="5890">
          <cell r="L5890">
            <v>5151527</v>
          </cell>
          <cell r="M5890" t="str">
            <v>SATRAFOODS 173 DUONG 5C</v>
          </cell>
          <cell r="N5890" t="str">
            <v>SATRAFOODS 173 ĐƯỜNG 5C</v>
          </cell>
          <cell r="O5890">
            <v>173</v>
          </cell>
          <cell r="P5890" t="str">
            <v xml:space="preserve"> </v>
          </cell>
          <cell r="Q5890" t="str">
            <v>DUONG 5C</v>
          </cell>
          <cell r="R5890" t="str">
            <v>BINH HUNG HOA</v>
          </cell>
          <cell r="S5890" t="str">
            <v>BINH TAN</v>
          </cell>
          <cell r="T5890" t="str">
            <v>TP HCM</v>
          </cell>
        </row>
        <row r="5891">
          <cell r="L5891">
            <v>5270905</v>
          </cell>
          <cell r="M5891" t="str">
            <v>5070_VM+ QBH 55 LE THANH DONG</v>
          </cell>
          <cell r="N5891" t="str">
            <v>VM+ QBH 55 LE THANH DONG</v>
          </cell>
          <cell r="O5891">
            <v>55</v>
          </cell>
          <cell r="P5891" t="str">
            <v xml:space="preserve"> </v>
          </cell>
          <cell r="Q5891" t="str">
            <v>LE THANH DONG</v>
          </cell>
          <cell r="R5891" t="str">
            <v>HAI THANH</v>
          </cell>
          <cell r="S5891" t="str">
            <v>DONG HOI</v>
          </cell>
          <cell r="T5891" t="str">
            <v>QUANG BINH</v>
          </cell>
        </row>
        <row r="5892">
          <cell r="L5892">
            <v>5276217</v>
          </cell>
          <cell r="M5892" t="str">
            <v>5398_VM+ TTH 26 VO LIEM SON</v>
          </cell>
          <cell r="N5892" t="str">
            <v>VM+ TTH 26 VO LIEM SON</v>
          </cell>
          <cell r="O5892">
            <v>26</v>
          </cell>
          <cell r="P5892" t="str">
            <v xml:space="preserve"> </v>
          </cell>
          <cell r="Q5892" t="str">
            <v>VO LIEM SON</v>
          </cell>
          <cell r="R5892" t="str">
            <v>TRUONG AN</v>
          </cell>
          <cell r="S5892" t="str">
            <v>THUA THIEN - HUE</v>
          </cell>
          <cell r="T5892" t="str">
            <v>THUA THIEN - HUE</v>
          </cell>
        </row>
        <row r="5893">
          <cell r="L5893">
            <v>5301821</v>
          </cell>
          <cell r="M5893" t="str">
            <v>2ACA-WM+ DNG 78 HUYNH VAN NGHE</v>
          </cell>
          <cell r="N5893" t="str">
            <v>2ACA-WM+ DNG 78 Huỳnh Văn Nghệ</v>
          </cell>
          <cell r="O5893">
            <v>78</v>
          </cell>
          <cell r="P5893" t="str">
            <v xml:space="preserve"> </v>
          </cell>
          <cell r="Q5893" t="str">
            <v>HUYNH VAN NGHE</v>
          </cell>
          <cell r="R5893" t="str">
            <v>HOA HAI</v>
          </cell>
          <cell r="S5893" t="str">
            <v>NGU HANH SON</v>
          </cell>
          <cell r="T5893" t="str">
            <v>DA NANG</v>
          </cell>
        </row>
        <row r="5894">
          <cell r="L5894">
            <v>5293003</v>
          </cell>
          <cell r="M5894" t="str">
            <v>6494_WM+QNM 120 TRAN THU DO</v>
          </cell>
          <cell r="N5894" t="str">
            <v>WM+QNM 120 Trần Thủ Độ, Điện Bàn</v>
          </cell>
          <cell r="O5894">
            <v>120</v>
          </cell>
          <cell r="P5894" t="str">
            <v xml:space="preserve"> </v>
          </cell>
          <cell r="Q5894" t="str">
            <v>TRAN THU DO</v>
          </cell>
          <cell r="R5894" t="str">
            <v>DIEN NAM BAC</v>
          </cell>
          <cell r="S5894" t="str">
            <v>DIEN BAN</v>
          </cell>
          <cell r="T5894" t="str">
            <v>QUANG NAM</v>
          </cell>
        </row>
        <row r="5895">
          <cell r="L5895">
            <v>5334656</v>
          </cell>
          <cell r="M5895" t="str">
            <v>3634_WM+LIFE HCM 53-55 BUI TU TOAN</v>
          </cell>
          <cell r="N5895" t="str">
            <v>3634_VM+ HCM 53-55 BUI TU TOAN</v>
          </cell>
          <cell r="O5895" t="str">
            <v>53-55</v>
          </cell>
          <cell r="P5895" t="str">
            <v xml:space="preserve"> </v>
          </cell>
          <cell r="Q5895" t="str">
            <v>BUI TU TOAN</v>
          </cell>
          <cell r="R5895" t="str">
            <v>AN LAC</v>
          </cell>
          <cell r="S5895" t="str">
            <v>BINH TAN</v>
          </cell>
          <cell r="T5895" t="str">
            <v>TP HCM</v>
          </cell>
        </row>
        <row r="5896">
          <cell r="L5896">
            <v>5275519</v>
          </cell>
          <cell r="M5896" t="str">
            <v>4359_VM+ DNG 119 PHAM TU (LO 08-D18)</v>
          </cell>
          <cell r="N5896" t="str">
            <v>VM+ DNG 119 PHAM TU (LO 08-D18)</v>
          </cell>
          <cell r="O5896">
            <v>119</v>
          </cell>
          <cell r="P5896" t="str">
            <v xml:space="preserve"> </v>
          </cell>
          <cell r="Q5896" t="str">
            <v>PHAM TU</v>
          </cell>
          <cell r="R5896" t="str">
            <v>KHUE TRUNG</v>
          </cell>
          <cell r="S5896" t="str">
            <v>CAM LE</v>
          </cell>
          <cell r="T5896" t="str">
            <v>DA NANG</v>
          </cell>
        </row>
        <row r="5897">
          <cell r="L5897">
            <v>5300071</v>
          </cell>
          <cell r="M5897" t="str">
            <v>2AM1-WM+LIFE DNG 14 TRAN DINH NAM</v>
          </cell>
          <cell r="N5897" t="str">
            <v>2AM1-WM+ DNG 14 TRAN DINH NAM</v>
          </cell>
          <cell r="O5897">
            <v>14</v>
          </cell>
          <cell r="P5897" t="str">
            <v>TO 46</v>
          </cell>
          <cell r="Q5897" t="str">
            <v>TRAN DINH NAM</v>
          </cell>
          <cell r="R5897" t="str">
            <v>HOA AN</v>
          </cell>
          <cell r="S5897" t="str">
            <v>CAM LE</v>
          </cell>
          <cell r="T5897" t="str">
            <v>DA NANG</v>
          </cell>
        </row>
        <row r="5898">
          <cell r="L5898">
            <v>5280452</v>
          </cell>
          <cell r="M5898" t="str">
            <v>8030 BHX_LDO_DTR - KHO DC DUC TRONG</v>
          </cell>
          <cell r="N5898" t="str">
            <v>8030 BHX_LDO_DTR - KHO DC DUC TRONG</v>
          </cell>
          <cell r="O5898" t="str">
            <v xml:space="preserve"> </v>
          </cell>
          <cell r="P5898" t="str">
            <v>KCN PHU HOI,</v>
          </cell>
          <cell r="Q5898" t="str">
            <v>LO F3 - KCN</v>
          </cell>
          <cell r="R5898" t="str">
            <v>PHU HOI</v>
          </cell>
          <cell r="S5898" t="str">
            <v>DUC TRONG</v>
          </cell>
          <cell r="T5898" t="str">
            <v>LAM DONG</v>
          </cell>
        </row>
        <row r="5899">
          <cell r="L5899">
            <v>5278620</v>
          </cell>
          <cell r="M5899" t="str">
            <v>5962_VM+ DNG AN NGAI DONG, HOA VANG</v>
          </cell>
          <cell r="N5899" t="str">
            <v>VM+ DNG AN NGAI DONG, HOA VANG</v>
          </cell>
          <cell r="O5899" t="str">
            <v>NGA 3 AU CO- ME LINH</v>
          </cell>
          <cell r="P5899" t="str">
            <v xml:space="preserve"> </v>
          </cell>
          <cell r="Q5899" t="str">
            <v xml:space="preserve"> </v>
          </cell>
          <cell r="R5899" t="str">
            <v>HOA SON</v>
          </cell>
          <cell r="S5899" t="str">
            <v>HOA VANG</v>
          </cell>
          <cell r="T5899" t="str">
            <v>DA NANG</v>
          </cell>
        </row>
        <row r="5900">
          <cell r="L5900">
            <v>5278800</v>
          </cell>
          <cell r="M5900" t="str">
            <v>5834_VM+ DNG THON MIEU BONG</v>
          </cell>
          <cell r="N5900" t="str">
            <v>VM+ DNG THON MIEU BONG</v>
          </cell>
          <cell r="O5900" t="str">
            <v xml:space="preserve"> </v>
          </cell>
          <cell r="P5900" t="str">
            <v xml:space="preserve"> </v>
          </cell>
          <cell r="Q5900" t="str">
            <v>THON MIEU BONG</v>
          </cell>
          <cell r="R5900" t="str">
            <v>HOA PHUOC</v>
          </cell>
          <cell r="S5900" t="str">
            <v>HOA VANG</v>
          </cell>
          <cell r="T5900" t="str">
            <v>DA NANG</v>
          </cell>
        </row>
        <row r="5901">
          <cell r="L5901">
            <v>5100073</v>
          </cell>
          <cell r="M5901" t="str">
            <v>WINMART NINH THUAN (MAXIMARK CU)</v>
          </cell>
          <cell r="N5901" t="str">
            <v>WINMART NINH THUAN</v>
          </cell>
          <cell r="O5901">
            <v>122</v>
          </cell>
          <cell r="P5901" t="str">
            <v xml:space="preserve"> </v>
          </cell>
          <cell r="Q5901" t="str">
            <v>DUONG 16/4</v>
          </cell>
          <cell r="R5901" t="str">
            <v>MY HAI</v>
          </cell>
          <cell r="S5901" t="str">
            <v>PHAN RANG-THAP CHAM</v>
          </cell>
          <cell r="T5901" t="str">
            <v>NINH THUAN</v>
          </cell>
        </row>
        <row r="5902">
          <cell r="L5902">
            <v>5274970</v>
          </cell>
          <cell r="M5902" t="str">
            <v>2596_VM+ DNG 744 LE VAN HIEN</v>
          </cell>
          <cell r="N5902" t="str">
            <v>VM+ DNG 744 LE VAN HIEN</v>
          </cell>
          <cell r="O5902">
            <v>744</v>
          </cell>
          <cell r="P5902" t="str">
            <v xml:space="preserve"> </v>
          </cell>
          <cell r="Q5902" t="str">
            <v>LE VAN HIEN</v>
          </cell>
          <cell r="R5902" t="str">
            <v>KHUE MY</v>
          </cell>
          <cell r="S5902" t="str">
            <v>NGU HANH SON</v>
          </cell>
          <cell r="T5902" t="str">
            <v>DA NANG</v>
          </cell>
        </row>
        <row r="5903">
          <cell r="L5903">
            <v>5280452</v>
          </cell>
          <cell r="M5903" t="str">
            <v>8030 BHX_LDO_DTR - KHO DC DUC TRONG</v>
          </cell>
          <cell r="N5903" t="str">
            <v>8030 BHX_LDO_DTR - KHO DC DUC TRONG</v>
          </cell>
          <cell r="O5903" t="str">
            <v xml:space="preserve"> </v>
          </cell>
          <cell r="P5903" t="str">
            <v>KCN PHU HOI,</v>
          </cell>
          <cell r="Q5903" t="str">
            <v>LO F3 - KCN</v>
          </cell>
          <cell r="R5903" t="str">
            <v>PHU HOI</v>
          </cell>
          <cell r="S5903" t="str">
            <v>DUC TRONG</v>
          </cell>
          <cell r="T5903" t="str">
            <v>LAM DONG</v>
          </cell>
        </row>
        <row r="5904">
          <cell r="L5904">
            <v>5299405</v>
          </cell>
          <cell r="M5904" t="str">
            <v>2A49-WM+ HCM A9-10, CC SAIGON INTELA</v>
          </cell>
          <cell r="N5904" t="str">
            <v>2A49-WM+ HCM A9-10, CC SAIGON INTELA</v>
          </cell>
          <cell r="O5904" t="str">
            <v>A9-A10</v>
          </cell>
          <cell r="P5904" t="str">
            <v>CC SAIGON INTELA, KDC INTRESCO 13E</v>
          </cell>
          <cell r="Q5904" t="str">
            <v>DUONG SO 5</v>
          </cell>
          <cell r="R5904" t="str">
            <v>PHONG PHU</v>
          </cell>
          <cell r="S5904" t="str">
            <v>BINH CHANH</v>
          </cell>
          <cell r="T5904" t="str">
            <v>TP HCM</v>
          </cell>
        </row>
        <row r="5905">
          <cell r="L5905">
            <v>5296640</v>
          </cell>
          <cell r="M5905" t="str">
            <v>WM+ QTI 87 HUNG VUONG</v>
          </cell>
          <cell r="N5905" t="str">
            <v>WM+ QTI 87 HUNG VUONG</v>
          </cell>
          <cell r="O5905">
            <v>87</v>
          </cell>
          <cell r="P5905" t="str">
            <v xml:space="preserve"> </v>
          </cell>
          <cell r="Q5905" t="str">
            <v>HUNG VUONG</v>
          </cell>
          <cell r="R5905" t="str">
            <v>TT DIEN SANH</v>
          </cell>
          <cell r="S5905" t="str">
            <v>HAI LANG</v>
          </cell>
          <cell r="T5905" t="str">
            <v>QUANG TRI</v>
          </cell>
        </row>
        <row r="5906">
          <cell r="L5906">
            <v>5338337</v>
          </cell>
          <cell r="M5906" t="str">
            <v>3957_VM+ HCM 135 BINH LONG</v>
          </cell>
          <cell r="N5906" t="str">
            <v>VM+ HCM 135 BINH LONG</v>
          </cell>
          <cell r="O5906" t="str">
            <v>SO 135</v>
          </cell>
          <cell r="P5906" t="str">
            <v>KP 27</v>
          </cell>
          <cell r="Q5906" t="str">
            <v>BINH LONG</v>
          </cell>
          <cell r="R5906" t="str">
            <v>BINH HUNG HOA A</v>
          </cell>
          <cell r="S5906" t="str">
            <v>BINH TAN</v>
          </cell>
          <cell r="T5906" t="str">
            <v>TP HCM</v>
          </cell>
        </row>
        <row r="5907">
          <cell r="L5907">
            <v>5132089</v>
          </cell>
          <cell r="M5907" t="str">
            <v>4312_WM+LIFE HCM 8A DUONG SO 12</v>
          </cell>
          <cell r="N5907" t="str">
            <v>WM+ HCM 8A DUONG SO 12</v>
          </cell>
          <cell r="O5907" t="str">
            <v>SO 8A</v>
          </cell>
          <cell r="P5907" t="str">
            <v>KP 2</v>
          </cell>
          <cell r="Q5907" t="str">
            <v>DUONG SO 12</v>
          </cell>
          <cell r="R5907" t="str">
            <v>HIEP BINH PHUOC</v>
          </cell>
          <cell r="S5907" t="str">
            <v>THU DUC</v>
          </cell>
          <cell r="T5907" t="str">
            <v>TP HCM</v>
          </cell>
        </row>
        <row r="5908">
          <cell r="L5908">
            <v>5125100</v>
          </cell>
          <cell r="M5908" t="str">
            <v>2641_WM+ HCM 01 LUONG DINH CUA</v>
          </cell>
          <cell r="N5908" t="str">
            <v>WM+ HCM 01 LUONG DINH CUA</v>
          </cell>
          <cell r="O5908">
            <v>1</v>
          </cell>
          <cell r="P5908" t="str">
            <v>LO A, CC BINH KHANH</v>
          </cell>
          <cell r="Q5908" t="str">
            <v>LUONG DINH CUA</v>
          </cell>
          <cell r="R5908" t="str">
            <v>AN PHU</v>
          </cell>
          <cell r="S5908" t="str">
            <v>Q2</v>
          </cell>
          <cell r="T5908" t="str">
            <v>TP HCM</v>
          </cell>
        </row>
        <row r="5909">
          <cell r="L5909">
            <v>5128394</v>
          </cell>
          <cell r="M5909" t="str">
            <v>2931_WM+ HCM C.HO 01 DUONG SO 54</v>
          </cell>
          <cell r="N5909" t="str">
            <v>WM+ HCM C.HO 01 DUONG SO 54</v>
          </cell>
          <cell r="O5909" t="str">
            <v>C.HO 0.01</v>
          </cell>
          <cell r="P5909" t="str">
            <v>TANG 1 LO A CC THU THIEM STAR, KP 3</v>
          </cell>
          <cell r="Q5909" t="str">
            <v>DUONG SO 54</v>
          </cell>
          <cell r="R5909" t="str">
            <v>BINH TRUNG DONG</v>
          </cell>
          <cell r="S5909" t="str">
            <v>Q2</v>
          </cell>
          <cell r="T5909" t="str">
            <v>TP HCM</v>
          </cell>
        </row>
        <row r="5910">
          <cell r="L5910">
            <v>5150438</v>
          </cell>
          <cell r="M5910" t="str">
            <v>SATRAFOODS NGUYEN THI TU</v>
          </cell>
          <cell r="N5910" t="str">
            <v>KHU PHỐ 2-SATRAFOODS NGUYỄN THỊ TÚ- KCN VĨNH LỘC A</v>
          </cell>
          <cell r="O5910" t="str">
            <v>KHU PHO 2</v>
          </cell>
          <cell r="P5910" t="str">
            <v xml:space="preserve"> </v>
          </cell>
          <cell r="Q5910" t="str">
            <v>NGUYEN THI TU-KCN VINH LOC A</v>
          </cell>
          <cell r="R5910" t="str">
            <v>BINH HUNG HOA B</v>
          </cell>
          <cell r="S5910" t="str">
            <v>BINH TAN</v>
          </cell>
          <cell r="T5910" t="str">
            <v>TP HCM</v>
          </cell>
        </row>
        <row r="5911">
          <cell r="L5911">
            <v>5334023</v>
          </cell>
          <cell r="M5911" t="str">
            <v>3469_VM+ HCM 109 DUONG 39</v>
          </cell>
          <cell r="N5911" t="str">
            <v>VM+ HCM 109 DUONG 39</v>
          </cell>
          <cell r="O5911">
            <v>109</v>
          </cell>
          <cell r="P5911" t="str">
            <v xml:space="preserve"> </v>
          </cell>
          <cell r="Q5911" t="str">
            <v>39 AP TRUNG 2</v>
          </cell>
          <cell r="R5911" t="str">
            <v>BINH TRUNG TAY</v>
          </cell>
          <cell r="S5911" t="str">
            <v>Q2</v>
          </cell>
          <cell r="T5911" t="str">
            <v>TP HCM</v>
          </cell>
        </row>
        <row r="5912">
          <cell r="L5912">
            <v>5133998</v>
          </cell>
          <cell r="M5912" t="str">
            <v>4319_VM+ HCM 492-494 DUONG SO 7</v>
          </cell>
          <cell r="N5912" t="str">
            <v>VM+ HCM 492-494 DUONG SO 7</v>
          </cell>
          <cell r="O5912" t="str">
            <v>SO 492-494</v>
          </cell>
          <cell r="P5912" t="str">
            <v xml:space="preserve"> </v>
          </cell>
          <cell r="Q5912" t="str">
            <v>DUONG SO 7</v>
          </cell>
          <cell r="R5912" t="str">
            <v>TAN TAO</v>
          </cell>
          <cell r="S5912" t="str">
            <v>BINH TAN</v>
          </cell>
          <cell r="T5912" t="str">
            <v>TP HCM</v>
          </cell>
        </row>
        <row r="5913">
          <cell r="L5913">
            <v>5276134</v>
          </cell>
          <cell r="M5913" t="str">
            <v>4629_VM+ TTH 50 PHAN BOI CHAU</v>
          </cell>
          <cell r="N5913" t="str">
            <v>VM+ TTH 50 PHAN BOI CHAU</v>
          </cell>
          <cell r="O5913">
            <v>50</v>
          </cell>
          <cell r="P5913" t="str">
            <v xml:space="preserve"> </v>
          </cell>
          <cell r="Q5913" t="str">
            <v>PHAN BOI CHAU</v>
          </cell>
          <cell r="R5913" t="str">
            <v>VINH NINH</v>
          </cell>
          <cell r="S5913" t="str">
            <v>THUA THIEN - HUE</v>
          </cell>
          <cell r="T5913" t="str">
            <v>THUA THIEN - HUE</v>
          </cell>
        </row>
        <row r="5914">
          <cell r="L5914">
            <v>5275768</v>
          </cell>
          <cell r="M5914" t="str">
            <v>5181_VM+ DNG 96 TRINH DINH THAO</v>
          </cell>
          <cell r="N5914" t="str">
            <v>VM+ DNG 96 TRINH DINH THAO</v>
          </cell>
          <cell r="O5914">
            <v>96</v>
          </cell>
          <cell r="P5914" t="str">
            <v xml:space="preserve"> </v>
          </cell>
          <cell r="Q5914" t="str">
            <v>TRINH DINH THAO</v>
          </cell>
          <cell r="R5914" t="str">
            <v>KHUIE TRUNG</v>
          </cell>
          <cell r="S5914" t="str">
            <v>CAM LE</v>
          </cell>
          <cell r="T5914" t="str">
            <v>DA NANG</v>
          </cell>
        </row>
        <row r="5915">
          <cell r="L5915">
            <v>5339613</v>
          </cell>
          <cell r="M5915" t="str">
            <v>4073_WM+LIFE HCM DU AN KNO HIM LAM</v>
          </cell>
          <cell r="N5915" t="str">
            <v>4073_VM+ HCM DU AN KNO HIM LAM</v>
          </cell>
          <cell r="O5915" t="str">
            <v>LO TM BS6-BS7</v>
          </cell>
          <cell r="P5915" t="str">
            <v>TANG TRET-LUNG TAI DU AN KHU NHA O LO A1 - THUOC DU AN KHU NHA O HIM LAM</v>
          </cell>
          <cell r="Q5915" t="str">
            <v xml:space="preserve"> </v>
          </cell>
          <cell r="R5915" t="str">
            <v>TAN HUNG</v>
          </cell>
          <cell r="S5915" t="str">
            <v>Q7</v>
          </cell>
          <cell r="T5915" t="str">
            <v>TP HCM</v>
          </cell>
        </row>
        <row r="5916">
          <cell r="L5916">
            <v>5130818</v>
          </cell>
          <cell r="M5916" t="str">
            <v>4062_WM+LIFE DNG 154 LE DINH LY</v>
          </cell>
          <cell r="N5916" t="str">
            <v>4062_WM+ DNG 154 LE DINH LY</v>
          </cell>
          <cell r="O5916" t="str">
            <v>SO 154</v>
          </cell>
          <cell r="P5916" t="str">
            <v xml:space="preserve"> </v>
          </cell>
          <cell r="Q5916" t="str">
            <v>LE DINH LY</v>
          </cell>
          <cell r="R5916" t="str">
            <v>VINH TRUNG</v>
          </cell>
          <cell r="S5916" t="str">
            <v>THANH KHE</v>
          </cell>
          <cell r="T5916" t="str">
            <v>DA NANG</v>
          </cell>
        </row>
        <row r="5917">
          <cell r="L5917">
            <v>5129812</v>
          </cell>
          <cell r="M5917" t="str">
            <v>3079_WM+LIFE HCM 31 HOANG KIM THE GIA</v>
          </cell>
          <cell r="N5917" t="str">
            <v>3079_WM+ HCM 31 HOANG KIM THE GIA</v>
          </cell>
          <cell r="O5917" t="str">
            <v>SO 31</v>
          </cell>
          <cell r="P5917" t="str">
            <v>CC HOANG KIM THE</v>
          </cell>
          <cell r="Q5917" t="str">
            <v>TRUONG PHUOC PHAN</v>
          </cell>
          <cell r="R5917" t="str">
            <v>BINH TRI DONG</v>
          </cell>
          <cell r="S5917" t="str">
            <v>BINH TAN</v>
          </cell>
          <cell r="T5917" t="str">
            <v>TP HCM</v>
          </cell>
        </row>
        <row r="5918">
          <cell r="L5918">
            <v>5265899</v>
          </cell>
          <cell r="M5918" t="str">
            <v>BHX_HCM_NBE - KHO DC NHA BE</v>
          </cell>
          <cell r="N5918" t="str">
            <v>6655 - BHX_HCM_NBE - KHO DC NHA BE</v>
          </cell>
          <cell r="O5918" t="str">
            <v>LO F5-1, F5-2</v>
          </cell>
          <cell r="P5918" t="str">
            <v>KHU F</v>
          </cell>
          <cell r="Q5918" t="str">
            <v>KCN HIEP PHUOC</v>
          </cell>
          <cell r="R5918" t="str">
            <v>HIEP PHUOC</v>
          </cell>
          <cell r="S5918" t="str">
            <v>NHA BE</v>
          </cell>
          <cell r="T5918" t="str">
            <v>TP HCM</v>
          </cell>
        </row>
        <row r="5919">
          <cell r="L5919">
            <v>5276075</v>
          </cell>
          <cell r="M5919" t="str">
            <v>4981_VM+ QTI 52 TON THAT THUYET</v>
          </cell>
          <cell r="N5919" t="str">
            <v>VM+ QTI 52 TON THAT THUYET</v>
          </cell>
          <cell r="O5919">
            <v>52</v>
          </cell>
          <cell r="P5919" t="str">
            <v xml:space="preserve"> </v>
          </cell>
          <cell r="Q5919" t="str">
            <v>TON THAT THUYET</v>
          </cell>
          <cell r="R5919" t="str">
            <v>P5</v>
          </cell>
          <cell r="S5919" t="str">
            <v>DONG HA</v>
          </cell>
          <cell r="T5919" t="str">
            <v>QUANG TRI</v>
          </cell>
        </row>
        <row r="5920">
          <cell r="L5920">
            <v>5275713</v>
          </cell>
          <cell r="M5920" t="str">
            <v>5011_WM+LIFE DNG 84 BUI TA HAN</v>
          </cell>
          <cell r="N5920" t="str">
            <v>5011_VM+ DNG 84 BUI TA HAN</v>
          </cell>
          <cell r="O5920">
            <v>84</v>
          </cell>
          <cell r="P5920" t="str">
            <v xml:space="preserve"> </v>
          </cell>
          <cell r="Q5920" t="str">
            <v>BUI TA HAN</v>
          </cell>
          <cell r="R5920" t="str">
            <v>HOA XUAN</v>
          </cell>
          <cell r="S5920" t="str">
            <v>NGU HANH SON</v>
          </cell>
          <cell r="T5920" t="str">
            <v>DA NANG</v>
          </cell>
        </row>
        <row r="5921">
          <cell r="L5921">
            <v>5276006</v>
          </cell>
          <cell r="M5921" t="str">
            <v>5171_VM+ QNM 114 NGUYEN DUY HIEU</v>
          </cell>
          <cell r="N5921" t="str">
            <v>VM+ QNM 114 NGUYEN DUY HIEU</v>
          </cell>
          <cell r="O5921">
            <v>114</v>
          </cell>
          <cell r="P5921" t="str">
            <v xml:space="preserve"> </v>
          </cell>
          <cell r="Q5921" t="str">
            <v>NGUYEN DUY HIEU</v>
          </cell>
          <cell r="R5921" t="str">
            <v>CAM CHAU</v>
          </cell>
          <cell r="S5921" t="str">
            <v>HOI AN</v>
          </cell>
          <cell r="T5921" t="str">
            <v>QUANG NAM</v>
          </cell>
        </row>
        <row r="5922">
          <cell r="L5922">
            <v>5276196</v>
          </cell>
          <cell r="M5922" t="str">
            <v>5217_VM+ TTH LO C4-3, KQH XUAN PHU</v>
          </cell>
          <cell r="N5922" t="str">
            <v>VM+ TTH LO C4-3, KQH XUAN PHU</v>
          </cell>
          <cell r="O5922" t="str">
            <v>LÔ C4-3</v>
          </cell>
          <cell r="P5922" t="str">
            <v xml:space="preserve"> </v>
          </cell>
          <cell r="Q5922" t="str">
            <v>KQH XUAN PHU</v>
          </cell>
          <cell r="R5922" t="str">
            <v>XUAN PHU</v>
          </cell>
          <cell r="S5922" t="str">
            <v>THUA THIEN - HUE</v>
          </cell>
          <cell r="T5922" t="str">
            <v>THUA THIEN - HUE</v>
          </cell>
        </row>
        <row r="5923">
          <cell r="L5923">
            <v>5274987</v>
          </cell>
          <cell r="M5923" t="str">
            <v>2933_VM+ DNG 485 TRAN CAO VAN</v>
          </cell>
          <cell r="N5923" t="str">
            <v>VM+ DNG 485 TRAN CAO VAN</v>
          </cell>
          <cell r="O5923">
            <v>485</v>
          </cell>
          <cell r="P5923" t="str">
            <v xml:space="preserve"> </v>
          </cell>
          <cell r="Q5923" t="str">
            <v>TRAN CAO VAN</v>
          </cell>
          <cell r="R5923" t="str">
            <v>XUAN HA</v>
          </cell>
          <cell r="S5923" t="str">
            <v>THANH KHE</v>
          </cell>
          <cell r="T5923" t="str">
            <v>DA NANG</v>
          </cell>
        </row>
        <row r="5924">
          <cell r="L5924">
            <v>5274994</v>
          </cell>
          <cell r="M5924" t="str">
            <v>2959_VM+ DNG 55 HO XUAN HUONG</v>
          </cell>
          <cell r="N5924" t="str">
            <v>VM+ DNG 55 HO XUAN HUONG</v>
          </cell>
          <cell r="O5924">
            <v>55</v>
          </cell>
          <cell r="P5924" t="str">
            <v xml:space="preserve"> </v>
          </cell>
          <cell r="Q5924" t="str">
            <v>HO XUAN HUONG</v>
          </cell>
          <cell r="R5924" t="str">
            <v>MY AN</v>
          </cell>
          <cell r="S5924" t="str">
            <v>NGU HANH SON</v>
          </cell>
          <cell r="T5924" t="str">
            <v>DA NANG</v>
          </cell>
        </row>
        <row r="5925">
          <cell r="L5925">
            <v>5275661</v>
          </cell>
          <cell r="M5925" t="str">
            <v>4836_VM+ DNG 5 PHAN KHOANG</v>
          </cell>
          <cell r="N5925" t="str">
            <v>VM+ DNG 5 PHAN KHOANG</v>
          </cell>
          <cell r="O5925">
            <v>5</v>
          </cell>
          <cell r="P5925" t="str">
            <v xml:space="preserve"> </v>
          </cell>
          <cell r="Q5925" t="str">
            <v>PHAN KHOANG</v>
          </cell>
          <cell r="R5925" t="str">
            <v>HOA AN</v>
          </cell>
          <cell r="S5925" t="str">
            <v>CAM LE</v>
          </cell>
          <cell r="T5925" t="str">
            <v>DA NANG</v>
          </cell>
        </row>
        <row r="5926">
          <cell r="L5926">
            <v>5299263</v>
          </cell>
          <cell r="M5926" t="str">
            <v>2AB3-WM+ RURAL QNI 482 NGUYEN NGHIEM</v>
          </cell>
          <cell r="N5926" t="str">
            <v>2AB3-WM+ RURAL QNI 482 NGUYEN NGHIEM</v>
          </cell>
          <cell r="O5926" t="str">
            <v>SO 482</v>
          </cell>
          <cell r="P5926" t="str">
            <v xml:space="preserve"> </v>
          </cell>
          <cell r="Q5926" t="str">
            <v>NGUYEN NGHIEM</v>
          </cell>
          <cell r="R5926" t="str">
            <v>NGUYEN NGHIEM</v>
          </cell>
          <cell r="S5926" t="str">
            <v>DUC PHO</v>
          </cell>
          <cell r="T5926" t="str">
            <v>QUANG NGAI</v>
          </cell>
        </row>
        <row r="5927">
          <cell r="L5927">
            <v>3100183</v>
          </cell>
          <cell r="M5927" t="str">
            <v>G7 MINISTOP – TONG KHO BINH DUONG</v>
          </cell>
          <cell r="N5927" t="str">
            <v xml:space="preserve"> </v>
          </cell>
          <cell r="O5927" t="str">
            <v>LOA2-A3</v>
          </cell>
          <cell r="P5927" t="str">
            <v>KCN DET MAY BINH AN</v>
          </cell>
          <cell r="Q5927" t="str">
            <v>DUONG SO 6</v>
          </cell>
          <cell r="R5927" t="str">
            <v>BINH THANG</v>
          </cell>
          <cell r="S5927" t="str">
            <v>DI AN</v>
          </cell>
          <cell r="T5927" t="str">
            <v>BINH DUONG</v>
          </cell>
        </row>
        <row r="5928">
          <cell r="L5928">
            <v>5010455</v>
          </cell>
          <cell r="M5928" t="str">
            <v>AEON NGUYEN VAN LINH</v>
          </cell>
          <cell r="N5928" t="str">
            <v>CÔNG TY TNHH AEON VIỆT NAM - ĐỊA ĐIỂM KINH DOANH AEON NGUYỄN VĂN LINH</v>
          </cell>
          <cell r="O5928" t="str">
            <v>SO 101</v>
          </cell>
          <cell r="P5928" t="str">
            <v>BF1-01, TANG HAM 1, TRUNG TAM THUONG MAI CRESCENT MALL</v>
          </cell>
          <cell r="Q5928" t="str">
            <v>TON DAT TIEN</v>
          </cell>
          <cell r="R5928" t="str">
            <v>TAN PHU</v>
          </cell>
          <cell r="S5928" t="str">
            <v>Q7</v>
          </cell>
          <cell r="T5928" t="str">
            <v>TP HCM</v>
          </cell>
        </row>
        <row r="5929">
          <cell r="L5929">
            <v>5030141</v>
          </cell>
          <cell r="M5929" t="str">
            <v>GENSHAI 3 THANG 2</v>
          </cell>
          <cell r="N5929" t="str">
            <v xml:space="preserve"> </v>
          </cell>
          <cell r="O5929" t="str">
            <v>3C</v>
          </cell>
          <cell r="P5929" t="str">
            <v>KHU TRUNG TAM THUONG MAI VINCOM PLAZA 3 THANG 2</v>
          </cell>
          <cell r="Q5929" t="str">
            <v>DUONG 3 THANG 2</v>
          </cell>
          <cell r="R5929" t="str">
            <v>P11</v>
          </cell>
          <cell r="S5929" t="str">
            <v>Q10</v>
          </cell>
          <cell r="T5929" t="str">
            <v>TP HCM</v>
          </cell>
        </row>
        <row r="5930">
          <cell r="L5930">
            <v>5280452</v>
          </cell>
          <cell r="M5930" t="str">
            <v>8030 BHX_LDO_DTR - KHO DC DUC TRONG</v>
          </cell>
          <cell r="N5930" t="str">
            <v>8030 BHX_LDO_DTR - KHO DC DUC TRONG</v>
          </cell>
          <cell r="O5930" t="str">
            <v xml:space="preserve"> </v>
          </cell>
          <cell r="P5930" t="str">
            <v>KCN PHU HOI,</v>
          </cell>
          <cell r="Q5930" t="str">
            <v>LO F3 - KCN</v>
          </cell>
          <cell r="R5930" t="str">
            <v>PHU HOI</v>
          </cell>
          <cell r="S5930" t="str">
            <v>DUC TRONG</v>
          </cell>
          <cell r="T5930" t="str">
            <v>LAM DONG</v>
          </cell>
        </row>
        <row r="5931">
          <cell r="L5931">
            <v>5100073</v>
          </cell>
          <cell r="M5931" t="str">
            <v>WINMART NINH THUAN (MAXIMARK CU)</v>
          </cell>
          <cell r="N5931" t="str">
            <v>WINMART NINH THUAN</v>
          </cell>
          <cell r="O5931">
            <v>122</v>
          </cell>
          <cell r="P5931" t="str">
            <v xml:space="preserve"> </v>
          </cell>
          <cell r="Q5931" t="str">
            <v>DUONG 16/4</v>
          </cell>
          <cell r="R5931" t="str">
            <v>MY HAI</v>
          </cell>
          <cell r="S5931" t="str">
            <v>PHAN RANG-THAP CHAM</v>
          </cell>
          <cell r="T5931" t="str">
            <v>NINH THUAN</v>
          </cell>
        </row>
        <row r="5932">
          <cell r="L5932">
            <v>5280331</v>
          </cell>
          <cell r="M5932" t="str">
            <v>BHX_BTH_HTN-DC HAM THUAN NAM</v>
          </cell>
          <cell r="N5932" t="str">
            <v>7211 - BHX_BTH_HTN - Kho DC Hàm Thuận Nam</v>
          </cell>
          <cell r="O5932" t="str">
            <v xml:space="preserve"> </v>
          </cell>
          <cell r="P5932" t="str">
            <v>LO C7-6/2,C7-7,C7-8/1, KCN HAM KIEM 1</v>
          </cell>
          <cell r="Q5932" t="str">
            <v>DUONG N4</v>
          </cell>
          <cell r="R5932" t="str">
            <v>HAM MY</v>
          </cell>
          <cell r="S5932" t="str">
            <v>HAM THUAN NAM</v>
          </cell>
          <cell r="T5932" t="str">
            <v>BINH THUAN</v>
          </cell>
        </row>
        <row r="5933">
          <cell r="L5933">
            <v>5265899</v>
          </cell>
          <cell r="M5933" t="str">
            <v>BHX_HCM_NBE - KHO DC NHA BE</v>
          </cell>
          <cell r="N5933" t="str">
            <v>6655 - BHX_HCM_NBE - KHO DC NHA BE</v>
          </cell>
          <cell r="O5933" t="str">
            <v>LO F5-1, F5-2</v>
          </cell>
          <cell r="P5933" t="str">
            <v>KHU F</v>
          </cell>
          <cell r="Q5933" t="str">
            <v>KCN HIEP PHUOC</v>
          </cell>
          <cell r="R5933" t="str">
            <v>HIEP PHUOC</v>
          </cell>
          <cell r="S5933" t="str">
            <v>NHA BE</v>
          </cell>
          <cell r="T5933" t="str">
            <v>TP HCM</v>
          </cell>
        </row>
        <row r="5934">
          <cell r="L5934">
            <v>5150438</v>
          </cell>
          <cell r="M5934" t="str">
            <v>SATRAFOODS NGUYEN THI TU</v>
          </cell>
          <cell r="N5934" t="str">
            <v>KHU PHỐ 2-SATRAFOODS NGUYỄN THỊ TÚ- KCN VĨNH LỘC A</v>
          </cell>
          <cell r="O5934" t="str">
            <v>KHU PHO 2</v>
          </cell>
          <cell r="P5934" t="str">
            <v xml:space="preserve"> </v>
          </cell>
          <cell r="Q5934" t="str">
            <v>NGUYEN THI TU-KCN VINH LOC A</v>
          </cell>
          <cell r="R5934" t="str">
            <v>BINH HUNG HOA B</v>
          </cell>
          <cell r="S5934" t="str">
            <v>BINH TAN</v>
          </cell>
          <cell r="T5934" t="str">
            <v>TP HCM</v>
          </cell>
        </row>
        <row r="5935">
          <cell r="L5935">
            <v>5269992</v>
          </cell>
          <cell r="M5935" t="str">
            <v>BHX_LAN_CDU - KHO DC CAN DUOC (2022)</v>
          </cell>
          <cell r="N5935" t="str">
            <v>BHX_LAN_CDU - KHO DC CAN DUOC (2022)</v>
          </cell>
          <cell r="O5935" t="str">
            <v>THUA DAT SO 2905</v>
          </cell>
          <cell r="P5935" t="str">
            <v>TO BAN DO SO 03</v>
          </cell>
          <cell r="Q5935" t="str">
            <v xml:space="preserve"> </v>
          </cell>
          <cell r="R5935" t="str">
            <v>LONG CANG</v>
          </cell>
          <cell r="S5935" t="str">
            <v>CAN DUOC</v>
          </cell>
          <cell r="T5935" t="str">
            <v>LONG AN</v>
          </cell>
        </row>
        <row r="5936">
          <cell r="L5936">
            <v>5152135</v>
          </cell>
          <cell r="M5936" t="str">
            <v>SATRAMART CU CHI</v>
          </cell>
          <cell r="N5936" t="str">
            <v>TRUNG TÂM THƯƠNG MẠI SATRA CỦ CHI</v>
          </cell>
          <cell r="O5936">
            <v>1239</v>
          </cell>
          <cell r="P5936" t="str">
            <v>TINH LO 8</v>
          </cell>
          <cell r="Q5936" t="str">
            <v>THANH AN</v>
          </cell>
          <cell r="R5936" t="str">
            <v>TRUNG AN</v>
          </cell>
          <cell r="S5936" t="str">
            <v>CU CHI</v>
          </cell>
          <cell r="T5936" t="str">
            <v>TP HCM</v>
          </cell>
        </row>
        <row r="5937">
          <cell r="L5937">
            <v>5151686</v>
          </cell>
          <cell r="M5937" t="str">
            <v>SATRAFOODS 1403 NGUYEN DUY TRINH</v>
          </cell>
          <cell r="N5937" t="str">
            <v>SATRAFOODS 1403 NGUYỄN DUY TRINH</v>
          </cell>
          <cell r="O5937">
            <v>1403</v>
          </cell>
          <cell r="P5937" t="str">
            <v xml:space="preserve"> </v>
          </cell>
          <cell r="Q5937" t="str">
            <v>NGUYEN DUY TRINH</v>
          </cell>
          <cell r="R5937" t="str">
            <v xml:space="preserve"> </v>
          </cell>
          <cell r="S5937" t="str">
            <v>Q9</v>
          </cell>
          <cell r="T5937" t="str">
            <v>TP HCM</v>
          </cell>
        </row>
        <row r="5938">
          <cell r="L5938">
            <v>5269992</v>
          </cell>
          <cell r="M5938" t="str">
            <v>BHX_LAN_CDU - KHO DC CAN DUOC (2022)</v>
          </cell>
          <cell r="N5938" t="str">
            <v>BHX_LAN_CDU - KHO DC CAN DUOC (2022)</v>
          </cell>
          <cell r="O5938" t="str">
            <v>THUA DAT SO 2905</v>
          </cell>
          <cell r="P5938" t="str">
            <v>TO BAN DO SO 03</v>
          </cell>
          <cell r="Q5938" t="str">
            <v xml:space="preserve"> </v>
          </cell>
          <cell r="R5938" t="str">
            <v>LONG CANG</v>
          </cell>
          <cell r="S5938" t="str">
            <v>CAN DUOC</v>
          </cell>
          <cell r="T5938" t="str">
            <v>LONG AN</v>
          </cell>
        </row>
        <row r="5939">
          <cell r="L5939">
            <v>3090336</v>
          </cell>
          <cell r="M5939" t="str">
            <v>OSI FOOD 828A XO VIET NGHE TINH</v>
          </cell>
          <cell r="N5939" t="str">
            <v>OSI FOOD 828A XO VIET NGHE TINH</v>
          </cell>
          <cell r="O5939" t="str">
            <v>828A</v>
          </cell>
          <cell r="P5939" t="str">
            <v xml:space="preserve"> </v>
          </cell>
          <cell r="Q5939" t="str">
            <v>XO VIET NGHE TINH</v>
          </cell>
          <cell r="R5939" t="str">
            <v>P25</v>
          </cell>
          <cell r="S5939" t="str">
            <v>BINH THANH</v>
          </cell>
          <cell r="T5939" t="str">
            <v>TP HCM</v>
          </cell>
        </row>
        <row r="5940">
          <cell r="L5940">
            <v>4815929</v>
          </cell>
          <cell r="M5940" t="str">
            <v>CTY CP DVHK TASECO DA NANG</v>
          </cell>
          <cell r="N5940" t="str">
            <v xml:space="preserve"> </v>
          </cell>
          <cell r="O5940">
            <v>99</v>
          </cell>
          <cell r="P5940" t="str">
            <v xml:space="preserve"> </v>
          </cell>
          <cell r="Q5940" t="str">
            <v>PHAN DANG LUU</v>
          </cell>
          <cell r="R5940" t="str">
            <v>HOA CUONG NAM</v>
          </cell>
          <cell r="S5940" t="str">
            <v>HAI CHAU</v>
          </cell>
          <cell r="T5940" t="str">
            <v>DA NANG</v>
          </cell>
        </row>
        <row r="5941">
          <cell r="L5941">
            <v>4815929</v>
          </cell>
          <cell r="M5941" t="str">
            <v>CTY CP DVHK TASECO DA NANG</v>
          </cell>
          <cell r="N5941" t="str">
            <v xml:space="preserve"> </v>
          </cell>
          <cell r="O5941">
            <v>99</v>
          </cell>
          <cell r="P5941" t="str">
            <v xml:space="preserve"> </v>
          </cell>
          <cell r="Q5941" t="str">
            <v>PHAN DANG LUU</v>
          </cell>
          <cell r="R5941" t="str">
            <v>HOA CUONG NAM</v>
          </cell>
          <cell r="S5941" t="str">
            <v>HAI CHAU</v>
          </cell>
          <cell r="T5941" t="str">
            <v>DA NANG</v>
          </cell>
        </row>
        <row r="5942">
          <cell r="L5942">
            <v>3100183</v>
          </cell>
          <cell r="M5942" t="str">
            <v>G7 MINISTOP – TONG KHO BINH DUONG</v>
          </cell>
          <cell r="N5942" t="str">
            <v xml:space="preserve"> </v>
          </cell>
          <cell r="O5942" t="str">
            <v>LOA2-A3</v>
          </cell>
          <cell r="P5942" t="str">
            <v>KCN DET MAY BINH AN</v>
          </cell>
          <cell r="Q5942" t="str">
            <v>DUONG SO 6</v>
          </cell>
          <cell r="R5942" t="str">
            <v>BINH THANG</v>
          </cell>
          <cell r="S5942" t="str">
            <v>DI AN</v>
          </cell>
          <cell r="T5942" t="str">
            <v>BINH DUONG</v>
          </cell>
        </row>
        <row r="5943">
          <cell r="L5943">
            <v>5100073</v>
          </cell>
          <cell r="M5943" t="str">
            <v>WINMART NINH THUAN (MAXIMARK CU)</v>
          </cell>
          <cell r="N5943" t="str">
            <v>WINMART NINH THUAN</v>
          </cell>
          <cell r="O5943">
            <v>122</v>
          </cell>
          <cell r="P5943" t="str">
            <v xml:space="preserve"> </v>
          </cell>
          <cell r="Q5943" t="str">
            <v>DUONG 16/4</v>
          </cell>
          <cell r="R5943" t="str">
            <v>MY HAI</v>
          </cell>
          <cell r="S5943" t="str">
            <v>PHAN RANG-THAP CHAM</v>
          </cell>
          <cell r="T5943" t="str">
            <v>NINH THUAN</v>
          </cell>
        </row>
        <row r="5944">
          <cell r="L5944">
            <v>5280331</v>
          </cell>
          <cell r="M5944" t="str">
            <v>BHX_BTH_HTN-DC HAM THUAN NAM</v>
          </cell>
          <cell r="N5944" t="str">
            <v>7211 - BHX_BTH_HTN - Kho DC Hàm Thuận Nam</v>
          </cell>
          <cell r="O5944" t="str">
            <v xml:space="preserve"> </v>
          </cell>
          <cell r="P5944" t="str">
            <v>LO C7-6/2,C7-7,C7-8/1, KCN HAM KIEM 1</v>
          </cell>
          <cell r="Q5944" t="str">
            <v>DUONG N4</v>
          </cell>
          <cell r="R5944" t="str">
            <v>HAM MY</v>
          </cell>
          <cell r="S5944" t="str">
            <v>HAM THUAN NAM</v>
          </cell>
          <cell r="T5944" t="str">
            <v>BINH THUAN</v>
          </cell>
        </row>
        <row r="5945">
          <cell r="L5945">
            <v>3170227</v>
          </cell>
          <cell r="M5945" t="str">
            <v>K-MARKET SCENIC VALLEY Q7</v>
          </cell>
          <cell r="N5945" t="str">
            <v xml:space="preserve"> </v>
          </cell>
          <cell r="O5945" t="str">
            <v>B0.01 KHOI NHA B</v>
          </cell>
          <cell r="P5945" t="str">
            <v>KP SCENIC VALLEY</v>
          </cell>
          <cell r="Q5945" t="str">
            <v>NOI KHU</v>
          </cell>
          <cell r="R5945" t="str">
            <v>TAN PHU</v>
          </cell>
          <cell r="S5945" t="str">
            <v>Q7</v>
          </cell>
          <cell r="T5945" t="str">
            <v>TP HCM</v>
          </cell>
        </row>
        <row r="5946">
          <cell r="L5946">
            <v>5265899</v>
          </cell>
          <cell r="M5946" t="str">
            <v>BHX_HCM_NBE - KHO DC NHA BE</v>
          </cell>
          <cell r="N5946" t="str">
            <v>6655 - BHX_HCM_NBE - KHO DC NHA BE</v>
          </cell>
          <cell r="O5946" t="str">
            <v>LO F5-1, F5-2</v>
          </cell>
          <cell r="P5946" t="str">
            <v>KHU F</v>
          </cell>
          <cell r="Q5946" t="str">
            <v>KCN HIEP PHUOC</v>
          </cell>
          <cell r="R5946" t="str">
            <v>HIEP PHUOC</v>
          </cell>
          <cell r="S5946" t="str">
            <v>NHA BE</v>
          </cell>
          <cell r="T5946" t="str">
            <v>TP HCM</v>
          </cell>
        </row>
        <row r="5947">
          <cell r="L5947">
            <v>5269992</v>
          </cell>
          <cell r="M5947" t="str">
            <v>BHX_LAN_CDU - KHO DC CAN DUOC (2022)</v>
          </cell>
          <cell r="N5947" t="str">
            <v>BHX_LAN_CDU - KHO DC CAN DUOC (2022)</v>
          </cell>
          <cell r="O5947" t="str">
            <v>THUA DAT SO 2905</v>
          </cell>
          <cell r="P5947" t="str">
            <v>TO BAN DO SO 03</v>
          </cell>
          <cell r="Q5947" t="str">
            <v xml:space="preserve"> </v>
          </cell>
          <cell r="R5947" t="str">
            <v>LONG CANG</v>
          </cell>
          <cell r="S5947" t="str">
            <v>CAN DUOC</v>
          </cell>
          <cell r="T5947" t="str">
            <v>LONG AN</v>
          </cell>
        </row>
        <row r="5948">
          <cell r="L5948">
            <v>3030400</v>
          </cell>
          <cell r="M5948" t="str">
            <v>CIRCLE K DC</v>
          </cell>
          <cell r="N5948" t="str">
            <v>CIRLE K DC</v>
          </cell>
          <cell r="O5948" t="str">
            <v xml:space="preserve"> </v>
          </cell>
          <cell r="P5948" t="str">
            <v>KHO NGOAI QUAN PETEC, KCN NAM TAN UYEN</v>
          </cell>
          <cell r="Q5948" t="str">
            <v>DUONG N4</v>
          </cell>
          <cell r="R5948" t="str">
            <v>KHANH BINH</v>
          </cell>
          <cell r="S5948" t="str">
            <v>TAN UYEN</v>
          </cell>
          <cell r="T5948" t="str">
            <v>BINH DUONG</v>
          </cell>
        </row>
        <row r="5949">
          <cell r="L5949">
            <v>5150438</v>
          </cell>
          <cell r="M5949" t="str">
            <v>SATRAFOODS NGUYEN THI TU</v>
          </cell>
          <cell r="N5949" t="str">
            <v>KHU PHỐ 2-SATRAFOODS NGUYỄN THỊ TÚ- KCN VĨNH LỘC A</v>
          </cell>
          <cell r="O5949" t="str">
            <v>KHU PHO 2</v>
          </cell>
          <cell r="P5949" t="str">
            <v xml:space="preserve"> </v>
          </cell>
          <cell r="Q5949" t="str">
            <v>NGUYEN THI TU-KCN VINH LOC A</v>
          </cell>
          <cell r="R5949" t="str">
            <v>BINH HUNG HOA B</v>
          </cell>
          <cell r="S5949" t="str">
            <v>BINH TAN</v>
          </cell>
          <cell r="T5949" t="str">
            <v>TP HCM</v>
          </cell>
        </row>
        <row r="5950">
          <cell r="L5950">
            <v>5151897</v>
          </cell>
          <cell r="M5950" t="str">
            <v>SATRAFOODS 244 LE THI HOA</v>
          </cell>
          <cell r="N5950" t="str">
            <v>SATRAFOODS 244 LÊ THỊ HOA</v>
          </cell>
          <cell r="O5950">
            <v>244</v>
          </cell>
          <cell r="P5950" t="str">
            <v xml:space="preserve"> </v>
          </cell>
          <cell r="Q5950" t="str">
            <v>LE THI HOA</v>
          </cell>
          <cell r="R5950" t="str">
            <v>BINH CHIEU</v>
          </cell>
          <cell r="S5950" t="str">
            <v>THU DUC</v>
          </cell>
          <cell r="T5950" t="str">
            <v>TP HCM</v>
          </cell>
        </row>
        <row r="5951">
          <cell r="L5951">
            <v>5334023</v>
          </cell>
          <cell r="M5951" t="str">
            <v>3469_VM+ HCM 109 DUONG 39</v>
          </cell>
          <cell r="N5951" t="str">
            <v>VM+ HCM 109 DUONG 39</v>
          </cell>
          <cell r="O5951">
            <v>109</v>
          </cell>
          <cell r="P5951" t="str">
            <v xml:space="preserve"> </v>
          </cell>
          <cell r="Q5951" t="str">
            <v>39 AP TRUNG 2</v>
          </cell>
          <cell r="R5951" t="str">
            <v>BINH TRUNG TAY</v>
          </cell>
          <cell r="S5951" t="str">
            <v>Q2</v>
          </cell>
          <cell r="T5951" t="str">
            <v>TP HCM</v>
          </cell>
        </row>
        <row r="5952">
          <cell r="L5952">
            <v>5270732</v>
          </cell>
          <cell r="M5952" t="str">
            <v>WINMART NINH HOA</v>
          </cell>
          <cell r="N5952" t="str">
            <v>WINMART NINH HOA</v>
          </cell>
          <cell r="O5952" t="str">
            <v xml:space="preserve"> </v>
          </cell>
          <cell r="P5952" t="str">
            <v>TTTM VINCOM NINH HOA-KHANH HOA</v>
          </cell>
          <cell r="Q5952" t="str">
            <v>DUONG 2/4</v>
          </cell>
          <cell r="R5952" t="str">
            <v>NINH HIEP</v>
          </cell>
          <cell r="S5952" t="str">
            <v>NINH HOA</v>
          </cell>
          <cell r="T5952" t="str">
            <v>KHANH HOA</v>
          </cell>
        </row>
        <row r="5953">
          <cell r="L5953">
            <v>5270732</v>
          </cell>
          <cell r="M5953" t="str">
            <v>WINMART NINH HOA</v>
          </cell>
          <cell r="N5953" t="str">
            <v>WINMART NINH HOA</v>
          </cell>
          <cell r="O5953" t="str">
            <v xml:space="preserve"> </v>
          </cell>
          <cell r="P5953" t="str">
            <v>TTTM VINCOM NINH HOA-KHANH HOA</v>
          </cell>
          <cell r="Q5953" t="str">
            <v>DUONG 2/4</v>
          </cell>
          <cell r="R5953" t="str">
            <v>NINH HIEP</v>
          </cell>
          <cell r="S5953" t="str">
            <v>NINH HOA</v>
          </cell>
          <cell r="T5953" t="str">
            <v>KHANH HOA</v>
          </cell>
        </row>
        <row r="5954">
          <cell r="L5954">
            <v>5299360</v>
          </cell>
          <cell r="M5954" t="str">
            <v>WM+ QBH 19 LE LOI</v>
          </cell>
          <cell r="N5954" t="str">
            <v>WM+ QBH 19 LE LOI</v>
          </cell>
          <cell r="O5954">
            <v>19</v>
          </cell>
          <cell r="P5954" t="str">
            <v xml:space="preserve"> </v>
          </cell>
          <cell r="Q5954" t="str">
            <v>LE LOI</v>
          </cell>
          <cell r="R5954" t="str">
            <v>DONG HAI</v>
          </cell>
          <cell r="S5954" t="str">
            <v>DONG HOI</v>
          </cell>
          <cell r="T5954" t="str">
            <v>QUANG BINH</v>
          </cell>
        </row>
        <row r="5955">
          <cell r="L5955">
            <v>5100073</v>
          </cell>
          <cell r="M5955" t="str">
            <v>WINMART NINH THUAN (MAXIMARK CU)</v>
          </cell>
          <cell r="N5955" t="str">
            <v>WINMART NINH THUAN</v>
          </cell>
          <cell r="O5955">
            <v>122</v>
          </cell>
          <cell r="P5955" t="str">
            <v xml:space="preserve"> </v>
          </cell>
          <cell r="Q5955" t="str">
            <v>DUONG 16/4</v>
          </cell>
          <cell r="R5955" t="str">
            <v>MY HAI</v>
          </cell>
          <cell r="S5955" t="str">
            <v>PHAN RANG-THAP CHAM</v>
          </cell>
          <cell r="T5955" t="str">
            <v>NINH THUAN</v>
          </cell>
        </row>
        <row r="5956">
          <cell r="L5956">
            <v>5280452</v>
          </cell>
          <cell r="M5956" t="str">
            <v>8030 BHX_LDO_DTR - KHO DC DUC TRONG</v>
          </cell>
          <cell r="N5956" t="str">
            <v>8030 BHX_LDO_DTR - KHO DC DUC TRONG</v>
          </cell>
          <cell r="O5956" t="str">
            <v xml:space="preserve"> </v>
          </cell>
          <cell r="P5956" t="str">
            <v>KCN PHU HOI,</v>
          </cell>
          <cell r="Q5956" t="str">
            <v>LO F3 - KCN</v>
          </cell>
          <cell r="R5956" t="str">
            <v>PHU HOI</v>
          </cell>
          <cell r="S5956" t="str">
            <v>DUC TRONG</v>
          </cell>
          <cell r="T5956" t="str">
            <v>LAM DONG</v>
          </cell>
        </row>
        <row r="5957">
          <cell r="L5957">
            <v>5275737</v>
          </cell>
          <cell r="M5957" t="str">
            <v>5137_VM+ DNG 311 BUI TAN DIEN</v>
          </cell>
          <cell r="N5957" t="str">
            <v>VM+ DNG 311 BUI TAN DIEN</v>
          </cell>
          <cell r="O5957">
            <v>311</v>
          </cell>
          <cell r="P5957" t="str">
            <v xml:space="preserve"> </v>
          </cell>
          <cell r="Q5957" t="str">
            <v>BUI TAN DIEN</v>
          </cell>
          <cell r="R5957" t="str">
            <v>HOA AN</v>
          </cell>
          <cell r="S5957" t="str">
            <v>CAM LE</v>
          </cell>
          <cell r="T5957" t="str">
            <v>DA NANG</v>
          </cell>
        </row>
        <row r="5958">
          <cell r="L5958">
            <v>5150438</v>
          </cell>
          <cell r="M5958" t="str">
            <v>SATRAFOODS NGUYEN THI TU</v>
          </cell>
          <cell r="N5958" t="str">
            <v>KHU PHỐ 2-SATRAFOODS NGUYỄN THỊ TÚ- KCN VĨNH LỘC A</v>
          </cell>
          <cell r="O5958" t="str">
            <v>KHU PHO 2</v>
          </cell>
          <cell r="P5958" t="str">
            <v xml:space="preserve"> </v>
          </cell>
          <cell r="Q5958" t="str">
            <v>NGUYEN THI TU-KCN VINH LOC A</v>
          </cell>
          <cell r="R5958" t="str">
            <v>BINH HUNG HOA B</v>
          </cell>
          <cell r="S5958" t="str">
            <v>BINH TAN</v>
          </cell>
          <cell r="T5958" t="str">
            <v>TP HCM</v>
          </cell>
        </row>
        <row r="5959">
          <cell r="L5959">
            <v>5280331</v>
          </cell>
          <cell r="M5959" t="str">
            <v>BHX_BTH_HTN-DC HAM THUAN NAM</v>
          </cell>
          <cell r="N5959" t="str">
            <v>7211 - BHX_BTH_HTN - Kho DC Hàm Thuận Nam</v>
          </cell>
          <cell r="O5959" t="str">
            <v xml:space="preserve"> </v>
          </cell>
          <cell r="P5959" t="str">
            <v>LO C7-6/2,C7-7,C7-8/1, KCN HAM KIEM 1</v>
          </cell>
          <cell r="Q5959" t="str">
            <v>DUONG N4</v>
          </cell>
          <cell r="R5959" t="str">
            <v>HAM MY</v>
          </cell>
          <cell r="S5959" t="str">
            <v>HAM THUAN NAM</v>
          </cell>
          <cell r="T5959" t="str">
            <v>BINH THUAN</v>
          </cell>
        </row>
        <row r="5960">
          <cell r="L5960">
            <v>5280452</v>
          </cell>
          <cell r="M5960" t="str">
            <v>8030 BHX_LDO_DTR - KHO DC DUC TRONG</v>
          </cell>
          <cell r="N5960" t="str">
            <v>8030 BHX_LDO_DTR - KHO DC DUC TRONG</v>
          </cell>
          <cell r="O5960" t="str">
            <v xml:space="preserve"> </v>
          </cell>
          <cell r="P5960" t="str">
            <v>KCN PHU HOI,</v>
          </cell>
          <cell r="Q5960" t="str">
            <v>LO F3 - KCN</v>
          </cell>
          <cell r="R5960" t="str">
            <v>PHU HOI</v>
          </cell>
          <cell r="S5960" t="str">
            <v>DUC TRONG</v>
          </cell>
          <cell r="T5960" t="str">
            <v>LAM DONG</v>
          </cell>
        </row>
        <row r="5961">
          <cell r="L5961">
            <v>5170034</v>
          </cell>
          <cell r="M5961" t="str">
            <v>WINMART BAU CAT (VINATEX)</v>
          </cell>
          <cell r="N5961" t="str">
            <v>WINMART BAU CAT (VINATEX)</v>
          </cell>
          <cell r="O5961" t="str">
            <v>LO M</v>
          </cell>
          <cell r="P5961" t="str">
            <v xml:space="preserve"> </v>
          </cell>
          <cell r="Q5961" t="str">
            <v>VUON LAN</v>
          </cell>
          <cell r="R5961" t="str">
            <v>CC BAU CAT 2</v>
          </cell>
          <cell r="S5961" t="str">
            <v>TAN BINH</v>
          </cell>
          <cell r="T5961" t="str">
            <v>TP HCM</v>
          </cell>
        </row>
        <row r="5962">
          <cell r="L5962">
            <v>5270877</v>
          </cell>
          <cell r="M5962" t="str">
            <v>4984_VM+ QBH 31 HOANG DIEU</v>
          </cell>
          <cell r="N5962" t="str">
            <v>VM+ QBH 31 HOANG DIEU</v>
          </cell>
          <cell r="O5962">
            <v>31</v>
          </cell>
          <cell r="P5962" t="str">
            <v xml:space="preserve"> </v>
          </cell>
          <cell r="Q5962" t="str">
            <v>HOANG DIEU</v>
          </cell>
          <cell r="R5962" t="str">
            <v>NAM LY</v>
          </cell>
          <cell r="S5962" t="str">
            <v>DONG HOI</v>
          </cell>
          <cell r="T5962" t="str">
            <v>QUANG BINH</v>
          </cell>
        </row>
        <row r="5963">
          <cell r="L5963">
            <v>5151686</v>
          </cell>
          <cell r="M5963" t="str">
            <v>SATRAFOODS 1403 NGUYEN DUY TRINH</v>
          </cell>
          <cell r="N5963" t="str">
            <v>SATRAFOODS 1403 NGUYỄN DUY TRINH</v>
          </cell>
          <cell r="O5963">
            <v>1403</v>
          </cell>
          <cell r="P5963" t="str">
            <v xml:space="preserve"> </v>
          </cell>
          <cell r="Q5963" t="str">
            <v>NGUYEN DUY TRINH</v>
          </cell>
          <cell r="R5963" t="str">
            <v xml:space="preserve"> </v>
          </cell>
          <cell r="S5963" t="str">
            <v>Q9</v>
          </cell>
          <cell r="T5963" t="str">
            <v>TP HCM</v>
          </cell>
        </row>
        <row r="5964">
          <cell r="L5964">
            <v>5270732</v>
          </cell>
          <cell r="M5964" t="str">
            <v>WINMART NINH HOA</v>
          </cell>
          <cell r="N5964" t="str">
            <v>WINMART NINH HOA</v>
          </cell>
          <cell r="O5964" t="str">
            <v xml:space="preserve"> </v>
          </cell>
          <cell r="P5964" t="str">
            <v>TTTM VINCOM NINH HOA-KHANH HOA</v>
          </cell>
          <cell r="Q5964" t="str">
            <v>DUONG 2/4</v>
          </cell>
          <cell r="R5964" t="str">
            <v>NINH HIEP</v>
          </cell>
          <cell r="S5964" t="str">
            <v>NINH HOA</v>
          </cell>
          <cell r="T5964" t="str">
            <v>KHANH HOA</v>
          </cell>
        </row>
        <row r="5965">
          <cell r="L5965">
            <v>5276037</v>
          </cell>
          <cell r="M5965" t="str">
            <v>5013_VM+ QNI 330-332 NGUYEN VAN LINH</v>
          </cell>
          <cell r="N5965" t="str">
            <v>VM+ QNI 330-332 NGUYEN VAN LINH</v>
          </cell>
          <cell r="O5965">
            <v>330</v>
          </cell>
          <cell r="P5965" t="str">
            <v xml:space="preserve"> </v>
          </cell>
          <cell r="Q5965" t="str">
            <v>NGUYEN VAN LINH</v>
          </cell>
          <cell r="R5965" t="str">
            <v>TRUONG QUANG</v>
          </cell>
          <cell r="S5965" t="str">
            <v>QUANG NGAI</v>
          </cell>
          <cell r="T5965" t="str">
            <v>QUANG NGAI</v>
          </cell>
        </row>
        <row r="5966">
          <cell r="L5966">
            <v>5335776</v>
          </cell>
          <cell r="M5966" t="str">
            <v>3673_VM+ HCM 336/55 NG. VAN LUONG</v>
          </cell>
          <cell r="N5966" t="str">
            <v>VM+ HCM 336/55 NG. VAN LUONG</v>
          </cell>
          <cell r="O5966" t="str">
            <v>336/55</v>
          </cell>
          <cell r="P5966" t="str">
            <v xml:space="preserve"> </v>
          </cell>
          <cell r="Q5966" t="str">
            <v>NGUYEN VAN LUONG</v>
          </cell>
          <cell r="R5966" t="str">
            <v>P12</v>
          </cell>
          <cell r="S5966" t="str">
            <v>Q6</v>
          </cell>
          <cell r="T5966" t="str">
            <v>TP HCM</v>
          </cell>
        </row>
        <row r="5967">
          <cell r="L5967">
            <v>5151112</v>
          </cell>
          <cell r="M5967" t="str">
            <v>SATRAFOODS 296 PHAM VAN BACH</v>
          </cell>
          <cell r="N5967" t="str">
            <v>296-SATRAFOODS PHẠM VĂN BẠCH</v>
          </cell>
          <cell r="O5967">
            <v>296</v>
          </cell>
          <cell r="P5967" t="str">
            <v xml:space="preserve"> </v>
          </cell>
          <cell r="Q5967" t="str">
            <v>PHAM VAN BACH</v>
          </cell>
          <cell r="R5967" t="str">
            <v>P15</v>
          </cell>
          <cell r="S5967" t="str">
            <v>TAN BINH</v>
          </cell>
          <cell r="T5967" t="str">
            <v>TP HCM</v>
          </cell>
        </row>
        <row r="5968">
          <cell r="L5968">
            <v>5120219</v>
          </cell>
          <cell r="M5968" t="str">
            <v>2026_WM+LIFE HCM NG. VAN HUONG</v>
          </cell>
          <cell r="N5968" t="str">
            <v>2026_WM+ HCM NG. VAN HUONG</v>
          </cell>
          <cell r="O5968" t="str">
            <v>37, B01-08</v>
          </cell>
          <cell r="P5968" t="str">
            <v>HOANG ANH GIA LAI</v>
          </cell>
          <cell r="Q5968" t="str">
            <v>NGUYEN VAN HUONG</v>
          </cell>
          <cell r="R5968" t="str">
            <v>THAO DIEN</v>
          </cell>
          <cell r="S5968" t="str">
            <v>Q2</v>
          </cell>
          <cell r="T5968" t="str">
            <v>TP HCM</v>
          </cell>
        </row>
        <row r="5969">
          <cell r="L5969">
            <v>5331635</v>
          </cell>
          <cell r="M5969" t="str">
            <v>3287_WM+LIFE HCM 173 LIEN KHU 4-5</v>
          </cell>
          <cell r="N5969" t="str">
            <v>3287_VM+ HCM 173 LIEN KHU 4-5</v>
          </cell>
          <cell r="O5969">
            <v>173</v>
          </cell>
          <cell r="P5969" t="str">
            <v xml:space="preserve"> </v>
          </cell>
          <cell r="Q5969" t="str">
            <v>LIEN KHU 4-5</v>
          </cell>
          <cell r="R5969" t="str">
            <v>BINH HUNG HOA</v>
          </cell>
          <cell r="S5969" t="str">
            <v>BINH TAN</v>
          </cell>
          <cell r="T5969" t="str">
            <v>TP HCM</v>
          </cell>
        </row>
        <row r="5970">
          <cell r="L5970">
            <v>9184426</v>
          </cell>
          <cell r="M5970" t="str">
            <v>3774_WM+LIFE HCM 965/44 QUANG TRUNG</v>
          </cell>
          <cell r="N5970" t="str">
            <v>3774_VM+ HCM 965/44 QUANG TRUNG</v>
          </cell>
          <cell r="O5970" t="str">
            <v>965/44</v>
          </cell>
          <cell r="P5970" t="str">
            <v xml:space="preserve"> </v>
          </cell>
          <cell r="Q5970" t="str">
            <v>QUANG TRUNG</v>
          </cell>
          <cell r="R5970" t="str">
            <v>P14</v>
          </cell>
          <cell r="S5970" t="str">
            <v>GO VAP</v>
          </cell>
          <cell r="T5970" t="str">
            <v>TP HCM</v>
          </cell>
        </row>
        <row r="5971">
          <cell r="L5971">
            <v>5127153</v>
          </cell>
          <cell r="M5971" t="str">
            <v>2892_WM+LIFE HCM CC 12 VIEW</v>
          </cell>
          <cell r="N5971" t="str">
            <v>2892_WM+ HCM CC 12 VIEW</v>
          </cell>
          <cell r="O5971">
            <v>2</v>
          </cell>
          <cell r="P5971" t="str">
            <v>TANG TRET- BLOCK A, CC 12 VIEW</v>
          </cell>
          <cell r="Q5971" t="str">
            <v xml:space="preserve"> </v>
          </cell>
          <cell r="R5971" t="str">
            <v>TAN THOI NHAT</v>
          </cell>
          <cell r="S5971" t="str">
            <v>Q12</v>
          </cell>
          <cell r="T5971" t="str">
            <v>TP HCM</v>
          </cell>
        </row>
        <row r="5972">
          <cell r="L5972">
            <v>5030141</v>
          </cell>
          <cell r="M5972" t="str">
            <v>GENSHAI 3 THANG 2</v>
          </cell>
          <cell r="N5972" t="str">
            <v xml:space="preserve"> </v>
          </cell>
          <cell r="O5972" t="str">
            <v>3C</v>
          </cell>
          <cell r="P5972" t="str">
            <v>KHU TRUNG TAM THUONG MAI VINCOM PLAZA 3 THANG 2</v>
          </cell>
          <cell r="Q5972" t="str">
            <v>DUONG 3 THANG 2</v>
          </cell>
          <cell r="R5972" t="str">
            <v>P11</v>
          </cell>
          <cell r="S5972" t="str">
            <v>Q10</v>
          </cell>
          <cell r="T5972" t="str">
            <v>TP HCM</v>
          </cell>
        </row>
        <row r="5973">
          <cell r="L5973">
            <v>5132951</v>
          </cell>
          <cell r="M5973" t="str">
            <v>4495_VM+ DNG 36 TAY SON</v>
          </cell>
          <cell r="N5973" t="str">
            <v>VM+ DNG 36 TAY SON</v>
          </cell>
          <cell r="O5973" t="str">
            <v>SO 36</v>
          </cell>
          <cell r="P5973" t="str">
            <v xml:space="preserve"> </v>
          </cell>
          <cell r="Q5973" t="str">
            <v>TAY SON</v>
          </cell>
          <cell r="R5973" t="str">
            <v>HOA HAI</v>
          </cell>
          <cell r="S5973" t="str">
            <v>NGU HANH SON</v>
          </cell>
          <cell r="T5973" t="str">
            <v>DA NANG</v>
          </cell>
        </row>
        <row r="5974">
          <cell r="L5974">
            <v>5170290</v>
          </cell>
          <cell r="M5974" t="str">
            <v>WINMART PLEIKU (VINATEX)</v>
          </cell>
          <cell r="N5974" t="str">
            <v>WINMART PLEIKU (VINATEX)</v>
          </cell>
          <cell r="O5974">
            <v>60</v>
          </cell>
          <cell r="P5974" t="str">
            <v xml:space="preserve"> </v>
          </cell>
          <cell r="Q5974" t="str">
            <v>HAI BA TRUNG</v>
          </cell>
          <cell r="R5974" t="str">
            <v xml:space="preserve"> </v>
          </cell>
          <cell r="S5974" t="str">
            <v>PLEIKU</v>
          </cell>
          <cell r="T5974" t="str">
            <v>GIA LAI</v>
          </cell>
        </row>
        <row r="5975">
          <cell r="L5975">
            <v>5275353</v>
          </cell>
          <cell r="M5975" t="str">
            <v>3797_WM+LIFE DNG 274 NGUYEN PHUOC NGUYEN</v>
          </cell>
          <cell r="N5975" t="str">
            <v>3797_VM+ DNG 274 NGUYEN PHUOC NGUYEN</v>
          </cell>
          <cell r="O5975">
            <v>274</v>
          </cell>
          <cell r="P5975" t="str">
            <v xml:space="preserve"> </v>
          </cell>
          <cell r="Q5975" t="str">
            <v>NGUYEN PHUOC NGUYEN</v>
          </cell>
          <cell r="R5975" t="str">
            <v>AN KHE</v>
          </cell>
          <cell r="S5975" t="str">
            <v>THANH KHE</v>
          </cell>
          <cell r="T5975" t="str">
            <v>DA NANG</v>
          </cell>
        </row>
        <row r="5976">
          <cell r="L5976">
            <v>5275104</v>
          </cell>
          <cell r="M5976" t="str">
            <v>3272_VM+ DNG 152 TRAN CAO VAN</v>
          </cell>
          <cell r="N5976" t="str">
            <v>VM+ DNG 152 TRAN CAO VAN</v>
          </cell>
          <cell r="O5976">
            <v>152</v>
          </cell>
          <cell r="P5976" t="str">
            <v xml:space="preserve"> </v>
          </cell>
          <cell r="Q5976" t="str">
            <v>TRAN CAO VAN</v>
          </cell>
          <cell r="R5976" t="str">
            <v>TAM THUAN</v>
          </cell>
          <cell r="S5976" t="str">
            <v>THANH KHE</v>
          </cell>
          <cell r="T5976" t="str">
            <v>DA NANG</v>
          </cell>
        </row>
        <row r="5977">
          <cell r="L5977">
            <v>5278163</v>
          </cell>
          <cell r="M5977" t="str">
            <v>5780_WM+LIFE DNG 438 TRAN DAI NGHIA</v>
          </cell>
          <cell r="N5977" t="str">
            <v>5780_VM+ DNG 438 TRAN DAI NGHIA</v>
          </cell>
          <cell r="O5977">
            <v>438</v>
          </cell>
          <cell r="P5977" t="str">
            <v xml:space="preserve"> </v>
          </cell>
          <cell r="Q5977" t="str">
            <v>TRAN DAI NGHIA</v>
          </cell>
          <cell r="R5977" t="str">
            <v>HOA QUY</v>
          </cell>
          <cell r="S5977" t="str">
            <v>NGU HANH SON</v>
          </cell>
          <cell r="T5977" t="str">
            <v>DA NANG</v>
          </cell>
        </row>
        <row r="5978">
          <cell r="L5978">
            <v>5275481</v>
          </cell>
          <cell r="M5978" t="str">
            <v>4071_WM+LIFE DNG 164 KY DONG</v>
          </cell>
          <cell r="N5978" t="str">
            <v>VM+ DNG 164 KY DONG</v>
          </cell>
          <cell r="O5978">
            <v>164</v>
          </cell>
          <cell r="P5978" t="str">
            <v xml:space="preserve"> </v>
          </cell>
          <cell r="Q5978" t="str">
            <v>KY DONG</v>
          </cell>
          <cell r="R5978" t="str">
            <v>THANH KHE DONG</v>
          </cell>
          <cell r="S5978" t="str">
            <v>THANH KHE</v>
          </cell>
          <cell r="T5978" t="str">
            <v>DA NANG</v>
          </cell>
        </row>
        <row r="5979">
          <cell r="L5979">
            <v>5330795</v>
          </cell>
          <cell r="M5979" t="str">
            <v>3128_VM+ DNG 757 TRAN CAO VAN</v>
          </cell>
          <cell r="N5979" t="str">
            <v>VM+ DNG 757 TRAN CAO VAN</v>
          </cell>
          <cell r="O5979">
            <v>757</v>
          </cell>
          <cell r="P5979" t="str">
            <v xml:space="preserve"> </v>
          </cell>
          <cell r="Q5979" t="str">
            <v>TRAN CAO VAN</v>
          </cell>
          <cell r="R5979" t="str">
            <v>THANH KHE DONG</v>
          </cell>
          <cell r="S5979" t="str">
            <v>THANH KHE</v>
          </cell>
          <cell r="T5979" t="str">
            <v>DA NANG</v>
          </cell>
        </row>
        <row r="5980">
          <cell r="L5980">
            <v>5335451</v>
          </cell>
          <cell r="M5980" t="str">
            <v>3327_WM+LIFE HCM 79 LIEN KHU 5-6</v>
          </cell>
          <cell r="N5980" t="str">
            <v>3327_VM+ HCM 79 LIEN KHU 5-6</v>
          </cell>
          <cell r="O5980">
            <v>79</v>
          </cell>
          <cell r="P5980" t="str">
            <v xml:space="preserve"> </v>
          </cell>
          <cell r="Q5980" t="str">
            <v>LIEN KHU 5-6</v>
          </cell>
          <cell r="R5980" t="str">
            <v>BINH HUNG HOA B</v>
          </cell>
          <cell r="S5980" t="str">
            <v>BINH TAN</v>
          </cell>
          <cell r="T5980" t="str">
            <v>TP HCM</v>
          </cell>
        </row>
        <row r="5981">
          <cell r="L5981">
            <v>5276196</v>
          </cell>
          <cell r="M5981" t="str">
            <v>5217_VM+ TTH LO C4-3, KQH XUAN PHU</v>
          </cell>
          <cell r="N5981" t="str">
            <v>VM+ TTH LO C4-3, KQH XUAN PHU</v>
          </cell>
          <cell r="O5981" t="str">
            <v>LÔ C4-3</v>
          </cell>
          <cell r="P5981" t="str">
            <v xml:space="preserve"> </v>
          </cell>
          <cell r="Q5981" t="str">
            <v>KQH XUAN PHU</v>
          </cell>
          <cell r="R5981" t="str">
            <v>XUAN PHU</v>
          </cell>
          <cell r="S5981" t="str">
            <v>THUA THIEN - HUE</v>
          </cell>
          <cell r="T5981" t="str">
            <v>THUA THIEN - HUE</v>
          </cell>
        </row>
        <row r="5982">
          <cell r="L5982">
            <v>5276217</v>
          </cell>
          <cell r="M5982" t="str">
            <v>5398_VM+ TTH 26 VO LIEM SON</v>
          </cell>
          <cell r="N5982" t="str">
            <v>VM+ TTH 26 VO LIEM SON</v>
          </cell>
          <cell r="O5982">
            <v>26</v>
          </cell>
          <cell r="P5982" t="str">
            <v xml:space="preserve"> </v>
          </cell>
          <cell r="Q5982" t="str">
            <v>VO LIEM SON</v>
          </cell>
          <cell r="R5982" t="str">
            <v>TRUONG AN</v>
          </cell>
          <cell r="S5982" t="str">
            <v>THUA THIEN - HUE</v>
          </cell>
          <cell r="T5982" t="str">
            <v>THUA THIEN - HUE</v>
          </cell>
        </row>
        <row r="5983">
          <cell r="L5983">
            <v>5291614</v>
          </cell>
          <cell r="M5983" t="str">
            <v>6300_WM+ QNM 56 NGUYEN TAT THANH</v>
          </cell>
          <cell r="N5983" t="str">
            <v>WM+ QNM 56 NGUYEN TAT THANH</v>
          </cell>
          <cell r="O5983">
            <v>56</v>
          </cell>
          <cell r="P5983" t="str">
            <v xml:space="preserve"> </v>
          </cell>
          <cell r="Q5983" t="str">
            <v>NGUYEN TAT THANH</v>
          </cell>
          <cell r="R5983" t="str">
            <v>CAM HA</v>
          </cell>
          <cell r="S5983" t="str">
            <v>HOI AN</v>
          </cell>
          <cell r="T5983" t="str">
            <v>QUANG NAM</v>
          </cell>
        </row>
        <row r="5984">
          <cell r="L5984">
            <v>5275720</v>
          </cell>
          <cell r="M5984" t="str">
            <v>5012_WM+LIFE DNG SAVICO 66 VO VAN TAN</v>
          </cell>
          <cell r="N5984" t="str">
            <v>5012_VM+ DNG SAVICO 66 VO VAN TAN</v>
          </cell>
          <cell r="O5984" t="str">
            <v>SAVICO 66</v>
          </cell>
          <cell r="P5984" t="str">
            <v xml:space="preserve"> </v>
          </cell>
          <cell r="Q5984" t="str">
            <v>VO VAN TAN</v>
          </cell>
          <cell r="R5984" t="str">
            <v>CHINH GIAN</v>
          </cell>
          <cell r="S5984" t="str">
            <v>THANH KHE</v>
          </cell>
          <cell r="T5984" t="str">
            <v>DA NANG</v>
          </cell>
        </row>
        <row r="5985">
          <cell r="L5985">
            <v>5296543</v>
          </cell>
          <cell r="M5985" t="str">
            <v>WINMART LDG DUC TRONG</v>
          </cell>
          <cell r="N5985" t="str">
            <v>WINMART LDG Đức Trọng</v>
          </cell>
          <cell r="O5985">
            <v>713</v>
          </cell>
          <cell r="P5985" t="str">
            <v>TTC PLAZA DUC TRONG</v>
          </cell>
          <cell r="Q5985" t="str">
            <v>QUOC LO 20</v>
          </cell>
          <cell r="R5985" t="str">
            <v>LIEN NGHIA</v>
          </cell>
          <cell r="S5985" t="str">
            <v>DUC TRONG</v>
          </cell>
          <cell r="T5985" t="str">
            <v>LAM DONG</v>
          </cell>
        </row>
        <row r="5986">
          <cell r="L5986">
            <v>5299007</v>
          </cell>
          <cell r="M5986" t="str">
            <v>2A75-WM+ QNI 936 QUANG TRUNG</v>
          </cell>
          <cell r="N5986" t="str">
            <v>2A75-WM+ QNI 936 QUANG TRUNG</v>
          </cell>
          <cell r="O5986">
            <v>936</v>
          </cell>
          <cell r="P5986" t="str">
            <v xml:space="preserve"> </v>
          </cell>
          <cell r="Q5986" t="str">
            <v>QUANG TRUNG</v>
          </cell>
          <cell r="R5986" t="str">
            <v>CHANH LO</v>
          </cell>
          <cell r="S5986" t="str">
            <v>QUANG NGAI</v>
          </cell>
          <cell r="T5986" t="str">
            <v>QUANG NGAI</v>
          </cell>
        </row>
        <row r="5987">
          <cell r="L5987">
            <v>5338742</v>
          </cell>
          <cell r="M5987" t="str">
            <v>3922_WM+LIFE HCM 11 DUONG SO 15</v>
          </cell>
          <cell r="N5987" t="str">
            <v>3922_VM+ HCM 11 DUONG SO 15</v>
          </cell>
          <cell r="O5987" t="str">
            <v>SO 11</v>
          </cell>
          <cell r="P5987" t="str">
            <v>KP 10</v>
          </cell>
          <cell r="Q5987" t="str">
            <v>DUONG SO 15</v>
          </cell>
          <cell r="R5987" t="str">
            <v>BINH HUNG HOA</v>
          </cell>
          <cell r="S5987" t="str">
            <v>BINH TAN</v>
          </cell>
          <cell r="T5987" t="str">
            <v>TP HCM</v>
          </cell>
        </row>
        <row r="5988">
          <cell r="L5988">
            <v>5290895</v>
          </cell>
          <cell r="M5988" t="str">
            <v>6183_WM+ QNI 658 NGUYEN VAN LINH</v>
          </cell>
          <cell r="N5988" t="str">
            <v>WM+ 6183 QNI 658 NGUYEN VAN LINH</v>
          </cell>
          <cell r="O5988">
            <v>658</v>
          </cell>
          <cell r="P5988" t="str">
            <v xml:space="preserve"> </v>
          </cell>
          <cell r="Q5988" t="str">
            <v>NGUYEN VAN LINH</v>
          </cell>
          <cell r="R5988" t="str">
            <v>TRUONG QUANG TRONG</v>
          </cell>
          <cell r="S5988" t="str">
            <v>QUANG NGAI</v>
          </cell>
          <cell r="T5988" t="str">
            <v>QUANG NGAI</v>
          </cell>
        </row>
        <row r="5989">
          <cell r="L5989">
            <v>5151112</v>
          </cell>
          <cell r="M5989" t="str">
            <v>SATRAFOODS 296 PHAM VAN BACH</v>
          </cell>
          <cell r="N5989" t="str">
            <v>296-SATRAFOODS PHẠM VĂN BẠCH</v>
          </cell>
          <cell r="O5989">
            <v>296</v>
          </cell>
          <cell r="P5989" t="str">
            <v xml:space="preserve"> </v>
          </cell>
          <cell r="Q5989" t="str">
            <v>PHAM VAN BACH</v>
          </cell>
          <cell r="R5989" t="str">
            <v>P15</v>
          </cell>
          <cell r="S5989" t="str">
            <v>TAN BINH</v>
          </cell>
          <cell r="T5989" t="str">
            <v>TP HCM</v>
          </cell>
        </row>
        <row r="5990">
          <cell r="L5990">
            <v>5152135</v>
          </cell>
          <cell r="M5990" t="str">
            <v>SATRAMART CU CHI</v>
          </cell>
          <cell r="N5990" t="str">
            <v>TRUNG TÂM THƯƠNG MẠI SATRA CỦ CHI</v>
          </cell>
          <cell r="O5990">
            <v>1239</v>
          </cell>
          <cell r="P5990" t="str">
            <v>TINH LO 8</v>
          </cell>
          <cell r="Q5990" t="str">
            <v>THANH AN</v>
          </cell>
          <cell r="R5990" t="str">
            <v>TRUNG AN</v>
          </cell>
          <cell r="S5990" t="str">
            <v>CU CHI</v>
          </cell>
          <cell r="T5990" t="str">
            <v>TP HCM</v>
          </cell>
        </row>
        <row r="5991">
          <cell r="L5991">
            <v>5299405</v>
          </cell>
          <cell r="M5991" t="str">
            <v>2A49-WM+ HCM A9-10, CC SAIGON INTELA</v>
          </cell>
          <cell r="N5991" t="str">
            <v>2A49-WM+ HCM A9-10, CC SAIGON INTELA</v>
          </cell>
          <cell r="O5991" t="str">
            <v>A9-A10</v>
          </cell>
          <cell r="P5991" t="str">
            <v>CC SAIGON INTELA, KDC INTRESCO 13E</v>
          </cell>
          <cell r="Q5991" t="str">
            <v>DUONG SO 5</v>
          </cell>
          <cell r="R5991" t="str">
            <v>PHONG PHU</v>
          </cell>
          <cell r="S5991" t="str">
            <v>BINH CHANH</v>
          </cell>
          <cell r="T5991" t="str">
            <v>TP HCM</v>
          </cell>
        </row>
        <row r="5992">
          <cell r="L5992">
            <v>5273421</v>
          </cell>
          <cell r="M5992" t="str">
            <v>VM+ HCM 45F1-46F1 DUONG DN5 KDC AN SUONG</v>
          </cell>
          <cell r="N5992" t="str">
            <v>VM+ HCM 45F1-46F1 DUONG DN5 KDC AN SUONG</v>
          </cell>
          <cell r="O5992" t="str">
            <v>45F1-46F1</v>
          </cell>
          <cell r="P5992" t="str">
            <v xml:space="preserve"> </v>
          </cell>
          <cell r="Q5992" t="str">
            <v>DN5</v>
          </cell>
          <cell r="R5992" t="str">
            <v>DONG HUNG THUAN</v>
          </cell>
          <cell r="S5992" t="str">
            <v>Q12</v>
          </cell>
          <cell r="T5992" t="str">
            <v>TP HCM</v>
          </cell>
        </row>
        <row r="5993">
          <cell r="L5993">
            <v>5337712</v>
          </cell>
          <cell r="M5993" t="str">
            <v>WINMART_LDG BAO LOC</v>
          </cell>
          <cell r="N5993" t="str">
            <v>WINMART_LDG BAO LOC</v>
          </cell>
          <cell r="O5993" t="str">
            <v>SO 83.</v>
          </cell>
          <cell r="P5993" t="str">
            <v xml:space="preserve"> </v>
          </cell>
          <cell r="Q5993" t="str">
            <v>LE HONG PHONG</v>
          </cell>
          <cell r="R5993" t="str">
            <v>P1</v>
          </cell>
          <cell r="S5993" t="str">
            <v>BAO LOC</v>
          </cell>
          <cell r="T5993" t="str">
            <v>LAM DONG</v>
          </cell>
        </row>
        <row r="5994">
          <cell r="L5994">
            <v>5130593</v>
          </cell>
          <cell r="M5994" t="str">
            <v>4235_WM+LIFE HCM CC XI RIVERVIEW</v>
          </cell>
          <cell r="N5994" t="str">
            <v>4235_WM+ HCM CC XI RIVERVIEW</v>
          </cell>
          <cell r="O5994" t="str">
            <v>SO 190</v>
          </cell>
          <cell r="P5994" t="str">
            <v>TANG 1 LO A, CC XI RIVERVIEW</v>
          </cell>
          <cell r="Q5994" t="str">
            <v>NGUYEN VAN HUONG</v>
          </cell>
          <cell r="R5994" t="str">
            <v>THAO DIEN</v>
          </cell>
          <cell r="S5994" t="str">
            <v>Q2</v>
          </cell>
          <cell r="T5994" t="str">
            <v>TP HCM</v>
          </cell>
        </row>
        <row r="5995">
          <cell r="L5995">
            <v>5291825</v>
          </cell>
          <cell r="M5995" t="str">
            <v>6316_WM+LIFE HCM 115 DANG THUY TRAM</v>
          </cell>
          <cell r="N5995" t="str">
            <v>6316_WM+HCM 115 DANG THUY TRAM</v>
          </cell>
          <cell r="O5995">
            <v>115</v>
          </cell>
          <cell r="P5995" t="str">
            <v xml:space="preserve"> </v>
          </cell>
          <cell r="Q5995" t="str">
            <v>DANG THUY TRAM</v>
          </cell>
          <cell r="R5995" t="str">
            <v>P13</v>
          </cell>
          <cell r="S5995" t="str">
            <v>BINH THANH</v>
          </cell>
          <cell r="T5995" t="str">
            <v>TP HCM</v>
          </cell>
        </row>
        <row r="5996">
          <cell r="L5996">
            <v>5275986</v>
          </cell>
          <cell r="M5996" t="str">
            <v>4543_VM+ QNM 450 CUA DAI</v>
          </cell>
          <cell r="N5996" t="str">
            <v>VM+ QNM 450 CUA DAI</v>
          </cell>
          <cell r="O5996">
            <v>450</v>
          </cell>
          <cell r="P5996" t="str">
            <v xml:space="preserve"> </v>
          </cell>
          <cell r="Q5996" t="str">
            <v>CUA DAI</v>
          </cell>
          <cell r="R5996" t="str">
            <v>CAM CHAU</v>
          </cell>
          <cell r="S5996" t="str">
            <v>HOI AN</v>
          </cell>
          <cell r="T5996" t="str">
            <v>QUANG NAM</v>
          </cell>
        </row>
        <row r="5997">
          <cell r="L5997">
            <v>5300545</v>
          </cell>
          <cell r="M5997" t="str">
            <v>2AR7-WM+LIFE HCM 1 DUONG N1</v>
          </cell>
          <cell r="N5997" t="str">
            <v>2AR7-WM+ HCM 1 DUONG N1</v>
          </cell>
          <cell r="O5997">
            <v>1</v>
          </cell>
          <cell r="P5997" t="str">
            <v>KHU NHA O GO SAO (PICITY HIGH PARK)</v>
          </cell>
          <cell r="Q5997" t="str">
            <v>DUONG N1</v>
          </cell>
          <cell r="R5997" t="str">
            <v>THANH XUAN</v>
          </cell>
          <cell r="S5997" t="str">
            <v>Q12</v>
          </cell>
          <cell r="T5997" t="str">
            <v>TP HCM</v>
          </cell>
        </row>
        <row r="5998">
          <cell r="L5998">
            <v>5300545</v>
          </cell>
          <cell r="M5998" t="str">
            <v>2AR7-WM+LIFE HCM 1 DUONG N1</v>
          </cell>
          <cell r="N5998" t="str">
            <v>2AR7-WM+ HCM 1 DUONG N1</v>
          </cell>
          <cell r="O5998">
            <v>1</v>
          </cell>
          <cell r="P5998" t="str">
            <v>KHU NHA O GO SAO (PICITY HIGH PARK)</v>
          </cell>
          <cell r="Q5998" t="str">
            <v>DUONG N1</v>
          </cell>
          <cell r="R5998" t="str">
            <v>THANH XUAN</v>
          </cell>
          <cell r="S5998" t="str">
            <v>Q12</v>
          </cell>
          <cell r="T5998" t="str">
            <v>TP HCM</v>
          </cell>
        </row>
        <row r="5999">
          <cell r="L5999">
            <v>5276217</v>
          </cell>
          <cell r="M5999" t="str">
            <v>5398_VM+ TTH 26 VO LIEM SON</v>
          </cell>
          <cell r="N5999" t="str">
            <v>VM+ TTH 26 VO LIEM SON</v>
          </cell>
          <cell r="O5999">
            <v>26</v>
          </cell>
          <cell r="P5999" t="str">
            <v xml:space="preserve"> </v>
          </cell>
          <cell r="Q5999" t="str">
            <v>VO LIEM SON</v>
          </cell>
          <cell r="R5999" t="str">
            <v>TRUONG AN</v>
          </cell>
          <cell r="S5999" t="str">
            <v>THUA THIEN - HUE</v>
          </cell>
          <cell r="T5999" t="str">
            <v>THUA THIEN - HUE</v>
          </cell>
        </row>
        <row r="6000">
          <cell r="L6000">
            <v>5338742</v>
          </cell>
          <cell r="M6000" t="str">
            <v>3922_WM+LIFE HCM 11 DUONG SO 15</v>
          </cell>
          <cell r="N6000" t="str">
            <v>3922_VM+ HCM 11 DUONG SO 15</v>
          </cell>
          <cell r="O6000" t="str">
            <v>SO 11</v>
          </cell>
          <cell r="P6000" t="str">
            <v>KP 10</v>
          </cell>
          <cell r="Q6000" t="str">
            <v>DUONG SO 15</v>
          </cell>
          <cell r="R6000" t="str">
            <v>BINH HUNG HOA</v>
          </cell>
          <cell r="S6000" t="str">
            <v>BINH TAN</v>
          </cell>
          <cell r="T6000" t="str">
            <v>TP HCM</v>
          </cell>
        </row>
        <row r="6001">
          <cell r="L6001">
            <v>5275713</v>
          </cell>
          <cell r="M6001" t="str">
            <v>5011_WM+LIFE DNG 84 BUI TA HAN</v>
          </cell>
          <cell r="N6001" t="str">
            <v>5011_VM+ DNG 84 BUI TA HAN</v>
          </cell>
          <cell r="O6001">
            <v>84</v>
          </cell>
          <cell r="P6001" t="str">
            <v xml:space="preserve"> </v>
          </cell>
          <cell r="Q6001" t="str">
            <v>BUI TA HAN</v>
          </cell>
          <cell r="R6001" t="str">
            <v>HOA XUAN</v>
          </cell>
          <cell r="S6001" t="str">
            <v>NGU HANH SON</v>
          </cell>
          <cell r="T6001" t="str">
            <v>DA NANG</v>
          </cell>
        </row>
        <row r="6002">
          <cell r="L6002">
            <v>9184426</v>
          </cell>
          <cell r="M6002" t="str">
            <v>3774_WM+LIFE HCM 965/44 QUANG TRUNG</v>
          </cell>
          <cell r="N6002" t="str">
            <v>3774_VM+ HCM 965/44 QUANG TRUNG</v>
          </cell>
          <cell r="O6002" t="str">
            <v>965/44</v>
          </cell>
          <cell r="P6002" t="str">
            <v xml:space="preserve"> </v>
          </cell>
          <cell r="Q6002" t="str">
            <v>QUANG TRUNG</v>
          </cell>
          <cell r="R6002" t="str">
            <v>P14</v>
          </cell>
          <cell r="S6002" t="str">
            <v>GO VAP</v>
          </cell>
          <cell r="T6002" t="str">
            <v>TP HCM</v>
          </cell>
        </row>
        <row r="6003">
          <cell r="L6003">
            <v>5336713</v>
          </cell>
          <cell r="M6003" t="str">
            <v>3784_WM+LIFE DNG 31 THANH THAI</v>
          </cell>
          <cell r="N6003" t="str">
            <v>3784_VM+ DNG 31 THANH THAI</v>
          </cell>
          <cell r="O6003" t="str">
            <v>SO 31</v>
          </cell>
          <cell r="P6003" t="str">
            <v xml:space="preserve"> </v>
          </cell>
          <cell r="Q6003" t="str">
            <v>THANH THAI</v>
          </cell>
          <cell r="R6003" t="str">
            <v>KHUE TRUNG</v>
          </cell>
          <cell r="S6003" t="str">
            <v>CAM LE</v>
          </cell>
          <cell r="T6003" t="str">
            <v>DA NANG</v>
          </cell>
        </row>
        <row r="6004">
          <cell r="L6004">
            <v>5100042</v>
          </cell>
          <cell r="M6004" t="str">
            <v>WINMART CAM RANH(MAXIMARK CU)</v>
          </cell>
          <cell r="N6004" t="str">
            <v>WINMART CAM RANH</v>
          </cell>
          <cell r="O6004">
            <v>89</v>
          </cell>
          <cell r="P6004" t="str">
            <v xml:space="preserve"> </v>
          </cell>
          <cell r="Q6004" t="str">
            <v>HUNG VUONG</v>
          </cell>
          <cell r="R6004" t="str">
            <v xml:space="preserve"> </v>
          </cell>
          <cell r="S6004" t="str">
            <v>KHANH HOA</v>
          </cell>
          <cell r="T6004" t="str">
            <v>KHANH HOA</v>
          </cell>
        </row>
        <row r="6005">
          <cell r="L6005">
            <v>5301302</v>
          </cell>
          <cell r="M6005" t="str">
            <v>2AAD-WM+RURAL QNM 116 HUNG VUONG, BAC TRA MY</v>
          </cell>
          <cell r="N6005" t="str">
            <v>2AAD-WM+ QNM 116 Hùng Vương, Bắc Trà My</v>
          </cell>
          <cell r="O6005">
            <v>116</v>
          </cell>
          <cell r="P6005" t="str">
            <v xml:space="preserve"> </v>
          </cell>
          <cell r="Q6005" t="str">
            <v>HUNG VUONG</v>
          </cell>
          <cell r="R6005" t="str">
            <v>TRA MY</v>
          </cell>
          <cell r="S6005" t="str">
            <v>BAC TRA MY</v>
          </cell>
          <cell r="T6005" t="str">
            <v>QUANG NAM</v>
          </cell>
        </row>
        <row r="6006">
          <cell r="L6006">
            <v>5152294</v>
          </cell>
          <cell r="M6006" t="str">
            <v>SATRAFOODS 740 TINH LO 43</v>
          </cell>
          <cell r="N6006" t="str">
            <v>SATRAFOODS 740 TỈNH LỘ 43</v>
          </cell>
          <cell r="O6006">
            <v>740</v>
          </cell>
          <cell r="P6006" t="str">
            <v xml:space="preserve"> </v>
          </cell>
          <cell r="Q6006" t="str">
            <v>TINH LO 43</v>
          </cell>
          <cell r="R6006" t="str">
            <v>LINH CHIEU</v>
          </cell>
          <cell r="S6006" t="str">
            <v>THU DUC</v>
          </cell>
          <cell r="T6006" t="str">
            <v>TP HCM</v>
          </cell>
        </row>
        <row r="6007">
          <cell r="L6007">
            <v>5336799</v>
          </cell>
          <cell r="M6007" t="str">
            <v>3873_WM+LIFE HCM 121 NGUYEN VAN DAU</v>
          </cell>
          <cell r="N6007" t="str">
            <v>3873_VM+ HCM 121 NGUYEN VAN DAU</v>
          </cell>
          <cell r="O6007" t="str">
            <v>SO 121</v>
          </cell>
          <cell r="P6007" t="str">
            <v xml:space="preserve"> </v>
          </cell>
          <cell r="Q6007" t="str">
            <v>NGUYEN VAN DAU</v>
          </cell>
          <cell r="R6007" t="str">
            <v>P5</v>
          </cell>
          <cell r="S6007" t="str">
            <v>BINH THANH</v>
          </cell>
          <cell r="T6007" t="str">
            <v>TP HCM</v>
          </cell>
        </row>
        <row r="6008">
          <cell r="L6008">
            <v>5301409</v>
          </cell>
          <cell r="M6008" t="str">
            <v>2AAK_WM+RURAL QNM 121 HUYNH THUC KHANG</v>
          </cell>
          <cell r="N6008" t="str">
            <v>2AAK-WM+ QNM 121 Huỳnh Thúc Kháng</v>
          </cell>
          <cell r="O6008">
            <v>121</v>
          </cell>
          <cell r="P6008" t="str">
            <v xml:space="preserve"> </v>
          </cell>
          <cell r="Q6008" t="str">
            <v>HUYNH THUC KHANG</v>
          </cell>
          <cell r="R6008" t="str">
            <v>TIEN KY</v>
          </cell>
          <cell r="S6008" t="str">
            <v>TIEN PHUOC</v>
          </cell>
          <cell r="T6008" t="str">
            <v>QUANG NAM</v>
          </cell>
        </row>
        <row r="6009">
          <cell r="L6009">
            <v>5030141</v>
          </cell>
          <cell r="M6009" t="str">
            <v>GENSHAI 3 THANG 2</v>
          </cell>
          <cell r="N6009" t="str">
            <v xml:space="preserve"> </v>
          </cell>
          <cell r="O6009" t="str">
            <v>3C</v>
          </cell>
          <cell r="P6009" t="str">
            <v>KHU TRUNG TAM THUONG MAI VINCOM PLAZA 3 THANG 2</v>
          </cell>
          <cell r="Q6009" t="str">
            <v>DUONG 3 THANG 2</v>
          </cell>
          <cell r="R6009" t="str">
            <v>P11</v>
          </cell>
          <cell r="S6009" t="str">
            <v>Q10</v>
          </cell>
          <cell r="T6009" t="str">
            <v>TP HCM</v>
          </cell>
        </row>
        <row r="6010">
          <cell r="L6010">
            <v>5296671</v>
          </cell>
          <cell r="M6010" t="str">
            <v>WM+ QTI 101 HAI BA TRUNG</v>
          </cell>
          <cell r="N6010" t="str">
            <v>WM+ QTI 101 HAI BA TRUNG</v>
          </cell>
          <cell r="O6010">
            <v>101</v>
          </cell>
          <cell r="P6010" t="str">
            <v xml:space="preserve"> </v>
          </cell>
          <cell r="Q6010" t="str">
            <v>HAI BA TRUNG</v>
          </cell>
          <cell r="R6010" t="str">
            <v>P3</v>
          </cell>
          <cell r="S6010" t="str">
            <v>QUANG TRI</v>
          </cell>
          <cell r="T6010" t="str">
            <v>QUANG TRI</v>
          </cell>
        </row>
        <row r="6011">
          <cell r="L6011">
            <v>5137316</v>
          </cell>
          <cell r="M6011" t="str">
            <v>4772_VM+ HCM 001 SAV2, CC AVENUE</v>
          </cell>
          <cell r="N6011" t="str">
            <v>VM+ HCM 001 SAV2, CC AVENUE</v>
          </cell>
          <cell r="O6011" t="str">
            <v>SO 28</v>
          </cell>
          <cell r="P6011" t="str">
            <v>0.01 TAN TRET THAP 2, SUN AVENNUE</v>
          </cell>
          <cell r="Q6011" t="str">
            <v>MAI CHI THO</v>
          </cell>
          <cell r="R6011" t="str">
            <v>AN PHU</v>
          </cell>
          <cell r="S6011" t="str">
            <v>Q2</v>
          </cell>
          <cell r="T6011" t="str">
            <v>TP HCM</v>
          </cell>
        </row>
        <row r="6012">
          <cell r="L6012">
            <v>5300389</v>
          </cell>
          <cell r="M6012" t="str">
            <v>2AP1-WM+ QTI 118 TON THAT THUYET</v>
          </cell>
          <cell r="N6012" t="str">
            <v>2AP1-WM+ QTI 118 TÔN THẤT THUYẾT</v>
          </cell>
          <cell r="O6012" t="str">
            <v>SO 118</v>
          </cell>
          <cell r="P6012" t="str">
            <v xml:space="preserve"> </v>
          </cell>
          <cell r="Q6012" t="str">
            <v>TON THAT THUYET</v>
          </cell>
          <cell r="R6012" t="str">
            <v>P5</v>
          </cell>
          <cell r="S6012" t="str">
            <v>DONG HA</v>
          </cell>
          <cell r="T6012" t="str">
            <v>QUANG TRI</v>
          </cell>
        </row>
        <row r="6013">
          <cell r="L6013">
            <v>5301821</v>
          </cell>
          <cell r="M6013" t="str">
            <v>2ACA-WM+ DNG 78 HUYNH VAN NGHE</v>
          </cell>
          <cell r="N6013" t="str">
            <v>2ACA-WM+ DNG 78 Huỳnh Văn Nghệ</v>
          </cell>
          <cell r="O6013">
            <v>78</v>
          </cell>
          <cell r="P6013" t="str">
            <v xml:space="preserve"> </v>
          </cell>
          <cell r="Q6013" t="str">
            <v>HUYNH VAN NGHE</v>
          </cell>
          <cell r="R6013" t="str">
            <v>HOA HAI</v>
          </cell>
          <cell r="S6013" t="str">
            <v>NGU HANH SON</v>
          </cell>
          <cell r="T6013" t="str">
            <v>DA NANG</v>
          </cell>
        </row>
        <row r="6014">
          <cell r="L6014">
            <v>5276189</v>
          </cell>
          <cell r="M6014" t="str">
            <v>5216_VM+ TTH 43 NGUYEN CONG TRU</v>
          </cell>
          <cell r="N6014" t="str">
            <v>VM+ TTH 43 NGUYEN CONG TRU</v>
          </cell>
          <cell r="O6014">
            <v>43</v>
          </cell>
          <cell r="P6014" t="str">
            <v xml:space="preserve"> </v>
          </cell>
          <cell r="Q6014" t="str">
            <v>NGUYEN CONG TRU</v>
          </cell>
          <cell r="R6014" t="str">
            <v>PHU HOI</v>
          </cell>
          <cell r="S6014" t="str">
            <v>THUA THIEN - HUE</v>
          </cell>
          <cell r="T6014" t="str">
            <v>THUA THIEN - HUE</v>
          </cell>
        </row>
        <row r="6015">
          <cell r="L6015">
            <v>5280452</v>
          </cell>
          <cell r="M6015" t="str">
            <v>8030 BHX_LDO_DTR - KHO DC DUC TRONG</v>
          </cell>
          <cell r="N6015" t="str">
            <v>8030 BHX_LDO_DTR - KHO DC DUC TRONG</v>
          </cell>
          <cell r="O6015" t="str">
            <v xml:space="preserve"> </v>
          </cell>
          <cell r="P6015" t="str">
            <v>KCN PHU HOI,</v>
          </cell>
          <cell r="Q6015" t="str">
            <v>LO F3 - KCN</v>
          </cell>
          <cell r="R6015" t="str">
            <v>PHU HOI</v>
          </cell>
          <cell r="S6015" t="str">
            <v>DUC TRONG</v>
          </cell>
          <cell r="T6015" t="str">
            <v>LAM DONG</v>
          </cell>
        </row>
        <row r="6016">
          <cell r="L6016">
            <v>5276200</v>
          </cell>
          <cell r="M6016" t="str">
            <v>5220_VM+ TTH 47 HO DAC DI</v>
          </cell>
          <cell r="N6016" t="str">
            <v>VM+ TTH 47 HO DAC DI</v>
          </cell>
          <cell r="O6016">
            <v>47</v>
          </cell>
          <cell r="P6016" t="str">
            <v xml:space="preserve"> </v>
          </cell>
          <cell r="Q6016" t="str">
            <v>HO DAC DI</v>
          </cell>
          <cell r="R6016" t="str">
            <v>AN CUU</v>
          </cell>
          <cell r="S6016" t="str">
            <v>THUA THIEN - HUE</v>
          </cell>
          <cell r="T6016" t="str">
            <v>THUA THIEN - HUE</v>
          </cell>
        </row>
        <row r="6017">
          <cell r="L6017">
            <v>5275104</v>
          </cell>
          <cell r="M6017" t="str">
            <v>3272_VM+ DNG 152 TRAN CAO VAN</v>
          </cell>
          <cell r="N6017" t="str">
            <v>VM+ DNG 152 TRAN CAO VAN</v>
          </cell>
          <cell r="O6017">
            <v>152</v>
          </cell>
          <cell r="P6017" t="str">
            <v xml:space="preserve"> </v>
          </cell>
          <cell r="Q6017" t="str">
            <v>TRAN CAO VAN</v>
          </cell>
          <cell r="R6017" t="str">
            <v>TAM THUAN</v>
          </cell>
          <cell r="S6017" t="str">
            <v>THANH KHE</v>
          </cell>
          <cell r="T6017" t="str">
            <v>DA NANG</v>
          </cell>
        </row>
        <row r="6018">
          <cell r="L6018">
            <v>5338140</v>
          </cell>
          <cell r="M6018" t="str">
            <v>3971_VM+LIFE HCM 1443 NG. DUY TRINH</v>
          </cell>
          <cell r="N6018" t="str">
            <v>VM+ HCM 1443 NGUYEN DUY TRINH</v>
          </cell>
          <cell r="O6018" t="str">
            <v>SO 1443</v>
          </cell>
          <cell r="P6018" t="str">
            <v xml:space="preserve"> </v>
          </cell>
          <cell r="Q6018" t="str">
            <v>NGUYEN DUY TRINH</v>
          </cell>
          <cell r="R6018" t="str">
            <v>TRUONG THANH</v>
          </cell>
          <cell r="S6018" t="str">
            <v>Q9</v>
          </cell>
          <cell r="T6018" t="str">
            <v>TP HCM</v>
          </cell>
        </row>
        <row r="6019">
          <cell r="L6019">
            <v>5132089</v>
          </cell>
          <cell r="M6019" t="str">
            <v>4312_WM+LIFE HCM 8A DUONG SO 12</v>
          </cell>
          <cell r="N6019" t="str">
            <v>WM+ HCM 8A DUONG SO 12</v>
          </cell>
          <cell r="O6019" t="str">
            <v>SO 8A</v>
          </cell>
          <cell r="P6019" t="str">
            <v>KP 2</v>
          </cell>
          <cell r="Q6019" t="str">
            <v>DUONG SO 12</v>
          </cell>
          <cell r="R6019" t="str">
            <v>HIEP BINH PHUOC</v>
          </cell>
          <cell r="S6019" t="str">
            <v>THU DUC</v>
          </cell>
          <cell r="T6019" t="str">
            <v>TP HCM</v>
          </cell>
        </row>
        <row r="6020">
          <cell r="L6020">
            <v>5275481</v>
          </cell>
          <cell r="M6020" t="str">
            <v>4071_WM+LIFE DNG 164 KY DONG</v>
          </cell>
          <cell r="N6020" t="str">
            <v>VM+ DNG 164 KY DONG</v>
          </cell>
          <cell r="O6020">
            <v>164</v>
          </cell>
          <cell r="P6020" t="str">
            <v xml:space="preserve"> </v>
          </cell>
          <cell r="Q6020" t="str">
            <v>KY DONG</v>
          </cell>
          <cell r="R6020" t="str">
            <v>THANH KHE DONG</v>
          </cell>
          <cell r="S6020" t="str">
            <v>THANH KHE</v>
          </cell>
          <cell r="T6020" t="str">
            <v>DA NANG</v>
          </cell>
        </row>
        <row r="6021">
          <cell r="L6021">
            <v>5275685</v>
          </cell>
          <cell r="M6021" t="str">
            <v>4838_VM+ DNG 588 PHAM HUNG</v>
          </cell>
          <cell r="N6021" t="str">
            <v>VM+ DNG 588 PHAM HUNG</v>
          </cell>
          <cell r="O6021">
            <v>588</v>
          </cell>
          <cell r="P6021" t="str">
            <v xml:space="preserve"> </v>
          </cell>
          <cell r="Q6021" t="str">
            <v>PHAM HUNG</v>
          </cell>
          <cell r="R6021" t="str">
            <v>XA HOA PHUOC</v>
          </cell>
          <cell r="S6021" t="str">
            <v>H HOA VANG</v>
          </cell>
          <cell r="T6021" t="str">
            <v>DA NANG</v>
          </cell>
        </row>
        <row r="6022">
          <cell r="L6022">
            <v>5280452</v>
          </cell>
          <cell r="M6022" t="str">
            <v>8030 BHX_LDO_DTR - KHO DC DUC TRONG</v>
          </cell>
          <cell r="N6022" t="str">
            <v>8030 BHX_LDO_DTR - KHO DC DUC TRONG</v>
          </cell>
          <cell r="O6022" t="str">
            <v xml:space="preserve"> </v>
          </cell>
          <cell r="P6022" t="str">
            <v>KCN PHU HOI,</v>
          </cell>
          <cell r="Q6022" t="str">
            <v>LO F3 - KCN</v>
          </cell>
          <cell r="R6022" t="str">
            <v>PHU HOI</v>
          </cell>
          <cell r="S6022" t="str">
            <v>DUC TRONG</v>
          </cell>
          <cell r="T6022" t="str">
            <v>LAM DONG</v>
          </cell>
        </row>
        <row r="6023">
          <cell r="L6023">
            <v>5276224</v>
          </cell>
          <cell r="M6023" t="str">
            <v>5527_VM+ TTH 162 BUI THI XUAN</v>
          </cell>
          <cell r="N6023" t="str">
            <v>VM+ TTH 162 BUI THI XUAN</v>
          </cell>
          <cell r="O6023">
            <v>162</v>
          </cell>
          <cell r="P6023" t="str">
            <v xml:space="preserve"> </v>
          </cell>
          <cell r="Q6023" t="str">
            <v>BUI THI XUAN</v>
          </cell>
          <cell r="R6023" t="str">
            <v>PHUONG DUC</v>
          </cell>
          <cell r="S6023" t="str">
            <v>THUA THIEN - HUE</v>
          </cell>
          <cell r="T6023" t="str">
            <v>THUA THIEN - HUE</v>
          </cell>
        </row>
        <row r="6024">
          <cell r="L6024">
            <v>5270877</v>
          </cell>
          <cell r="M6024" t="str">
            <v>4984_VM+ QBH 31 HOANG DIEU</v>
          </cell>
          <cell r="N6024" t="str">
            <v>VM+ QBH 31 HOANG DIEU</v>
          </cell>
          <cell r="O6024">
            <v>31</v>
          </cell>
          <cell r="P6024" t="str">
            <v xml:space="preserve"> </v>
          </cell>
          <cell r="Q6024" t="str">
            <v>HOANG DIEU</v>
          </cell>
          <cell r="R6024" t="str">
            <v>NAM LY</v>
          </cell>
          <cell r="S6024" t="str">
            <v>DONG HOI</v>
          </cell>
          <cell r="T6024" t="str">
            <v>QUANG BINH</v>
          </cell>
        </row>
        <row r="6025">
          <cell r="L6025">
            <v>5275713</v>
          </cell>
          <cell r="M6025" t="str">
            <v>5011_WM+LIFE DNG 84 BUI TA HAN</v>
          </cell>
          <cell r="N6025" t="str">
            <v>5011_VM+ DNG 84 BUI TA HAN</v>
          </cell>
          <cell r="O6025">
            <v>84</v>
          </cell>
          <cell r="P6025" t="str">
            <v xml:space="preserve"> </v>
          </cell>
          <cell r="Q6025" t="str">
            <v>BUI TA HAN</v>
          </cell>
          <cell r="R6025" t="str">
            <v>HOA XUAN</v>
          </cell>
          <cell r="S6025" t="str">
            <v>NGU HANH SON</v>
          </cell>
          <cell r="T6025" t="str">
            <v>DA NANG</v>
          </cell>
        </row>
        <row r="6026">
          <cell r="L6026">
            <v>5276262</v>
          </cell>
          <cell r="M6026" t="str">
            <v>5152_VM+ TTH 58 CHU VAN AN</v>
          </cell>
          <cell r="N6026" t="str">
            <v>VM+ TTH 58 CHU VAN AN</v>
          </cell>
          <cell r="O6026">
            <v>58</v>
          </cell>
          <cell r="P6026" t="str">
            <v xml:space="preserve"> </v>
          </cell>
          <cell r="Q6026" t="str">
            <v>CHU VAN AN</v>
          </cell>
          <cell r="R6026" t="str">
            <v>PHU HOI</v>
          </cell>
          <cell r="S6026" t="str">
            <v>THUA THIEN - HUE</v>
          </cell>
          <cell r="T6026" t="str">
            <v>THUA THIEN - HUE</v>
          </cell>
        </row>
        <row r="6027">
          <cell r="L6027">
            <v>5276020</v>
          </cell>
          <cell r="M6027" t="str">
            <v>4894_VM+ QNI 39 TRUONG DINH</v>
          </cell>
          <cell r="N6027" t="str">
            <v>VM+ QNI 39 TRUONG DINH</v>
          </cell>
          <cell r="O6027">
            <v>39</v>
          </cell>
          <cell r="P6027" t="str">
            <v xml:space="preserve"> </v>
          </cell>
          <cell r="Q6027" t="str">
            <v>TRUONG DINH</v>
          </cell>
          <cell r="R6027" t="str">
            <v>TRAN PHU</v>
          </cell>
          <cell r="S6027" t="str">
            <v>QUANG NGAI</v>
          </cell>
          <cell r="T6027" t="str">
            <v>QUANG NGAI</v>
          </cell>
        </row>
        <row r="6028">
          <cell r="L6028">
            <v>5278800</v>
          </cell>
          <cell r="M6028" t="str">
            <v>5834_VM+ DNG THON MIEU BONG</v>
          </cell>
          <cell r="N6028" t="str">
            <v>VM+ DNG THON MIEU BONG</v>
          </cell>
          <cell r="O6028" t="str">
            <v xml:space="preserve"> </v>
          </cell>
          <cell r="P6028" t="str">
            <v xml:space="preserve"> </v>
          </cell>
          <cell r="Q6028" t="str">
            <v>THON MIEU BONG</v>
          </cell>
          <cell r="R6028" t="str">
            <v>HOA PHUOC</v>
          </cell>
          <cell r="S6028" t="str">
            <v>HOA VANG</v>
          </cell>
          <cell r="T6028" t="str">
            <v>DA NANG</v>
          </cell>
        </row>
        <row r="6029">
          <cell r="L6029">
            <v>5299294</v>
          </cell>
          <cell r="M6029" t="str">
            <v>2AC1-WM+ RURAL QTI 352 TRAN HUNG DAO</v>
          </cell>
          <cell r="N6029" t="str">
            <v>2AC1-WM+ RURAL QTI 352 TRAN HUNG DAO</v>
          </cell>
          <cell r="O6029" t="str">
            <v>SO 352</v>
          </cell>
          <cell r="P6029" t="str">
            <v xml:space="preserve"> </v>
          </cell>
          <cell r="Q6029" t="str">
            <v>TRAN HUNG DAO</v>
          </cell>
          <cell r="R6029" t="str">
            <v>P2</v>
          </cell>
          <cell r="S6029" t="str">
            <v>QUANG TRI</v>
          </cell>
          <cell r="T6029" t="str">
            <v>QUANG TRI</v>
          </cell>
        </row>
        <row r="6030">
          <cell r="L6030">
            <v>5296633</v>
          </cell>
          <cell r="M6030" t="str">
            <v>WM+ HCM 60 LIEN KHU 10-11</v>
          </cell>
          <cell r="N6030" t="str">
            <v>WM+ HCM 60 LIEN KHU 10-11</v>
          </cell>
          <cell r="O6030">
            <v>60</v>
          </cell>
          <cell r="P6030" t="str">
            <v xml:space="preserve"> </v>
          </cell>
          <cell r="Q6030" t="str">
            <v>LIEN KHU 10-11</v>
          </cell>
          <cell r="R6030" t="str">
            <v>BINH TRI DONG</v>
          </cell>
          <cell r="S6030" t="str">
            <v>BINH TAN</v>
          </cell>
          <cell r="T6030" t="str">
            <v>TP HCM</v>
          </cell>
        </row>
        <row r="6031">
          <cell r="L6031">
            <v>5264267</v>
          </cell>
          <cell r="M6031" t="str">
            <v>BHX_DLA_BMT-KHO DC BUON MA THUOT</v>
          </cell>
          <cell r="N6031" t="str">
            <v>6450_BHX_DLA_BMT-Kho DC Buôn Ma Thuột</v>
          </cell>
          <cell r="O6031" t="str">
            <v>THUA DAT 48</v>
          </cell>
          <cell r="P6031" t="str">
            <v>TO BAN DO 59</v>
          </cell>
          <cell r="Q6031" t="str">
            <v>BINH CHIEU</v>
          </cell>
          <cell r="R6031" t="str">
            <v>TAN AN</v>
          </cell>
          <cell r="S6031" t="str">
            <v>BUON MA THUOT</v>
          </cell>
          <cell r="T6031" t="str">
            <v>DAK LAK</v>
          </cell>
        </row>
        <row r="6032">
          <cell r="L6032">
            <v>5301447</v>
          </cell>
          <cell r="M6032" t="str">
            <v>2AAY_WM+RURAL QNM 693-695 HUNG VUONG</v>
          </cell>
          <cell r="N6032" t="str">
            <v>2AAY-WM+ QNM 693-695 Hùng Vương</v>
          </cell>
          <cell r="O6032" t="str">
            <v>693-695</v>
          </cell>
          <cell r="P6032" t="str">
            <v>THON TRUNG DONG</v>
          </cell>
          <cell r="Q6032" t="str">
            <v>HUNG VUONG</v>
          </cell>
          <cell r="R6032" t="str">
            <v>DUY TRUNG</v>
          </cell>
          <cell r="S6032" t="str">
            <v>DUY XUYEN</v>
          </cell>
          <cell r="T6032" t="str">
            <v>QUANG NAM</v>
          </cell>
        </row>
        <row r="6033">
          <cell r="L6033">
            <v>5124284</v>
          </cell>
          <cell r="M6033" t="str">
            <v>WINMART BUON ME THUOT</v>
          </cell>
          <cell r="N6033" t="str">
            <v>WINMART BUON ME THUOT</v>
          </cell>
          <cell r="O6033">
            <v>72</v>
          </cell>
          <cell r="P6033" t="str">
            <v xml:space="preserve"> </v>
          </cell>
          <cell r="Q6033" t="str">
            <v>LY THUONG KIET</v>
          </cell>
          <cell r="R6033" t="str">
            <v xml:space="preserve"> </v>
          </cell>
          <cell r="S6033" t="str">
            <v>BUON ME THUOT</v>
          </cell>
          <cell r="T6033" t="str">
            <v>DAK LAK</v>
          </cell>
        </row>
        <row r="6034">
          <cell r="L6034">
            <v>5152135</v>
          </cell>
          <cell r="M6034" t="str">
            <v>SATRAMART CU CHI</v>
          </cell>
          <cell r="N6034" t="str">
            <v>TRUNG TÂM THƯƠNG MẠI SATRA CỦ CHI</v>
          </cell>
          <cell r="O6034">
            <v>1239</v>
          </cell>
          <cell r="P6034" t="str">
            <v>TINH LO 8</v>
          </cell>
          <cell r="Q6034" t="str">
            <v>THANH AN</v>
          </cell>
          <cell r="R6034" t="str">
            <v>TRUNG AN</v>
          </cell>
          <cell r="S6034" t="str">
            <v>CU CHI</v>
          </cell>
          <cell r="T6034" t="str">
            <v>TP HCM</v>
          </cell>
        </row>
        <row r="6035">
          <cell r="L6035">
            <v>5331026</v>
          </cell>
          <cell r="M6035" t="str">
            <v>3205_WM+LIFE HCM IDICO LUY BAN BICH</v>
          </cell>
          <cell r="N6035" t="str">
            <v>3205_VM+ HCM IDICO LUY BAN BICH</v>
          </cell>
          <cell r="O6035" t="str">
            <v xml:space="preserve"> </v>
          </cell>
          <cell r="P6035" t="str">
            <v>KHOI B, IDICO 262/13-262/15</v>
          </cell>
          <cell r="Q6035" t="str">
            <v>LUY BAN BICH</v>
          </cell>
          <cell r="R6035" t="str">
            <v>HOA THANH</v>
          </cell>
          <cell r="S6035" t="str">
            <v>TAN PHU</v>
          </cell>
          <cell r="T6035" t="str">
            <v>TP HCM</v>
          </cell>
        </row>
        <row r="6036">
          <cell r="L6036">
            <v>5133431</v>
          </cell>
          <cell r="M6036" t="str">
            <v>4422_WM+LIFE DNG 290 MAI DANG CHON</v>
          </cell>
          <cell r="N6036" t="str">
            <v>4422_VM+ DNG 290 MAI DANG CHON</v>
          </cell>
          <cell r="O6036" t="str">
            <v>SO 290</v>
          </cell>
          <cell r="P6036" t="str">
            <v xml:space="preserve"> </v>
          </cell>
          <cell r="Q6036" t="str">
            <v>MAI DANG CHON</v>
          </cell>
          <cell r="R6036" t="str">
            <v>HOA QUY</v>
          </cell>
          <cell r="S6036" t="str">
            <v>NGU HANH SON</v>
          </cell>
          <cell r="T6036" t="str">
            <v>DA NANG</v>
          </cell>
        </row>
        <row r="6037">
          <cell r="L6037">
            <v>5133431</v>
          </cell>
          <cell r="M6037" t="str">
            <v>4422_WM+LIFE DNG 290 MAI DANG CHON</v>
          </cell>
          <cell r="N6037" t="str">
            <v>4422_VM+ DNG 290 MAI DANG CHON</v>
          </cell>
          <cell r="O6037" t="str">
            <v>SO 290</v>
          </cell>
          <cell r="P6037" t="str">
            <v xml:space="preserve"> </v>
          </cell>
          <cell r="Q6037" t="str">
            <v>MAI DANG CHON</v>
          </cell>
          <cell r="R6037" t="str">
            <v>HOA QUY</v>
          </cell>
          <cell r="S6037" t="str">
            <v>NGU HANH SON</v>
          </cell>
          <cell r="T6037" t="str">
            <v>DA NANG</v>
          </cell>
        </row>
        <row r="6038">
          <cell r="L6038">
            <v>5275955</v>
          </cell>
          <cell r="M6038" t="str">
            <v>4438_VM+ QNM 53 DINH TIEN HOANG</v>
          </cell>
          <cell r="N6038" t="str">
            <v>VM+ QNM 53 DINH TIEN HOANG</v>
          </cell>
          <cell r="O6038">
            <v>53</v>
          </cell>
          <cell r="P6038" t="str">
            <v xml:space="preserve"> </v>
          </cell>
          <cell r="Q6038" t="str">
            <v>DINH TIEN HOANG</v>
          </cell>
          <cell r="R6038" t="str">
            <v>TAN AN</v>
          </cell>
          <cell r="S6038" t="str">
            <v>HOI AN</v>
          </cell>
          <cell r="T6038" t="str">
            <v>QUANG NAM</v>
          </cell>
        </row>
        <row r="6039">
          <cell r="L6039">
            <v>5270123</v>
          </cell>
          <cell r="M6039" t="str">
            <v>5447_VM+ HCM 35A DUONG TX 21</v>
          </cell>
          <cell r="N6039" t="str">
            <v>VM+ HCM 35A DUONG TX 21</v>
          </cell>
          <cell r="O6039" t="str">
            <v>35A</v>
          </cell>
          <cell r="P6039" t="str">
            <v xml:space="preserve"> </v>
          </cell>
          <cell r="Q6039" t="str">
            <v>DUONG TX21</v>
          </cell>
          <cell r="R6039" t="str">
            <v>THANH XUAN</v>
          </cell>
          <cell r="S6039" t="str">
            <v>Q12</v>
          </cell>
          <cell r="T6039" t="str">
            <v>TP HCM</v>
          </cell>
        </row>
        <row r="6040">
          <cell r="L6040">
            <v>5294088</v>
          </cell>
          <cell r="M6040" t="str">
            <v>6544_WM+ HCM 1 DUONG SO 38</v>
          </cell>
          <cell r="N6040" t="str">
            <v>WM+ HCM 1 Đường số 38</v>
          </cell>
          <cell r="O6040">
            <v>1</v>
          </cell>
          <cell r="P6040" t="str">
            <v xml:space="preserve"> </v>
          </cell>
          <cell r="Q6040" t="str">
            <v>DUONG SO 38</v>
          </cell>
          <cell r="R6040" t="str">
            <v>HIEP BINH CHANH</v>
          </cell>
          <cell r="S6040" t="str">
            <v>THU DUC</v>
          </cell>
          <cell r="T6040" t="str">
            <v>TP HCM</v>
          </cell>
        </row>
        <row r="6041">
          <cell r="L6041">
            <v>5272785</v>
          </cell>
          <cell r="M6041" t="str">
            <v>5556_WM+LIFE HCM SO 89/57 DUONG SO 59</v>
          </cell>
          <cell r="N6041" t="str">
            <v>5556_VM+ HCM SO 89/57 DUONG SO 59</v>
          </cell>
          <cell r="O6041" t="str">
            <v>SO 89/57</v>
          </cell>
          <cell r="P6041" t="str">
            <v xml:space="preserve"> </v>
          </cell>
          <cell r="Q6041" t="str">
            <v>DUONG SO 59</v>
          </cell>
          <cell r="R6041" t="str">
            <v>P14</v>
          </cell>
          <cell r="S6041" t="str">
            <v>GO VAP</v>
          </cell>
          <cell r="T6041" t="str">
            <v>TP HCM</v>
          </cell>
        </row>
        <row r="6042">
          <cell r="L6042">
            <v>5280331</v>
          </cell>
          <cell r="M6042" t="str">
            <v>BHX_BTH_HTN-DC HAM THUAN NAM</v>
          </cell>
          <cell r="N6042" t="str">
            <v>7211 - BHX_BTH_HTN - Kho DC Hàm Thuận Nam</v>
          </cell>
          <cell r="O6042" t="str">
            <v xml:space="preserve"> </v>
          </cell>
          <cell r="P6042" t="str">
            <v>LO C7-6/2,C7-7,C7-8/1, KCN HAM KIEM 1</v>
          </cell>
          <cell r="Q6042" t="str">
            <v>DUONG N4</v>
          </cell>
          <cell r="R6042" t="str">
            <v>HAM MY</v>
          </cell>
          <cell r="S6042" t="str">
            <v>HAM THUAN NAM</v>
          </cell>
          <cell r="T6042" t="str">
            <v>BINH THUAN</v>
          </cell>
        </row>
        <row r="6043">
          <cell r="L6043">
            <v>5297421</v>
          </cell>
          <cell r="M6043" t="str">
            <v>WM+ QBH 11 NGUYEN TAT THANH</v>
          </cell>
          <cell r="N6043" t="str">
            <v>WM+ QBH 11 NGUYEN TAT THANH</v>
          </cell>
          <cell r="O6043">
            <v>11</v>
          </cell>
          <cell r="P6043" t="str">
            <v xml:space="preserve"> </v>
          </cell>
          <cell r="Q6043" t="str">
            <v>NGUYEN TAT THANH</v>
          </cell>
          <cell r="R6043" t="str">
            <v>KIEN GIANG</v>
          </cell>
          <cell r="S6043" t="str">
            <v>LE THUY</v>
          </cell>
          <cell r="T6043" t="str">
            <v>QUANG BINH</v>
          </cell>
        </row>
        <row r="6044">
          <cell r="L6044">
            <v>5151686</v>
          </cell>
          <cell r="M6044" t="str">
            <v>SATRAFOODS 1403 NGUYEN DUY TRINH</v>
          </cell>
          <cell r="N6044" t="str">
            <v>SATRAFOODS 1403 NGUYỄN DUY TRINH</v>
          </cell>
          <cell r="O6044">
            <v>1403</v>
          </cell>
          <cell r="P6044" t="str">
            <v xml:space="preserve"> </v>
          </cell>
          <cell r="Q6044" t="str">
            <v>NGUYEN DUY TRINH</v>
          </cell>
          <cell r="R6044" t="str">
            <v xml:space="preserve"> </v>
          </cell>
          <cell r="S6044" t="str">
            <v>Q9</v>
          </cell>
          <cell r="T6044" t="str">
            <v>TP HCM</v>
          </cell>
        </row>
        <row r="6045">
          <cell r="L6045">
            <v>5276165</v>
          </cell>
          <cell r="M6045" t="str">
            <v>5179_VM+ TTH 102 DIEN BIEN PHU</v>
          </cell>
          <cell r="N6045" t="str">
            <v>VM+ TTH 102 DIEN BIEN PHU</v>
          </cell>
          <cell r="O6045">
            <v>102</v>
          </cell>
          <cell r="P6045" t="str">
            <v xml:space="preserve"> </v>
          </cell>
          <cell r="Q6045" t="str">
            <v>DIEN BIEN PHU</v>
          </cell>
          <cell r="R6045" t="str">
            <v>TRUONG AN</v>
          </cell>
          <cell r="S6045" t="str">
            <v>THUA THIEN - HUE</v>
          </cell>
          <cell r="T6045" t="str">
            <v>THUA THIEN - HUE</v>
          </cell>
        </row>
        <row r="6046">
          <cell r="L6046">
            <v>5132733</v>
          </cell>
          <cell r="M6046" t="str">
            <v>4388_WM+LIFE HCM CC GIAI VIET, A0106-A0107</v>
          </cell>
          <cell r="N6046" t="str">
            <v>4388_VM+ HCM CC GIAI VIET, A0106-A0107</v>
          </cell>
          <cell r="O6046" t="str">
            <v>SO 340</v>
          </cell>
          <cell r="P6046" t="str">
            <v>CH A0106-A0107, TANG TRET CC QUOC CUONG GIA LAI</v>
          </cell>
          <cell r="Q6046" t="str">
            <v>TA QUANG BUU</v>
          </cell>
          <cell r="R6046" t="str">
            <v>P5</v>
          </cell>
          <cell r="S6046" t="str">
            <v>Q8</v>
          </cell>
          <cell r="T6046" t="str">
            <v>TP HCM</v>
          </cell>
        </row>
        <row r="6047">
          <cell r="L6047">
            <v>5276217</v>
          </cell>
          <cell r="M6047" t="str">
            <v>5398_VM+ TTH 26 VO LIEM SON</v>
          </cell>
          <cell r="N6047" t="str">
            <v>VM+ TTH 26 VO LIEM SON</v>
          </cell>
          <cell r="O6047">
            <v>26</v>
          </cell>
          <cell r="P6047" t="str">
            <v xml:space="preserve"> </v>
          </cell>
          <cell r="Q6047" t="str">
            <v>VO LIEM SON</v>
          </cell>
          <cell r="R6047" t="str">
            <v>TRUONG AN</v>
          </cell>
          <cell r="S6047" t="str">
            <v>THUA THIEN - HUE</v>
          </cell>
          <cell r="T6047" t="str">
            <v>THUA THIEN - HUE</v>
          </cell>
        </row>
        <row r="6048">
          <cell r="L6048">
            <v>5292914</v>
          </cell>
          <cell r="M6048" t="str">
            <v>6429_WM+ HCM CC CITISOHO, B0.07</v>
          </cell>
          <cell r="N6048" t="str">
            <v>WM+ HCM CC Citisoho, B0.07</v>
          </cell>
          <cell r="O6048" t="str">
            <v>B007</v>
          </cell>
          <cell r="P6048" t="str">
            <v>CC CITISOHO</v>
          </cell>
          <cell r="Q6048" t="str">
            <v xml:space="preserve"> </v>
          </cell>
          <cell r="R6048" t="str">
            <v>CAT LAI</v>
          </cell>
          <cell r="S6048" t="str">
            <v>Q2</v>
          </cell>
          <cell r="T6048" t="str">
            <v>TP HCM</v>
          </cell>
        </row>
        <row r="6049">
          <cell r="L6049">
            <v>5275429</v>
          </cell>
          <cell r="M6049" t="str">
            <v>3935_WM+LIFE DNG 61 PHAM VAN NGHI</v>
          </cell>
          <cell r="N6049" t="str">
            <v>VM+ DNG 61 PHAM VAN NGHI</v>
          </cell>
          <cell r="O6049">
            <v>61</v>
          </cell>
          <cell r="P6049" t="str">
            <v xml:space="preserve"> </v>
          </cell>
          <cell r="Q6049" t="str">
            <v>PHAM VAN NGHI</v>
          </cell>
          <cell r="R6049" t="str">
            <v>THAC GIAN</v>
          </cell>
          <cell r="S6049" t="str">
            <v>THANH KHE</v>
          </cell>
          <cell r="T6049" t="str">
            <v>DA NANG</v>
          </cell>
        </row>
        <row r="6050">
          <cell r="L6050">
            <v>5291645</v>
          </cell>
          <cell r="M6050" t="str">
            <v>6355_WM+LIFE DNG 58 MY AN 7</v>
          </cell>
          <cell r="N6050" t="str">
            <v>6355_WM+ DNG 58 MY AN 7</v>
          </cell>
          <cell r="O6050">
            <v>58</v>
          </cell>
          <cell r="P6050" t="str">
            <v xml:space="preserve"> </v>
          </cell>
          <cell r="Q6050" t="str">
            <v>MY AN 7</v>
          </cell>
          <cell r="R6050" t="str">
            <v>MY AN</v>
          </cell>
          <cell r="S6050" t="str">
            <v>NGU HANH SON</v>
          </cell>
          <cell r="T6050" t="str">
            <v>DA NANG</v>
          </cell>
        </row>
        <row r="6051">
          <cell r="L6051">
            <v>5291652</v>
          </cell>
          <cell r="M6051" t="str">
            <v>6365_WM+ QNM 199 LY THAI TO</v>
          </cell>
          <cell r="N6051" t="str">
            <v>WM+ QNM 199 LY THAI TO</v>
          </cell>
          <cell r="O6051">
            <v>199</v>
          </cell>
          <cell r="P6051" t="str">
            <v xml:space="preserve"> </v>
          </cell>
          <cell r="Q6051" t="str">
            <v>LY THAI TO</v>
          </cell>
          <cell r="R6051" t="str">
            <v>DIEN AN</v>
          </cell>
          <cell r="S6051" t="str">
            <v>DIEN BAN</v>
          </cell>
          <cell r="T6051" t="str">
            <v>QUANG NAM</v>
          </cell>
        </row>
        <row r="6052">
          <cell r="L6052">
            <v>5276037</v>
          </cell>
          <cell r="M6052" t="str">
            <v>5013_VM+ QNI 330-332 NGUYEN VAN LINH</v>
          </cell>
          <cell r="N6052" t="str">
            <v>VM+ QNI 330-332 NGUYEN VAN LINH</v>
          </cell>
          <cell r="O6052">
            <v>330</v>
          </cell>
          <cell r="P6052" t="str">
            <v xml:space="preserve"> </v>
          </cell>
          <cell r="Q6052" t="str">
            <v>NGUYEN VAN LINH</v>
          </cell>
          <cell r="R6052" t="str">
            <v>TRUONG QUANG</v>
          </cell>
          <cell r="S6052" t="str">
            <v>QUANG NGAI</v>
          </cell>
          <cell r="T6052" t="str">
            <v>QUANG NGAI</v>
          </cell>
        </row>
        <row r="6053">
          <cell r="L6053">
            <v>5301641</v>
          </cell>
          <cell r="M6053" t="str">
            <v>2ABU-WM+ TTH LO E3-17＆18, KDT PHU MY AN</v>
          </cell>
          <cell r="N6053" t="str">
            <v>2ABU-WM+ TTH Lô E3-1718, KĐT Phú Mỹ An</v>
          </cell>
          <cell r="O6053" t="str">
            <v>LO E3-17＆18</v>
          </cell>
          <cell r="P6053" t="str">
            <v>KDT PHU MY AN – KHU A DTM AN VAN DUONG</v>
          </cell>
          <cell r="Q6053" t="str">
            <v xml:space="preserve"> </v>
          </cell>
          <cell r="R6053" t="str">
            <v>AN DONG</v>
          </cell>
          <cell r="S6053" t="str">
            <v>HUE</v>
          </cell>
          <cell r="T6053" t="str">
            <v>THUA THIEN - HUE</v>
          </cell>
        </row>
        <row r="6054">
          <cell r="L6054">
            <v>5151112</v>
          </cell>
          <cell r="M6054" t="str">
            <v>SATRAFOODS 296 PHAM VAN BACH</v>
          </cell>
          <cell r="N6054" t="str">
            <v>296-SATRAFOODS PHẠM VĂN BẠCH</v>
          </cell>
          <cell r="O6054">
            <v>296</v>
          </cell>
          <cell r="P6054" t="str">
            <v xml:space="preserve"> </v>
          </cell>
          <cell r="Q6054" t="str">
            <v>PHAM VAN BACH</v>
          </cell>
          <cell r="R6054" t="str">
            <v>P15</v>
          </cell>
          <cell r="S6054" t="str">
            <v>TAN BINH</v>
          </cell>
          <cell r="T6054" t="str">
            <v>TP HCM</v>
          </cell>
        </row>
        <row r="6055">
          <cell r="L6055">
            <v>5132951</v>
          </cell>
          <cell r="M6055" t="str">
            <v>4495_VM+ DNG 36 TAY SON</v>
          </cell>
          <cell r="N6055" t="str">
            <v>VM+ DNG 36 TAY SON</v>
          </cell>
          <cell r="O6055" t="str">
            <v>SO 36</v>
          </cell>
          <cell r="P6055" t="str">
            <v xml:space="preserve"> </v>
          </cell>
          <cell r="Q6055" t="str">
            <v>TAY SON</v>
          </cell>
          <cell r="R6055" t="str">
            <v>HOA HAI</v>
          </cell>
          <cell r="S6055" t="str">
            <v>NGU HANH SON</v>
          </cell>
          <cell r="T6055" t="str">
            <v>DA NANG</v>
          </cell>
        </row>
        <row r="6056">
          <cell r="L6056">
            <v>5170290</v>
          </cell>
          <cell r="M6056" t="str">
            <v>WINMART PLEIKU (VINATEX)</v>
          </cell>
          <cell r="N6056" t="str">
            <v>WINMART PLEIKU (VINATEX)</v>
          </cell>
          <cell r="O6056">
            <v>60</v>
          </cell>
          <cell r="P6056" t="str">
            <v xml:space="preserve"> </v>
          </cell>
          <cell r="Q6056" t="str">
            <v>HAI BA TRUNG</v>
          </cell>
          <cell r="R6056" t="str">
            <v xml:space="preserve"> </v>
          </cell>
          <cell r="S6056" t="str">
            <v>PLEIKU</v>
          </cell>
          <cell r="T6056" t="str">
            <v>GIA LAI</v>
          </cell>
        </row>
        <row r="6057">
          <cell r="L6057">
            <v>5275834</v>
          </cell>
          <cell r="M6057" t="str">
            <v>5362_VM+ DNG 62 NGUYEN HUU TIEN</v>
          </cell>
          <cell r="N6057" t="str">
            <v>VM+ DNG 62 NGUYEN HUU TIEN</v>
          </cell>
          <cell r="O6057">
            <v>62</v>
          </cell>
          <cell r="P6057" t="str">
            <v xml:space="preserve"> </v>
          </cell>
          <cell r="Q6057" t="str">
            <v>NGUYEN HUU TIEN</v>
          </cell>
          <cell r="R6057" t="str">
            <v>HOA THO DONG</v>
          </cell>
          <cell r="S6057" t="str">
            <v>CAM LE</v>
          </cell>
          <cell r="T6057" t="str">
            <v>DA NANG</v>
          </cell>
        </row>
        <row r="6058">
          <cell r="L6058">
            <v>5300680</v>
          </cell>
          <cell r="M6058" t="str">
            <v>2AS4_WM+ TTH 70 DANG HUY TRU</v>
          </cell>
          <cell r="N6058" t="str">
            <v>2AS4-WM+ TTH 70 ĐẶNG HUY TRỨ</v>
          </cell>
          <cell r="O6058">
            <v>70</v>
          </cell>
          <cell r="P6058" t="str">
            <v xml:space="preserve"> </v>
          </cell>
          <cell r="Q6058" t="str">
            <v>DANG HUY TRU</v>
          </cell>
          <cell r="R6058" t="str">
            <v>TRUONG AN</v>
          </cell>
          <cell r="S6058" t="str">
            <v>HUE</v>
          </cell>
          <cell r="T6058" t="str">
            <v>THUA THIEN - HUE</v>
          </cell>
        </row>
        <row r="6059">
          <cell r="L6059">
            <v>5295786</v>
          </cell>
          <cell r="M6059" t="str">
            <v>WM+ QBH 11 LY THUONG KIET</v>
          </cell>
          <cell r="N6059" t="str">
            <v>WM+ QBH 11 LY THUONG KIET</v>
          </cell>
          <cell r="O6059">
            <v>11</v>
          </cell>
          <cell r="P6059" t="str">
            <v xml:space="preserve"> </v>
          </cell>
          <cell r="Q6059" t="str">
            <v>LY THUONG KIET</v>
          </cell>
          <cell r="R6059" t="str">
            <v>QUY DAT</v>
          </cell>
          <cell r="S6059" t="str">
            <v>MINH HOA</v>
          </cell>
          <cell r="T6059" t="str">
            <v>QUANG BINH</v>
          </cell>
        </row>
        <row r="6060">
          <cell r="L6060">
            <v>5275353</v>
          </cell>
          <cell r="M6060" t="str">
            <v>3797_WM+LIFE DNG 274 NGUYEN PHUOC NGUYEN</v>
          </cell>
          <cell r="N6060" t="str">
            <v>3797_VM+ DNG 274 NGUYEN PHUOC NGUYEN</v>
          </cell>
          <cell r="O6060">
            <v>274</v>
          </cell>
          <cell r="P6060" t="str">
            <v xml:space="preserve"> </v>
          </cell>
          <cell r="Q6060" t="str">
            <v>NGUYEN PHUOC NGUYEN</v>
          </cell>
          <cell r="R6060" t="str">
            <v>AN KHE</v>
          </cell>
          <cell r="S6060" t="str">
            <v>THANH KHE</v>
          </cell>
          <cell r="T6060" t="str">
            <v>DA NANG</v>
          </cell>
        </row>
        <row r="6061">
          <cell r="L6061">
            <v>3090457</v>
          </cell>
          <cell r="M6061" t="str">
            <v>OSIFOOD AN GIA BINH CHANH</v>
          </cell>
          <cell r="N6061" t="str">
            <v>OSIFOOD AN GIA BÌNH CHÁNH</v>
          </cell>
          <cell r="O6061" t="str">
            <v xml:space="preserve"> </v>
          </cell>
          <cell r="P6061" t="str">
            <v>LO TM D-1.03, TANG 1, BLOCK D</v>
          </cell>
          <cell r="Q6061" t="str">
            <v xml:space="preserve"> </v>
          </cell>
          <cell r="R6061" t="str">
            <v>TAN TUC</v>
          </cell>
          <cell r="S6061" t="str">
            <v>BINH CHANH</v>
          </cell>
          <cell r="T6061" t="str">
            <v>TP HCM</v>
          </cell>
        </row>
        <row r="6062">
          <cell r="L6062">
            <v>5280452</v>
          </cell>
          <cell r="M6062" t="str">
            <v>8030 BHX_LDO_DTR - KHO DC DUC TRONG</v>
          </cell>
          <cell r="N6062" t="str">
            <v>8030 BHX_LDO_DTR - KHO DC DUC TRONG</v>
          </cell>
          <cell r="O6062" t="str">
            <v xml:space="preserve"> </v>
          </cell>
          <cell r="P6062" t="str">
            <v>KCN PHU HOI,</v>
          </cell>
          <cell r="Q6062" t="str">
            <v>LO F3 - KCN</v>
          </cell>
          <cell r="R6062" t="str">
            <v>PHU HOI</v>
          </cell>
          <cell r="S6062" t="str">
            <v>DUC TRONG</v>
          </cell>
          <cell r="T6062" t="str">
            <v>LAM DONG</v>
          </cell>
        </row>
        <row r="6063">
          <cell r="L6063">
            <v>5338669</v>
          </cell>
          <cell r="M6063" t="str">
            <v>WINMART HNI LUONG YEN</v>
          </cell>
          <cell r="N6063" t="str">
            <v>WINMART HNI LUONG YEN</v>
          </cell>
          <cell r="O6063">
            <v>3</v>
          </cell>
          <cell r="P6063" t="str">
            <v xml:space="preserve"> </v>
          </cell>
          <cell r="Q6063" t="str">
            <v>LUONG YEN</v>
          </cell>
          <cell r="R6063" t="str">
            <v>BACH DANG</v>
          </cell>
          <cell r="S6063" t="str">
            <v>HAI BA TRUNG</v>
          </cell>
          <cell r="T6063" t="str">
            <v>HA NOI</v>
          </cell>
        </row>
        <row r="6064">
          <cell r="L6064">
            <v>5301160</v>
          </cell>
          <cell r="M6064" t="str">
            <v>2AQ5-WM+ HNI 254 DAI TU</v>
          </cell>
          <cell r="N6064" t="str">
            <v>2AQ5-WM+ HNI 254 DAI TU</v>
          </cell>
          <cell r="O6064">
            <v>254</v>
          </cell>
          <cell r="P6064" t="str">
            <v xml:space="preserve"> </v>
          </cell>
          <cell r="Q6064" t="str">
            <v>DAI TU</v>
          </cell>
          <cell r="R6064" t="str">
            <v>DAI KIM</v>
          </cell>
          <cell r="S6064" t="str">
            <v>HOANG MAI</v>
          </cell>
          <cell r="T6064" t="str">
            <v>HA NOI</v>
          </cell>
        </row>
        <row r="6065">
          <cell r="L6065">
            <v>5136199</v>
          </cell>
          <cell r="M6065" t="str">
            <v>4964_VM+ BGG B3 B4 B5 KHU TMDV CC3</v>
          </cell>
          <cell r="N6065" t="str">
            <v>VM+ BGG B3 B4 B5 KHU TMDV CC3</v>
          </cell>
          <cell r="O6065" t="str">
            <v xml:space="preserve"> </v>
          </cell>
          <cell r="P6065" t="str">
            <v>B3,B4,B5 KHU TMDV CC3</v>
          </cell>
          <cell r="Q6065" t="str">
            <v xml:space="preserve"> </v>
          </cell>
          <cell r="R6065" t="str">
            <v>TRAN NGUYEN HAN</v>
          </cell>
          <cell r="S6065" t="str">
            <v>BAC GIANG</v>
          </cell>
          <cell r="T6065" t="str">
            <v>BAC GIANG</v>
          </cell>
        </row>
        <row r="6066">
          <cell r="L6066">
            <v>5271582</v>
          </cell>
          <cell r="M6066" t="str">
            <v>5399-VM+ HPG 273 TO HIEU</v>
          </cell>
          <cell r="N6066" t="str">
            <v>VM+ HPG 273 TO HIEU</v>
          </cell>
          <cell r="O6066">
            <v>273</v>
          </cell>
          <cell r="P6066" t="str">
            <v xml:space="preserve"> </v>
          </cell>
          <cell r="Q6066" t="str">
            <v>TO HIEU</v>
          </cell>
          <cell r="R6066" t="str">
            <v>HO NAM</v>
          </cell>
          <cell r="S6066" t="str">
            <v>LE CHAN</v>
          </cell>
          <cell r="T6066" t="str">
            <v>HAI PHONG</v>
          </cell>
        </row>
        <row r="6067">
          <cell r="L6067">
            <v>5301184</v>
          </cell>
          <cell r="M6067" t="str">
            <v>2AZ0_WM+ HPG 235B VAN CAO, DANG LAM</v>
          </cell>
          <cell r="N6067" t="str">
            <v>2AZ0- WM+ HPG 235B VAN CAO, DANG LAM</v>
          </cell>
          <cell r="O6067" t="str">
            <v>235B</v>
          </cell>
          <cell r="P6067" t="str">
            <v xml:space="preserve"> </v>
          </cell>
          <cell r="Q6067" t="str">
            <v>VAN CAO</v>
          </cell>
          <cell r="R6067" t="str">
            <v>DANG LAM</v>
          </cell>
          <cell r="S6067" t="str">
            <v>HAI AN</v>
          </cell>
          <cell r="T6067" t="str">
            <v>HAI PHONG</v>
          </cell>
        </row>
        <row r="6068">
          <cell r="L6068">
            <v>5070101</v>
          </cell>
          <cell r="M6068" t="str">
            <v>INTIMEX HUNG YEN</v>
          </cell>
          <cell r="N6068" t="str">
            <v xml:space="preserve"> </v>
          </cell>
          <cell r="O6068" t="str">
            <v xml:space="preserve"> </v>
          </cell>
          <cell r="P6068" t="str">
            <v xml:space="preserve"> </v>
          </cell>
          <cell r="Q6068" t="str">
            <v xml:space="preserve"> </v>
          </cell>
          <cell r="R6068" t="str">
            <v xml:space="preserve"> </v>
          </cell>
          <cell r="S6068" t="str">
            <v>HUNG YEN</v>
          </cell>
          <cell r="T6068" t="str">
            <v>HUNG YEN</v>
          </cell>
        </row>
        <row r="6069">
          <cell r="L6069">
            <v>5122712</v>
          </cell>
          <cell r="M6069" t="str">
            <v>2260_WM+ HNI 19LUONG DINH CUA</v>
          </cell>
          <cell r="N6069" t="str">
            <v>WM+ HNI 19LUONG DINH CUA</v>
          </cell>
          <cell r="O6069">
            <v>19</v>
          </cell>
          <cell r="P6069" t="str">
            <v xml:space="preserve"> </v>
          </cell>
          <cell r="Q6069" t="str">
            <v>LUONG DINH CUA</v>
          </cell>
          <cell r="R6069" t="str">
            <v>KIM LIEN</v>
          </cell>
          <cell r="S6069" t="str">
            <v>DONG DA</v>
          </cell>
          <cell r="T6069" t="str">
            <v>HA NOI</v>
          </cell>
        </row>
        <row r="6070">
          <cell r="L6070">
            <v>5127641</v>
          </cell>
          <cell r="M6070" t="str">
            <v>2554_WM+ HNI 1/71 LE VAN LUONG</v>
          </cell>
          <cell r="N6070" t="str">
            <v>WM+ HNI 1/71 LE VAN LUONG</v>
          </cell>
          <cell r="O6070">
            <v>1</v>
          </cell>
          <cell r="P6070" t="str">
            <v>NGO 71</v>
          </cell>
          <cell r="Q6070" t="str">
            <v>LE VAN LUONG</v>
          </cell>
          <cell r="R6070" t="str">
            <v>NHAN CHINH</v>
          </cell>
          <cell r="S6070" t="str">
            <v>THANH XUAN</v>
          </cell>
          <cell r="T6070" t="str">
            <v>HA NOI</v>
          </cell>
        </row>
        <row r="6071">
          <cell r="L6071">
            <v>5279515</v>
          </cell>
          <cell r="M6071" t="str">
            <v>6095_VM+ HNI S3.03 VINHOMES TAY MO</v>
          </cell>
          <cell r="N6071" t="str">
            <v>VM+ HNI S3.03 VINHOMES TAY MO</v>
          </cell>
          <cell r="O6071" t="str">
            <v xml:space="preserve"> </v>
          </cell>
          <cell r="P6071" t="str">
            <v>01SH02-02SH02</v>
          </cell>
          <cell r="Q6071" t="str">
            <v>DA KDT MOI TAY MO,DAI MO</v>
          </cell>
          <cell r="R6071" t="str">
            <v>TAY MO</v>
          </cell>
          <cell r="S6071" t="str">
            <v>NAM TU LIEM</v>
          </cell>
          <cell r="T6071" t="str">
            <v>HA NOI</v>
          </cell>
        </row>
        <row r="6072">
          <cell r="L6072">
            <v>5270950</v>
          </cell>
          <cell r="M6072" t="str">
            <v>5511-WM+LIFE HNI TANG 1 TOA C2 XUAN DINH</v>
          </cell>
          <cell r="N6072" t="str">
            <v>5511-VM+ HNI TANG 1 TOA C2 XUAN DINH</v>
          </cell>
          <cell r="O6072" t="str">
            <v xml:space="preserve"> </v>
          </cell>
          <cell r="P6072" t="str">
            <v>TANG 1 TOA NHA C2 KHU NHA O XUAN DINH</v>
          </cell>
          <cell r="Q6072" t="str">
            <v>TRINH DINH CUU</v>
          </cell>
          <cell r="R6072" t="str">
            <v>XUAN DINH</v>
          </cell>
          <cell r="S6072" t="str">
            <v>BAC TU LIEM</v>
          </cell>
          <cell r="T6072" t="str">
            <v>HA NOI</v>
          </cell>
        </row>
        <row r="6073">
          <cell r="L6073">
            <v>5279650</v>
          </cell>
          <cell r="M6073" t="str">
            <v>6178_VM+ PTO KHU 22 HOANG XA</v>
          </cell>
          <cell r="N6073" t="str">
            <v>VM+ PTO KHU 22 HOANG XA</v>
          </cell>
          <cell r="O6073" t="str">
            <v>KHU 22</v>
          </cell>
          <cell r="P6073" t="str">
            <v xml:space="preserve"> </v>
          </cell>
          <cell r="Q6073" t="str">
            <v>HOANG XA</v>
          </cell>
          <cell r="R6073" t="str">
            <v>HOANG XA</v>
          </cell>
          <cell r="S6073" t="str">
            <v>THANH THUY</v>
          </cell>
          <cell r="T6073" t="str">
            <v>PHU THO</v>
          </cell>
        </row>
        <row r="6074">
          <cell r="L6074">
            <v>5295191</v>
          </cell>
          <cell r="M6074" t="str">
            <v>6695-WM+ THA KHU PHO PHUC DUC, SAM SON</v>
          </cell>
          <cell r="N6074" t="str">
            <v>WM+ THA KHU PHO PHUC DUC, SAM SON</v>
          </cell>
          <cell r="O6074" t="str">
            <v xml:space="preserve"> </v>
          </cell>
          <cell r="P6074" t="str">
            <v xml:space="preserve"> </v>
          </cell>
          <cell r="Q6074" t="str">
            <v>PHUC DUC</v>
          </cell>
          <cell r="R6074" t="str">
            <v>QUANG TIEN</v>
          </cell>
          <cell r="S6074" t="str">
            <v>SAM SON</v>
          </cell>
          <cell r="T6074" t="str">
            <v>THANH HOA</v>
          </cell>
        </row>
        <row r="6075">
          <cell r="L6075">
            <v>5292530</v>
          </cell>
          <cell r="M6075" t="str">
            <v>6418_WM+ NDH 107 TO 10,  NAM GIANG</v>
          </cell>
          <cell r="N6075" t="str">
            <v>WM+ NDH 107 TO 10, TT NAM GIANG</v>
          </cell>
          <cell r="O6075">
            <v>107</v>
          </cell>
          <cell r="P6075" t="str">
            <v>TO 10</v>
          </cell>
          <cell r="Q6075" t="str">
            <v>NAM GIANG</v>
          </cell>
          <cell r="R6075" t="str">
            <v>NAM TRUC</v>
          </cell>
          <cell r="S6075" t="str">
            <v>NAM DINH</v>
          </cell>
          <cell r="T6075" t="str">
            <v>NAM DINH</v>
          </cell>
        </row>
        <row r="6076">
          <cell r="L6076">
            <v>5335202</v>
          </cell>
          <cell r="M6076" t="str">
            <v>3601_WM+LIFE HNI 110 TRAN PHU</v>
          </cell>
          <cell r="N6076" t="str">
            <v>3601_VM+ HNI 110 TRAN PHU</v>
          </cell>
          <cell r="O6076">
            <v>110</v>
          </cell>
          <cell r="P6076" t="str">
            <v>TANG 1, TOA NHA SONG DA</v>
          </cell>
          <cell r="Q6076" t="str">
            <v>TRAN PHU</v>
          </cell>
          <cell r="R6076" t="str">
            <v xml:space="preserve"> </v>
          </cell>
          <cell r="S6076" t="str">
            <v>HA DONG</v>
          </cell>
          <cell r="T6076" t="str">
            <v>HA NOI</v>
          </cell>
        </row>
        <row r="6077">
          <cell r="L6077">
            <v>5130579</v>
          </cell>
          <cell r="M6077" t="str">
            <v>4233_WM+ THA LIEN KE L3-L5 FLC</v>
          </cell>
          <cell r="N6077" t="str">
            <v>WM+ THA LIEN KE L3-L5 FLC</v>
          </cell>
          <cell r="O6077" t="str">
            <v xml:space="preserve"> </v>
          </cell>
          <cell r="P6077" t="str">
            <v>LIEN KE L3-L5, KCT HON HOP VA NHA O</v>
          </cell>
          <cell r="Q6077" t="str">
            <v xml:space="preserve"> </v>
          </cell>
          <cell r="R6077" t="str">
            <v>DONG VE</v>
          </cell>
          <cell r="S6077" t="str">
            <v>THANH HOA</v>
          </cell>
          <cell r="T6077" t="str">
            <v>THANH HOA</v>
          </cell>
        </row>
        <row r="6078">
          <cell r="L6078">
            <v>5290110</v>
          </cell>
          <cell r="M6078" t="str">
            <v>6171_WM+LIFE HNI BT12 KDT XA LA</v>
          </cell>
          <cell r="N6078" t="str">
            <v>6171_VM+ HNI BT12 KDT XA LA</v>
          </cell>
          <cell r="O6078" t="str">
            <v>BT12-VT9</v>
          </cell>
          <cell r="P6078" t="str">
            <v>BT12-VT10</v>
          </cell>
          <cell r="Q6078" t="str">
            <v>KDT XA LA</v>
          </cell>
          <cell r="R6078" t="str">
            <v>PHUC LA</v>
          </cell>
          <cell r="S6078" t="str">
            <v>HA DONG</v>
          </cell>
          <cell r="T6078" t="str">
            <v>HA NOI</v>
          </cell>
        </row>
        <row r="6079">
          <cell r="L6079">
            <v>5291102</v>
          </cell>
          <cell r="M6079" t="str">
            <v>WM VMM HNI SMART CITY</v>
          </cell>
          <cell r="N6079" t="str">
            <v>WM VMM HNI SMART CITY</v>
          </cell>
          <cell r="O6079" t="str">
            <v>TANG 1</v>
          </cell>
          <cell r="P6079" t="str">
            <v>TTTM VINCOM MEGA MALL SMART CITY</v>
          </cell>
          <cell r="Q6079" t="str">
            <v>KHU VUC O GS-CCTP1 THUOC DU AN KDTM TAY MO - DAI MO - VINHOMES PARK</v>
          </cell>
          <cell r="R6079" t="str">
            <v>TAY MO</v>
          </cell>
          <cell r="S6079" t="str">
            <v>NAM TU LIEM</v>
          </cell>
          <cell r="T6079" t="str">
            <v>HA NOI</v>
          </cell>
        </row>
        <row r="6080">
          <cell r="L6080">
            <v>5277766</v>
          </cell>
          <cell r="M6080" t="str">
            <v>5960-VM+ VPC TRAN NGUYEN HAN</v>
          </cell>
          <cell r="N6080" t="str">
            <v>VM+ VPC TRAN NGUYEN HAN</v>
          </cell>
          <cell r="O6080" t="str">
            <v xml:space="preserve"> </v>
          </cell>
          <cell r="P6080" t="str">
            <v xml:space="preserve"> </v>
          </cell>
          <cell r="Q6080" t="str">
            <v>TRAN NGUYEN HAN</v>
          </cell>
          <cell r="R6080" t="str">
            <v>VINH TUONG</v>
          </cell>
          <cell r="S6080" t="str">
            <v>VINH TUONG</v>
          </cell>
          <cell r="T6080" t="str">
            <v>VINH PHUC</v>
          </cell>
        </row>
        <row r="6081">
          <cell r="L6081">
            <v>5274150</v>
          </cell>
          <cell r="M6081" t="str">
            <v>5675-VM+HNI S1.01 VINHOMES TAY MO</v>
          </cell>
          <cell r="N6081" t="str">
            <v>VM+HNI S1.01 Vinhomes Tây Mỗ</v>
          </cell>
          <cell r="O6081" t="str">
            <v>CAN 01-02 SH 12</v>
          </cell>
          <cell r="P6081" t="str">
            <v>TANG 1+2,S1.01(Z34.2)LO F1-CH01</v>
          </cell>
          <cell r="Q6081" t="str">
            <v>KDT TAY MO-DAI MO</v>
          </cell>
          <cell r="R6081" t="str">
            <v>VINHOMES PART</v>
          </cell>
          <cell r="S6081" t="str">
            <v>NAM TU LIEM</v>
          </cell>
          <cell r="T6081" t="str">
            <v>HA NOI</v>
          </cell>
        </row>
        <row r="6082">
          <cell r="L6082">
            <v>5127582</v>
          </cell>
          <cell r="M6082" t="str">
            <v>2419_WM+ HNI 17/77 DANG XUAN BANG</v>
          </cell>
          <cell r="N6082" t="str">
            <v>WM+ HNI 17/77 DANG XUAN BANG</v>
          </cell>
          <cell r="O6082">
            <v>17</v>
          </cell>
          <cell r="P6082" t="str">
            <v>NGO 77</v>
          </cell>
          <cell r="Q6082" t="str">
            <v>DANG XUAN BANG</v>
          </cell>
          <cell r="R6082" t="str">
            <v>DAI KIM</v>
          </cell>
          <cell r="S6082" t="str">
            <v>HOANG MAI</v>
          </cell>
          <cell r="T6082" t="str">
            <v>HA NOI</v>
          </cell>
        </row>
        <row r="6083">
          <cell r="L6083">
            <v>5134461</v>
          </cell>
          <cell r="M6083" t="str">
            <v>4738_VM+ NBH 832 QUANG TRUNG</v>
          </cell>
          <cell r="N6083" t="str">
            <v>VM+ NBH 832 QUANG TRUNG</v>
          </cell>
          <cell r="O6083">
            <v>832</v>
          </cell>
          <cell r="P6083" t="str">
            <v xml:space="preserve"> </v>
          </cell>
          <cell r="Q6083" t="str">
            <v>QUANG TRUNG</v>
          </cell>
          <cell r="R6083" t="str">
            <v>TAY SON</v>
          </cell>
          <cell r="S6083" t="str">
            <v>TAM DIEP</v>
          </cell>
          <cell r="T6083" t="str">
            <v>NINH BINH</v>
          </cell>
        </row>
        <row r="6084">
          <cell r="L6084">
            <v>5145322</v>
          </cell>
          <cell r="M6084" t="str">
            <v>4514_VM+ HPG 137 CHUA HANG</v>
          </cell>
          <cell r="N6084" t="str">
            <v>VM+ HPG 137 CHUA HANG</v>
          </cell>
          <cell r="O6084" t="str">
            <v>SO 137</v>
          </cell>
          <cell r="P6084" t="str">
            <v xml:space="preserve"> </v>
          </cell>
          <cell r="Q6084" t="str">
            <v>CHUA HANG</v>
          </cell>
          <cell r="R6084" t="str">
            <v>HO NAM</v>
          </cell>
          <cell r="S6084" t="str">
            <v>LE CHAN</v>
          </cell>
          <cell r="T6084" t="str">
            <v>HAI PHONG</v>
          </cell>
        </row>
        <row r="6085">
          <cell r="L6085">
            <v>5297151</v>
          </cell>
          <cell r="M6085" t="str">
            <v>6871-WM+ PTO TT HUNG HOA, TAM NONG</v>
          </cell>
          <cell r="N6085" t="str">
            <v>WM+ PTO TT HUNG HOA, TAM NONG</v>
          </cell>
          <cell r="O6085">
            <v>58</v>
          </cell>
          <cell r="P6085" t="str">
            <v xml:space="preserve"> </v>
          </cell>
          <cell r="Q6085" t="str">
            <v>HO THIEN HUONG</v>
          </cell>
          <cell r="R6085" t="str">
            <v>TAM NONG</v>
          </cell>
          <cell r="S6085" t="str">
            <v>HUNG HOA</v>
          </cell>
          <cell r="T6085" t="str">
            <v>PHU THO</v>
          </cell>
        </row>
        <row r="6086">
          <cell r="L6086">
            <v>5338593</v>
          </cell>
          <cell r="M6086" t="str">
            <v>3925_VM+ HNI 347 VU TONG PHAN</v>
          </cell>
          <cell r="N6086" t="str">
            <v>VM+ HNI 347 VU TONG PHAN</v>
          </cell>
          <cell r="O6086">
            <v>347</v>
          </cell>
          <cell r="P6086" t="str">
            <v xml:space="preserve"> </v>
          </cell>
          <cell r="Q6086" t="str">
            <v>VU TONG PHAN</v>
          </cell>
          <cell r="R6086" t="str">
            <v>KHUONG DINH</v>
          </cell>
          <cell r="S6086" t="str">
            <v>THANH XUAN</v>
          </cell>
          <cell r="T6086" t="str">
            <v>HA NOI</v>
          </cell>
        </row>
        <row r="6087">
          <cell r="L6087">
            <v>5338645</v>
          </cell>
          <cell r="M6087" t="str">
            <v>4064_VM+ HYN 175 THE MARIANA</v>
          </cell>
          <cell r="N6087" t="str">
            <v>VM+ HYN 175 THE MARIANA</v>
          </cell>
          <cell r="O6087">
            <v>175</v>
          </cell>
          <cell r="P6087" t="str">
            <v>KBT THUY NGUYEN ( MARINA RESIDENCES)</v>
          </cell>
          <cell r="Q6087" t="str">
            <v xml:space="preserve"> </v>
          </cell>
          <cell r="R6087" t="str">
            <v>PHUNG CONG</v>
          </cell>
          <cell r="S6087" t="str">
            <v>VAN GIANG</v>
          </cell>
          <cell r="T6087" t="str">
            <v>HUNG YEN</v>
          </cell>
        </row>
        <row r="6088">
          <cell r="L6088">
            <v>5126462</v>
          </cell>
          <cell r="M6088" t="str">
            <v>2557_WM+ HNI 230 VAN CHUONG</v>
          </cell>
          <cell r="N6088" t="str">
            <v>WM+ HNI 230 VAN CHUONG</v>
          </cell>
          <cell r="O6088">
            <v>230</v>
          </cell>
          <cell r="P6088" t="str">
            <v xml:space="preserve"> </v>
          </cell>
          <cell r="Q6088" t="str">
            <v>VAN CHUONG</v>
          </cell>
          <cell r="R6088" t="str">
            <v>VAN CHUONG</v>
          </cell>
          <cell r="S6088" t="str">
            <v>DONG DA</v>
          </cell>
          <cell r="T6088" t="str">
            <v>HA NOI</v>
          </cell>
        </row>
        <row r="6089">
          <cell r="L6089">
            <v>5272754</v>
          </cell>
          <cell r="M6089" t="str">
            <v>4967_WM+LIFE HNI GOLDEN WEST</v>
          </cell>
          <cell r="N6089" t="str">
            <v>4967_VM+ HNI GOLDEN WEST</v>
          </cell>
          <cell r="O6089" t="str">
            <v>SO 2</v>
          </cell>
          <cell r="P6089" t="str">
            <v>TOA NHA GOLDEN WEST</v>
          </cell>
          <cell r="Q6089" t="str">
            <v>LE VAN THIEM</v>
          </cell>
          <cell r="R6089" t="str">
            <v>NHAN CHINH</v>
          </cell>
          <cell r="S6089" t="str">
            <v>THANH XUAN</v>
          </cell>
          <cell r="T6089" t="str">
            <v>HA NOI</v>
          </cell>
        </row>
        <row r="6090">
          <cell r="L6090">
            <v>5121436</v>
          </cell>
          <cell r="M6090" t="str">
            <v>2117_WM+ HNI 16 VO VAN DUNG</v>
          </cell>
          <cell r="N6090" t="str">
            <v>WM+ HNI 16 VO VAN DUNG</v>
          </cell>
          <cell r="O6090">
            <v>16</v>
          </cell>
          <cell r="P6090" t="str">
            <v xml:space="preserve"> </v>
          </cell>
          <cell r="Q6090" t="str">
            <v>VO VAN DUNG</v>
          </cell>
          <cell r="R6090" t="str">
            <v>O CHO DUA</v>
          </cell>
          <cell r="S6090" t="str">
            <v>DONG DA</v>
          </cell>
          <cell r="T6090" t="str">
            <v>HA NOI</v>
          </cell>
        </row>
        <row r="6091">
          <cell r="L6091">
            <v>5130164</v>
          </cell>
          <cell r="M6091" t="str">
            <v>4070_WM+ HPG 845 THIEN LOI</v>
          </cell>
          <cell r="N6091" t="str">
            <v>WM+ HPG 845 THIEN LOI</v>
          </cell>
          <cell r="O6091">
            <v>845</v>
          </cell>
          <cell r="P6091" t="str">
            <v xml:space="preserve"> </v>
          </cell>
          <cell r="Q6091" t="str">
            <v>THIEN LOI</v>
          </cell>
          <cell r="R6091" t="str">
            <v>KENH DUONG</v>
          </cell>
          <cell r="S6091" t="str">
            <v>LE CHAN</v>
          </cell>
          <cell r="T6091" t="str">
            <v>HAI PHONG</v>
          </cell>
        </row>
        <row r="6092">
          <cell r="L6092">
            <v>5130410</v>
          </cell>
          <cell r="M6092" t="str">
            <v>4174_WM+ HNI TO 6 THANH LAM</v>
          </cell>
          <cell r="N6092" t="str">
            <v>WM+ HNI TO 6 THANH LAM</v>
          </cell>
          <cell r="O6092" t="str">
            <v>TO 6</v>
          </cell>
          <cell r="P6092" t="str">
            <v xml:space="preserve"> </v>
          </cell>
          <cell r="Q6092" t="str">
            <v>THANH LAM</v>
          </cell>
          <cell r="R6092" t="str">
            <v>PHU LAM</v>
          </cell>
          <cell r="S6092" t="str">
            <v>HA DONG</v>
          </cell>
          <cell r="T6092" t="str">
            <v>HA NOI</v>
          </cell>
        </row>
        <row r="6093">
          <cell r="L6093">
            <v>5336474</v>
          </cell>
          <cell r="M6093" t="str">
            <v>6196_VM+ THA 88 DINH CONG TRANG</v>
          </cell>
          <cell r="N6093" t="str">
            <v>VM+ THA 88 DINH CONG TRANG</v>
          </cell>
          <cell r="O6093">
            <v>88</v>
          </cell>
          <cell r="P6093" t="str">
            <v xml:space="preserve"> </v>
          </cell>
          <cell r="Q6093" t="str">
            <v>DINH CONG TRANG</v>
          </cell>
          <cell r="R6093" t="str">
            <v>BA DINH</v>
          </cell>
          <cell r="S6093" t="str">
            <v>THANH HOA</v>
          </cell>
          <cell r="T6093" t="str">
            <v>THANH HOA</v>
          </cell>
        </row>
        <row r="6094">
          <cell r="L6094">
            <v>5134610</v>
          </cell>
          <cell r="M6094" t="str">
            <v>4758_VM+ NDH 147 NGUYEN CONG TRU</v>
          </cell>
          <cell r="N6094" t="str">
            <v>VM+ NDH 147 NGUYEN CONG TRU</v>
          </cell>
          <cell r="O6094">
            <v>147</v>
          </cell>
          <cell r="P6094" t="str">
            <v>KDT MOI HOA VUONG</v>
          </cell>
          <cell r="Q6094" t="str">
            <v>NGUYEN CONG TRU</v>
          </cell>
          <cell r="R6094" t="str">
            <v>LOC HOA</v>
          </cell>
          <cell r="S6094" t="str">
            <v>NAM DINH</v>
          </cell>
          <cell r="T6094" t="str">
            <v>NAM DINH</v>
          </cell>
        </row>
        <row r="6095">
          <cell r="L6095">
            <v>5131613</v>
          </cell>
          <cell r="M6095" t="str">
            <v>WINMART HNI VCC TRAN DUY HUNG</v>
          </cell>
          <cell r="N6095" t="str">
            <v>WINMART HNI VCC TRAN DUY HUNG</v>
          </cell>
          <cell r="O6095" t="str">
            <v xml:space="preserve"> </v>
          </cell>
          <cell r="P6095" t="str">
            <v>TANG 2, TTTM VINCOM CENTER TRAN DUY HUNG</v>
          </cell>
          <cell r="Q6095" t="str">
            <v>TRAN DUY HUNG</v>
          </cell>
          <cell r="R6095" t="str">
            <v>TRUNG HOA</v>
          </cell>
          <cell r="S6095" t="str">
            <v>CAU GIAY</v>
          </cell>
          <cell r="T6095" t="str">
            <v>HA NOI</v>
          </cell>
        </row>
        <row r="6096">
          <cell r="L6096">
            <v>5338915</v>
          </cell>
          <cell r="M6096" t="str">
            <v>4077_VM+ HNI TT18-50 KDT VAN PHU</v>
          </cell>
          <cell r="N6096" t="str">
            <v>VM+ HNI TT18-50 KDT VAN PHU</v>
          </cell>
          <cell r="O6096" t="str">
            <v xml:space="preserve"> </v>
          </cell>
          <cell r="P6096" t="str">
            <v>LIEN KE TT18-50 KDTM VAN PHU</v>
          </cell>
          <cell r="Q6096" t="str">
            <v xml:space="preserve"> </v>
          </cell>
          <cell r="R6096" t="str">
            <v>PHU LA</v>
          </cell>
          <cell r="S6096" t="str">
            <v>HA DONG</v>
          </cell>
          <cell r="T6096" t="str">
            <v>HA NOI</v>
          </cell>
        </row>
        <row r="6097">
          <cell r="L6097">
            <v>5299647</v>
          </cell>
          <cell r="M6097" t="str">
            <v>2AD6_WM+ NBH VAN LAM, HOA LU</v>
          </cell>
          <cell r="N6097" t="str">
            <v>WM+ NBH VAN LAM, HOA LU</v>
          </cell>
          <cell r="O6097" t="str">
            <v xml:space="preserve"> </v>
          </cell>
          <cell r="P6097" t="str">
            <v xml:space="preserve"> </v>
          </cell>
          <cell r="Q6097" t="str">
            <v>THON VAN LAM</v>
          </cell>
          <cell r="R6097" t="str">
            <v>NINH HAI</v>
          </cell>
          <cell r="S6097" t="str">
            <v>HOA LU</v>
          </cell>
          <cell r="T6097" t="str">
            <v>NINH BINH</v>
          </cell>
        </row>
        <row r="6098">
          <cell r="L6098">
            <v>5137686</v>
          </cell>
          <cell r="M6098" t="str">
            <v>4990_VM+ BNH THON AN NINH-YEN PHU</v>
          </cell>
          <cell r="N6098" t="str">
            <v>VM+ BNH THON AN NINH-YEN PHU</v>
          </cell>
          <cell r="O6098" t="str">
            <v xml:space="preserve"> </v>
          </cell>
          <cell r="P6098" t="str">
            <v xml:space="preserve"> </v>
          </cell>
          <cell r="Q6098" t="str">
            <v>THON AN NINH</v>
          </cell>
          <cell r="R6098" t="str">
            <v>YEN PHU</v>
          </cell>
          <cell r="S6098" t="str">
            <v>YEN PHONG</v>
          </cell>
          <cell r="T6098" t="str">
            <v>BAC NINH</v>
          </cell>
        </row>
        <row r="6099">
          <cell r="L6099">
            <v>5120053</v>
          </cell>
          <cell r="M6099" t="str">
            <v>WINMART HNI NGUYEN TRAI</v>
          </cell>
          <cell r="N6099" t="str">
            <v>WINMART HNI NGUYEN TRAI</v>
          </cell>
          <cell r="O6099">
            <v>72</v>
          </cell>
          <cell r="P6099" t="str">
            <v xml:space="preserve"> </v>
          </cell>
          <cell r="Q6099" t="str">
            <v>NGUYEN TRAI</v>
          </cell>
          <cell r="R6099" t="str">
            <v xml:space="preserve"> </v>
          </cell>
          <cell r="S6099" t="str">
            <v>THANH XUAN</v>
          </cell>
          <cell r="T6099" t="str">
            <v>HA NOI</v>
          </cell>
        </row>
        <row r="6100">
          <cell r="L6100">
            <v>5134544</v>
          </cell>
          <cell r="M6100" t="str">
            <v>4746_VM+ BNH THON DONG YEN, XA DONG PHONG</v>
          </cell>
          <cell r="N6100" t="str">
            <v>VM+ BNH THON DONG YEN, XA DONG PHONG</v>
          </cell>
          <cell r="O6100" t="str">
            <v xml:space="preserve"> </v>
          </cell>
          <cell r="P6100" t="str">
            <v>THON DONG YEN</v>
          </cell>
          <cell r="Q6100" t="str">
            <v xml:space="preserve"> </v>
          </cell>
          <cell r="R6100" t="str">
            <v>DONG PHONG</v>
          </cell>
          <cell r="S6100" t="str">
            <v>YEN PHONG</v>
          </cell>
          <cell r="T6100" t="str">
            <v>BAC NINH</v>
          </cell>
        </row>
        <row r="6101">
          <cell r="L6101">
            <v>5050024</v>
          </cell>
          <cell r="M6101" t="str">
            <v>WINMART FIVI DAI LA</v>
          </cell>
          <cell r="N6101" t="str">
            <v>WINMART FIVI  DAI LA</v>
          </cell>
          <cell r="O6101">
            <v>163</v>
          </cell>
          <cell r="P6101" t="str">
            <v xml:space="preserve"> </v>
          </cell>
          <cell r="Q6101" t="str">
            <v>DAI LA</v>
          </cell>
          <cell r="R6101" t="str">
            <v>DONG TAM</v>
          </cell>
          <cell r="S6101" t="str">
            <v>HAI BA TRUNG</v>
          </cell>
          <cell r="T6101" t="str">
            <v>HA NOI</v>
          </cell>
        </row>
        <row r="6102">
          <cell r="L6102">
            <v>5276594</v>
          </cell>
          <cell r="M6102" t="str">
            <v>5787-VM+ HPG LO C02 PEARL RIVER 2</v>
          </cell>
          <cell r="N6102" t="str">
            <v>VM+ HPG LO C02 PEARL RIVER 2</v>
          </cell>
          <cell r="O6102" t="str">
            <v>LO C02</v>
          </cell>
          <cell r="P6102" t="str">
            <v>KS PEARL RIVER 2</v>
          </cell>
          <cell r="Q6102" t="str">
            <v>DU AN XD NHA ANH DUNG</v>
          </cell>
          <cell r="R6102" t="str">
            <v>ANH DUNG</v>
          </cell>
          <cell r="S6102" t="str">
            <v>DUONG KINH</v>
          </cell>
          <cell r="T6102" t="str">
            <v>HAI PHONG</v>
          </cell>
        </row>
        <row r="6103">
          <cell r="L6103">
            <v>5335413</v>
          </cell>
          <cell r="M6103" t="str">
            <v>3161_VM+ HYN WB-D03 WESTBAY</v>
          </cell>
          <cell r="N6103" t="str">
            <v>VM+ HYN WB-D03 WESTBAY</v>
          </cell>
          <cell r="O6103" t="str">
            <v>WB-D03</v>
          </cell>
          <cell r="P6103" t="str">
            <v>TANG 1 THAP D, CC LAKE VIEW, KDT VAN GIANG</v>
          </cell>
          <cell r="Q6103" t="str">
            <v xml:space="preserve"> </v>
          </cell>
          <cell r="R6103" t="str">
            <v>XUAN QUAN</v>
          </cell>
          <cell r="S6103" t="str">
            <v>VAN GIANG</v>
          </cell>
          <cell r="T6103" t="str">
            <v>HUNG YEN</v>
          </cell>
        </row>
        <row r="6104">
          <cell r="L6104">
            <v>5272882</v>
          </cell>
          <cell r="M6104" t="str">
            <v>5514_VM+ QNH 07,08 KHU SAN VUON CAI DAM</v>
          </cell>
          <cell r="N6104" t="str">
            <v>VM+ QNH 07,08 KHU SAN VUON CAI DAM</v>
          </cell>
          <cell r="O6104" t="str">
            <v>SO 07,08</v>
          </cell>
          <cell r="P6104" t="str">
            <v>KHU SAN VUON CAI DAM</v>
          </cell>
          <cell r="Q6104" t="str">
            <v xml:space="preserve"> </v>
          </cell>
          <cell r="R6104" t="str">
            <v>CAI DAM</v>
          </cell>
          <cell r="S6104" t="str">
            <v>HA LONG</v>
          </cell>
          <cell r="T6104" t="str">
            <v>QUANG NINH</v>
          </cell>
        </row>
        <row r="6105">
          <cell r="L6105">
            <v>5139992</v>
          </cell>
          <cell r="M6105" t="str">
            <v>5290-VM+ HNI 71 NGO 180 TAY MO</v>
          </cell>
          <cell r="N6105" t="str">
            <v>VM+ HNI 71 NGO 180 TAY MO</v>
          </cell>
          <cell r="O6105" t="str">
            <v>71 NGO 180</v>
          </cell>
          <cell r="P6105" t="str">
            <v xml:space="preserve"> </v>
          </cell>
          <cell r="Q6105" t="str">
            <v>TAY MO</v>
          </cell>
          <cell r="R6105" t="str">
            <v xml:space="preserve"> </v>
          </cell>
          <cell r="S6105" t="str">
            <v>NAM TU LIEM</v>
          </cell>
          <cell r="T6105" t="str">
            <v>HA NOI</v>
          </cell>
        </row>
        <row r="6106">
          <cell r="L6106">
            <v>5139992</v>
          </cell>
          <cell r="M6106" t="str">
            <v>5290-VM+ HNI 71 NGO 180 TAY MO</v>
          </cell>
          <cell r="N6106" t="str">
            <v>VM+ HNI 71 NGO 180 TAY MO</v>
          </cell>
          <cell r="O6106" t="str">
            <v>71 NGO 180</v>
          </cell>
          <cell r="P6106" t="str">
            <v xml:space="preserve"> </v>
          </cell>
          <cell r="Q6106" t="str">
            <v>TAY MO</v>
          </cell>
          <cell r="R6106" t="str">
            <v xml:space="preserve"> </v>
          </cell>
          <cell r="S6106" t="str">
            <v>NAM TU LIEM</v>
          </cell>
          <cell r="T6106" t="str">
            <v>HA NOI</v>
          </cell>
        </row>
        <row r="6107">
          <cell r="L6107">
            <v>5120444</v>
          </cell>
          <cell r="M6107" t="str">
            <v>WINMART HNI VAN QUAN</v>
          </cell>
          <cell r="N6107" t="str">
            <v>WINMART HNI VAN QUAN</v>
          </cell>
          <cell r="O6107" t="str">
            <v xml:space="preserve"> </v>
          </cell>
          <cell r="P6107" t="str">
            <v>TANG 1/CT7A</v>
          </cell>
          <cell r="Q6107" t="str">
            <v>KDT MOI VAN QUAN</v>
          </cell>
          <cell r="R6107" t="str">
            <v>PHUC LA</v>
          </cell>
          <cell r="S6107" t="str">
            <v>HA DONG</v>
          </cell>
          <cell r="T6107" t="str">
            <v>HA NOI</v>
          </cell>
        </row>
        <row r="6108">
          <cell r="L6108">
            <v>5130126</v>
          </cell>
          <cell r="M6108" t="str">
            <v>4032_WM+LIFE HNI 86 QUAN NHAN</v>
          </cell>
          <cell r="N6108" t="str">
            <v>4032_WM+ HNI 86 QUAN NHAN</v>
          </cell>
          <cell r="O6108">
            <v>86</v>
          </cell>
          <cell r="P6108" t="str">
            <v xml:space="preserve"> </v>
          </cell>
          <cell r="Q6108" t="str">
            <v>QUAN NHAN</v>
          </cell>
          <cell r="R6108" t="str">
            <v>NHAN CHINH</v>
          </cell>
          <cell r="S6108" t="str">
            <v>THANH XUAN</v>
          </cell>
          <cell r="T6108" t="str">
            <v>HA NOI</v>
          </cell>
        </row>
        <row r="6109">
          <cell r="L6109">
            <v>5274316</v>
          </cell>
          <cell r="M6109" t="str">
            <v>5709-VM+ NBH 518 NGUYEN CONG TRU</v>
          </cell>
          <cell r="N6109" t="str">
            <v>VM+ NBH 518 NGUYEN CONG TRU</v>
          </cell>
          <cell r="O6109">
            <v>518</v>
          </cell>
          <cell r="P6109" t="str">
            <v xml:space="preserve"> </v>
          </cell>
          <cell r="Q6109" t="str">
            <v>NGUYEN CONG TRU</v>
          </cell>
          <cell r="R6109" t="str">
            <v>NINH SON</v>
          </cell>
          <cell r="S6109" t="str">
            <v>NINH BINH</v>
          </cell>
          <cell r="T6109" t="str">
            <v>NINH BINH</v>
          </cell>
        </row>
        <row r="6110">
          <cell r="L6110">
            <v>5070101</v>
          </cell>
          <cell r="M6110" t="str">
            <v>INTIMEX HUNG YEN</v>
          </cell>
          <cell r="N6110" t="str">
            <v xml:space="preserve"> </v>
          </cell>
          <cell r="O6110" t="str">
            <v xml:space="preserve"> </v>
          </cell>
          <cell r="P6110" t="str">
            <v xml:space="preserve"> </v>
          </cell>
          <cell r="Q6110" t="str">
            <v xml:space="preserve"> </v>
          </cell>
          <cell r="R6110" t="str">
            <v xml:space="preserve"> </v>
          </cell>
          <cell r="S6110" t="str">
            <v>HUNG YEN</v>
          </cell>
          <cell r="T6110" t="str">
            <v>HUNG YEN</v>
          </cell>
        </row>
        <row r="6111">
          <cell r="L6111">
            <v>5050107</v>
          </cell>
          <cell r="M6111" t="str">
            <v>WINMART FIVI MY DINH</v>
          </cell>
          <cell r="N6111" t="str">
            <v>WINMART FIVI  MY DINH</v>
          </cell>
          <cell r="O6111" t="str">
            <v xml:space="preserve"> </v>
          </cell>
          <cell r="P6111" t="str">
            <v>TOA NHA</v>
          </cell>
          <cell r="Q6111" t="str">
            <v>LE DUC THO</v>
          </cell>
          <cell r="R6111" t="str">
            <v>MY DINH</v>
          </cell>
          <cell r="S6111" t="str">
            <v>NAM TU LIEM</v>
          </cell>
          <cell r="T6111" t="str">
            <v>HA NOI</v>
          </cell>
        </row>
        <row r="6112">
          <cell r="L6112">
            <v>5050107</v>
          </cell>
          <cell r="M6112" t="str">
            <v>WINMART FIVI MY DINH</v>
          </cell>
          <cell r="N6112" t="str">
            <v>WINMART FIVI  MY DINH</v>
          </cell>
          <cell r="O6112" t="str">
            <v xml:space="preserve"> </v>
          </cell>
          <cell r="P6112" t="str">
            <v>TOA NHA</v>
          </cell>
          <cell r="Q6112" t="str">
            <v>LE DUC THO</v>
          </cell>
          <cell r="R6112" t="str">
            <v>MY DINH</v>
          </cell>
          <cell r="S6112" t="str">
            <v>NAM TU LIEM</v>
          </cell>
          <cell r="T6112" t="str">
            <v>HA NOI</v>
          </cell>
        </row>
        <row r="6113">
          <cell r="L6113">
            <v>5120091</v>
          </cell>
          <cell r="M6113" t="str">
            <v>WINMART HNI XA LA</v>
          </cell>
          <cell r="N6113" t="str">
            <v>WINMART HNI XA LA</v>
          </cell>
          <cell r="O6113" t="str">
            <v xml:space="preserve"> </v>
          </cell>
          <cell r="P6113" t="str">
            <v>CT1 -CT1B</v>
          </cell>
          <cell r="Q6113" t="str">
            <v>CT1 -CT1B</v>
          </cell>
          <cell r="R6113" t="str">
            <v>PHUC LA</v>
          </cell>
          <cell r="S6113" t="str">
            <v>HA DONG</v>
          </cell>
          <cell r="T6113" t="str">
            <v>HA NOI</v>
          </cell>
        </row>
        <row r="6114">
          <cell r="L6114">
            <v>5120053</v>
          </cell>
          <cell r="M6114" t="str">
            <v>WINMART HNI NGUYEN TRAI</v>
          </cell>
          <cell r="N6114" t="str">
            <v>WINMART HNI NGUYEN TRAI</v>
          </cell>
          <cell r="O6114">
            <v>72</v>
          </cell>
          <cell r="P6114" t="str">
            <v xml:space="preserve"> </v>
          </cell>
          <cell r="Q6114" t="str">
            <v>NGUYEN TRAI</v>
          </cell>
          <cell r="R6114" t="str">
            <v xml:space="preserve"> </v>
          </cell>
          <cell r="S6114" t="str">
            <v>THANH XUAN</v>
          </cell>
          <cell r="T6114" t="str">
            <v>HA NOI</v>
          </cell>
        </row>
        <row r="6115">
          <cell r="L6115">
            <v>5121526</v>
          </cell>
          <cell r="M6115" t="str">
            <v>WINMART HNI NGUYEN CHI THANH</v>
          </cell>
          <cell r="N6115" t="str">
            <v>WINMART HNI NGUYEN CHI THANH</v>
          </cell>
          <cell r="O6115" t="str">
            <v>54A</v>
          </cell>
          <cell r="P6115" t="str">
            <v xml:space="preserve"> </v>
          </cell>
          <cell r="Q6115" t="str">
            <v>NGUYEN CHI THANH</v>
          </cell>
          <cell r="R6115" t="str">
            <v xml:space="preserve"> </v>
          </cell>
          <cell r="S6115" t="str">
            <v>DONG DA</v>
          </cell>
          <cell r="T6115" t="str">
            <v>HA NOI</v>
          </cell>
        </row>
        <row r="6116">
          <cell r="L6116">
            <v>5070952</v>
          </cell>
          <cell r="M6116" t="str">
            <v>INTIMEX FUJIMART TRAN PHU</v>
          </cell>
          <cell r="N6116" t="str">
            <v>FUJIMART TRAN PHU</v>
          </cell>
          <cell r="O6116">
            <v>10</v>
          </cell>
          <cell r="P6116" t="str">
            <v>MAC PLAZA</v>
          </cell>
          <cell r="Q6116" t="str">
            <v>TRAN PHU</v>
          </cell>
          <cell r="R6116" t="str">
            <v>MO LAO</v>
          </cell>
          <cell r="S6116" t="str">
            <v>HA DONG</v>
          </cell>
          <cell r="T6116" t="str">
            <v>HA NOI</v>
          </cell>
        </row>
        <row r="6117">
          <cell r="L6117">
            <v>5050024</v>
          </cell>
          <cell r="M6117" t="str">
            <v>WINMART FIVI DAI LA</v>
          </cell>
          <cell r="N6117" t="str">
            <v>WINMART FIVI  DAI LA</v>
          </cell>
          <cell r="O6117">
            <v>163</v>
          </cell>
          <cell r="P6117" t="str">
            <v xml:space="preserve"> </v>
          </cell>
          <cell r="Q6117" t="str">
            <v>DAI LA</v>
          </cell>
          <cell r="R6117" t="str">
            <v>DONG TAM</v>
          </cell>
          <cell r="S6117" t="str">
            <v>HAI BA TRUNG</v>
          </cell>
          <cell r="T6117" t="str">
            <v>HA NOI</v>
          </cell>
        </row>
        <row r="6118">
          <cell r="L6118">
            <v>5050190</v>
          </cell>
          <cell r="M6118" t="str">
            <v>WINMART FIVI TRUONG CHINH</v>
          </cell>
          <cell r="N6118" t="str">
            <v>WINMART FIVI  TRUONG CHINH</v>
          </cell>
          <cell r="O6118">
            <v>102</v>
          </cell>
          <cell r="P6118" t="str">
            <v xml:space="preserve"> </v>
          </cell>
          <cell r="Q6118" t="str">
            <v>TRUONG CHINH</v>
          </cell>
          <cell r="R6118" t="str">
            <v>THANH XUAN</v>
          </cell>
          <cell r="S6118" t="str">
            <v>THANH XUAN</v>
          </cell>
          <cell r="T6118" t="str">
            <v>HA NOI</v>
          </cell>
        </row>
        <row r="6119">
          <cell r="L6119">
            <v>5070101</v>
          </cell>
          <cell r="M6119" t="str">
            <v>INTIMEX HUNG YEN</v>
          </cell>
          <cell r="N6119" t="str">
            <v xml:space="preserve"> </v>
          </cell>
          <cell r="O6119" t="str">
            <v xml:space="preserve"> </v>
          </cell>
          <cell r="P6119" t="str">
            <v xml:space="preserve"> </v>
          </cell>
          <cell r="Q6119" t="str">
            <v xml:space="preserve"> </v>
          </cell>
          <cell r="R6119" t="str">
            <v xml:space="preserve"> </v>
          </cell>
          <cell r="S6119" t="str">
            <v>HUNG YEN</v>
          </cell>
          <cell r="T6119" t="str">
            <v>HUNG YEN</v>
          </cell>
        </row>
        <row r="6120">
          <cell r="L6120">
            <v>5070952</v>
          </cell>
          <cell r="M6120" t="str">
            <v>INTIMEX FUJIMART TRAN PHU</v>
          </cell>
          <cell r="N6120" t="str">
            <v>FUJIMART TRAN PHU</v>
          </cell>
          <cell r="O6120">
            <v>10</v>
          </cell>
          <cell r="P6120" t="str">
            <v>MAC PLAZA</v>
          </cell>
          <cell r="Q6120" t="str">
            <v>TRAN PHU</v>
          </cell>
          <cell r="R6120" t="str">
            <v>MO LAO</v>
          </cell>
          <cell r="S6120" t="str">
            <v>HA DONG</v>
          </cell>
          <cell r="T6120" t="str">
            <v>HA NOI</v>
          </cell>
        </row>
        <row r="6121">
          <cell r="L6121">
            <v>5120053</v>
          </cell>
          <cell r="M6121" t="str">
            <v>WINMART HNI NGUYEN TRAI</v>
          </cell>
          <cell r="N6121" t="str">
            <v>WINMART HNI NGUYEN TRAI</v>
          </cell>
          <cell r="O6121">
            <v>72</v>
          </cell>
          <cell r="P6121" t="str">
            <v xml:space="preserve"> </v>
          </cell>
          <cell r="Q6121" t="str">
            <v>NGUYEN TRAI</v>
          </cell>
          <cell r="R6121" t="str">
            <v xml:space="preserve"> </v>
          </cell>
          <cell r="S6121" t="str">
            <v>THANH XUAN</v>
          </cell>
          <cell r="T6121" t="str">
            <v>HA NOI</v>
          </cell>
        </row>
        <row r="6122">
          <cell r="L6122">
            <v>5050280</v>
          </cell>
          <cell r="M6122" t="str">
            <v>WINMART FIVI QUANG TRUNG</v>
          </cell>
          <cell r="N6122" t="str">
            <v>WINMART FIVI  QUANG TRUNG</v>
          </cell>
          <cell r="O6122">
            <v>8</v>
          </cell>
          <cell r="P6122" t="str">
            <v xml:space="preserve"> </v>
          </cell>
          <cell r="Q6122" t="str">
            <v>QUANG TRUNG</v>
          </cell>
          <cell r="R6122" t="str">
            <v xml:space="preserve"> </v>
          </cell>
          <cell r="S6122" t="str">
            <v>HA DONG</v>
          </cell>
          <cell r="T6122" t="str">
            <v>HA NOI</v>
          </cell>
        </row>
        <row r="6123">
          <cell r="L6123">
            <v>5271568</v>
          </cell>
          <cell r="M6123" t="str">
            <v>5516-VM+ HPG 102-104 TO VU/193 VAN CAO</v>
          </cell>
          <cell r="N6123" t="str">
            <v>VM+ HPG 102-104 TO VU/193 VAN CAO</v>
          </cell>
          <cell r="O6123" t="str">
            <v xml:space="preserve"> </v>
          </cell>
          <cell r="P6123" t="str">
            <v>SO 102-104, (193 VAN CAO)</v>
          </cell>
          <cell r="Q6123" t="str">
            <v>TO VU</v>
          </cell>
          <cell r="R6123" t="str">
            <v>DANG LAM</v>
          </cell>
          <cell r="S6123" t="str">
            <v>HAI AN</v>
          </cell>
          <cell r="T6123" t="str">
            <v>HAI PHONG</v>
          </cell>
        </row>
        <row r="6124">
          <cell r="L6124">
            <v>5300303</v>
          </cell>
          <cell r="M6124" t="str">
            <v>2AO0_WM+ NDH 181 TRAN NHAT DUAT</v>
          </cell>
          <cell r="N6124" t="str">
            <v>WM+ NDH 181 TRAN NHAT DUAT</v>
          </cell>
          <cell r="O6124">
            <v>181</v>
          </cell>
          <cell r="P6124" t="str">
            <v xml:space="preserve"> </v>
          </cell>
          <cell r="Q6124" t="str">
            <v>TRAN NHAT DUAT</v>
          </cell>
          <cell r="R6124" t="str">
            <v>VI XUYEN</v>
          </cell>
          <cell r="S6124" t="str">
            <v>VI XUYEN</v>
          </cell>
          <cell r="T6124" t="str">
            <v>NAM DINH</v>
          </cell>
        </row>
        <row r="6125">
          <cell r="L6125">
            <v>5290217</v>
          </cell>
          <cell r="M6125" t="str">
            <v>5977_VM+ HYN THANH XA, YEN MY</v>
          </cell>
          <cell r="N6125" t="str">
            <v>VM+ HYN THANH XA, YEN MY</v>
          </cell>
          <cell r="O6125" t="str">
            <v xml:space="preserve"> </v>
          </cell>
          <cell r="P6125" t="str">
            <v xml:space="preserve"> </v>
          </cell>
          <cell r="Q6125" t="str">
            <v>THON THANH XA</v>
          </cell>
          <cell r="R6125" t="str">
            <v>NGHIA HIEP</v>
          </cell>
          <cell r="S6125" t="str">
            <v>YEN MY</v>
          </cell>
          <cell r="T6125" t="str">
            <v>HUNG YEN</v>
          </cell>
        </row>
        <row r="6126">
          <cell r="L6126">
            <v>5278194</v>
          </cell>
          <cell r="M6126" t="str">
            <v>6018_VM+ VPC BAC CUONG, VINH TUONG</v>
          </cell>
          <cell r="N6126" t="str">
            <v>VM+ VPC BAC CUONG, VINH TUONG</v>
          </cell>
          <cell r="O6126" t="str">
            <v xml:space="preserve"> </v>
          </cell>
          <cell r="P6126" t="str">
            <v xml:space="preserve"> </v>
          </cell>
          <cell r="Q6126" t="str">
            <v>THON BAC CUONG</v>
          </cell>
          <cell r="R6126" t="str">
            <v>THO TANG</v>
          </cell>
          <cell r="S6126" t="str">
            <v>VINH TUONG</v>
          </cell>
          <cell r="T6126" t="str">
            <v>VINH PHUC</v>
          </cell>
        </row>
        <row r="6127">
          <cell r="L6127">
            <v>5070101</v>
          </cell>
          <cell r="M6127" t="str">
            <v>INTIMEX HUNG YEN</v>
          </cell>
          <cell r="N6127" t="str">
            <v xml:space="preserve"> </v>
          </cell>
          <cell r="O6127" t="str">
            <v xml:space="preserve"> </v>
          </cell>
          <cell r="P6127" t="str">
            <v xml:space="preserve"> </v>
          </cell>
          <cell r="Q6127" t="str">
            <v xml:space="preserve"> </v>
          </cell>
          <cell r="R6127" t="str">
            <v xml:space="preserve"> </v>
          </cell>
          <cell r="S6127" t="str">
            <v>HUNG YEN</v>
          </cell>
          <cell r="T6127" t="str">
            <v>HUNG YEN</v>
          </cell>
        </row>
        <row r="6128">
          <cell r="L6128">
            <v>5121526</v>
          </cell>
          <cell r="M6128" t="str">
            <v>WINMART HNI NGUYEN CHI THANH</v>
          </cell>
          <cell r="N6128" t="str">
            <v>WINMART HNI NGUYEN CHI THANH</v>
          </cell>
          <cell r="O6128" t="str">
            <v>54A</v>
          </cell>
          <cell r="P6128" t="str">
            <v xml:space="preserve"> </v>
          </cell>
          <cell r="Q6128" t="str">
            <v>NGUYEN CHI THANH</v>
          </cell>
          <cell r="R6128" t="str">
            <v xml:space="preserve"> </v>
          </cell>
          <cell r="S6128" t="str">
            <v>DONG DA</v>
          </cell>
          <cell r="T6128" t="str">
            <v>HA NOI</v>
          </cell>
        </row>
        <row r="6129">
          <cell r="L6129">
            <v>5330515</v>
          </cell>
          <cell r="M6129" t="str">
            <v>3136_WM+LIFE HNI GREEN STAR 234 PHAM VAN DONG</v>
          </cell>
          <cell r="N6129" t="str">
            <v>3136_VM+ HNI GREEN STAR 234 PHAM VAN DONG</v>
          </cell>
          <cell r="O6129">
            <v>234</v>
          </cell>
          <cell r="P6129" t="str">
            <v xml:space="preserve"> </v>
          </cell>
          <cell r="Q6129" t="str">
            <v>PHAM VAN DONG</v>
          </cell>
          <cell r="R6129" t="str">
            <v>CO NHUE 1</v>
          </cell>
          <cell r="S6129" t="str">
            <v>BAC TU LIEM</v>
          </cell>
          <cell r="T6129" t="str">
            <v>HA NOI</v>
          </cell>
        </row>
        <row r="6130">
          <cell r="L6130">
            <v>5122712</v>
          </cell>
          <cell r="M6130" t="str">
            <v>2260_WM+ HNI 19LUONG DINH CUA</v>
          </cell>
          <cell r="N6130" t="str">
            <v>WM+ HNI 19LUONG DINH CUA</v>
          </cell>
          <cell r="O6130">
            <v>19</v>
          </cell>
          <cell r="P6130" t="str">
            <v xml:space="preserve"> </v>
          </cell>
          <cell r="Q6130" t="str">
            <v>LUONG DINH CUA</v>
          </cell>
          <cell r="R6130" t="str">
            <v>KIM LIEN</v>
          </cell>
          <cell r="S6130" t="str">
            <v>DONG DA</v>
          </cell>
          <cell r="T6130" t="str">
            <v>HA NOI</v>
          </cell>
        </row>
        <row r="6131">
          <cell r="L6131">
            <v>5127641</v>
          </cell>
          <cell r="M6131" t="str">
            <v>2554_WM+ HNI 1/71 LE VAN LUONG</v>
          </cell>
          <cell r="N6131" t="str">
            <v>WM+ HNI 1/71 LE VAN LUONG</v>
          </cell>
          <cell r="O6131">
            <v>1</v>
          </cell>
          <cell r="P6131" t="str">
            <v>NGO 71</v>
          </cell>
          <cell r="Q6131" t="str">
            <v>LE VAN LUONG</v>
          </cell>
          <cell r="R6131" t="str">
            <v>NHAN CHINH</v>
          </cell>
          <cell r="S6131" t="str">
            <v>THANH XUAN</v>
          </cell>
          <cell r="T6131" t="str">
            <v>HA NOI</v>
          </cell>
        </row>
        <row r="6132">
          <cell r="L6132">
            <v>5135415</v>
          </cell>
          <cell r="M6132" t="str">
            <v>4714_VM+ TNN 488 PHAN DINH PHUNG</v>
          </cell>
          <cell r="N6132" t="str">
            <v>VM+ TNN 488 PHAN DINH PHUNG</v>
          </cell>
          <cell r="O6132">
            <v>488</v>
          </cell>
          <cell r="P6132" t="str">
            <v xml:space="preserve"> </v>
          </cell>
          <cell r="Q6132" t="str">
            <v>PHAN DINH PHUNG</v>
          </cell>
          <cell r="R6132" t="str">
            <v>DONG QUANG</v>
          </cell>
          <cell r="S6132" t="str">
            <v>THAI NGUYEN</v>
          </cell>
          <cell r="T6132" t="str">
            <v>THAI NGUYEN</v>
          </cell>
        </row>
        <row r="6133">
          <cell r="L6133">
            <v>5295146</v>
          </cell>
          <cell r="M6133" t="str">
            <v>6520-WM+ HPG LK02 06-08 PRUKSA TOWN</v>
          </cell>
          <cell r="N6133" t="str">
            <v>WM+ HPG LK02 06-08 PRUKSA TOWN</v>
          </cell>
          <cell r="O6133" t="str">
            <v xml:space="preserve"> </v>
          </cell>
          <cell r="P6133" t="str">
            <v xml:space="preserve"> </v>
          </cell>
          <cell r="Q6133" t="str">
            <v>PRUKSA TOWN</v>
          </cell>
          <cell r="R6133" t="str">
            <v>AN DONG</v>
          </cell>
          <cell r="S6133" t="str">
            <v>AN DUONG</v>
          </cell>
          <cell r="T6133" t="str">
            <v>HAI PHONG</v>
          </cell>
        </row>
        <row r="6134">
          <cell r="L6134">
            <v>5121782</v>
          </cell>
          <cell r="M6134" t="str">
            <v>2142_WM+ HNI 268 LE TRONG TAN</v>
          </cell>
          <cell r="N6134" t="str">
            <v>WM+ HNI 268 LE TRONG TAN</v>
          </cell>
          <cell r="O6134">
            <v>268</v>
          </cell>
          <cell r="P6134" t="str">
            <v xml:space="preserve"> </v>
          </cell>
          <cell r="Q6134" t="str">
            <v>LE TRONG TAN</v>
          </cell>
          <cell r="R6134" t="str">
            <v>KHUONG MAI</v>
          </cell>
          <cell r="S6134" t="str">
            <v>THANH XUAN</v>
          </cell>
          <cell r="T6134" t="str">
            <v>HA NOI</v>
          </cell>
        </row>
        <row r="6135">
          <cell r="L6135">
            <v>5270950</v>
          </cell>
          <cell r="M6135" t="str">
            <v>5511-WM+LIFE HNI TANG 1 TOA C2 XUAN DINH</v>
          </cell>
          <cell r="N6135" t="str">
            <v>5511-VM+ HNI TANG 1 TOA C2 XUAN DINH</v>
          </cell>
          <cell r="O6135" t="str">
            <v xml:space="preserve"> </v>
          </cell>
          <cell r="P6135" t="str">
            <v>TANG 1 TOA NHA C2 KHU NHA O XUAN DINH</v>
          </cell>
          <cell r="Q6135" t="str">
            <v>TRINH DINH CUU</v>
          </cell>
          <cell r="R6135" t="str">
            <v>XUAN DINH</v>
          </cell>
          <cell r="S6135" t="str">
            <v>BAC TU LIEM</v>
          </cell>
          <cell r="T6135" t="str">
            <v>HA NOI</v>
          </cell>
        </row>
        <row r="6136">
          <cell r="L6136">
            <v>5136265</v>
          </cell>
          <cell r="M6136" t="str">
            <v>4537_VM+ QNH TO 5 KHU 1 YET KIEU</v>
          </cell>
          <cell r="N6136" t="str">
            <v>VM+ QNH TO 5 KHU 1 YET KIEU</v>
          </cell>
          <cell r="O6136" t="str">
            <v>TO 5</v>
          </cell>
          <cell r="P6136" t="str">
            <v>KHU 1</v>
          </cell>
          <cell r="Q6136" t="str">
            <v xml:space="preserve"> </v>
          </cell>
          <cell r="R6136" t="str">
            <v>YET KIEU</v>
          </cell>
          <cell r="S6136" t="str">
            <v>HA LONG</v>
          </cell>
          <cell r="T6136" t="str">
            <v>QUANG NINH</v>
          </cell>
        </row>
        <row r="6137">
          <cell r="L6137">
            <v>5336889</v>
          </cell>
          <cell r="M6137" t="str">
            <v>3839_VM+ QNH 345 GIENG DAY HL</v>
          </cell>
          <cell r="N6137" t="str">
            <v>VM+ QNH 345 GIENG DAY HL</v>
          </cell>
          <cell r="O6137">
            <v>345</v>
          </cell>
          <cell r="P6137" t="str">
            <v>TO 8, KHU 4</v>
          </cell>
          <cell r="Q6137" t="str">
            <v>GIENG DAY</v>
          </cell>
          <cell r="R6137" t="str">
            <v>GIANG DAY</v>
          </cell>
          <cell r="S6137" t="str">
            <v>HA LONG</v>
          </cell>
          <cell r="T6137" t="str">
            <v>QUANG NINH</v>
          </cell>
        </row>
        <row r="6138">
          <cell r="L6138">
            <v>5279650</v>
          </cell>
          <cell r="M6138" t="str">
            <v>6178_VM+ PTO KHU 22 HOANG XA</v>
          </cell>
          <cell r="N6138" t="str">
            <v>VM+ PTO KHU 22 HOANG XA</v>
          </cell>
          <cell r="O6138" t="str">
            <v>KHU 22</v>
          </cell>
          <cell r="P6138" t="str">
            <v xml:space="preserve"> </v>
          </cell>
          <cell r="Q6138" t="str">
            <v>HOANG XA</v>
          </cell>
          <cell r="R6138" t="str">
            <v>HOANG XA</v>
          </cell>
          <cell r="S6138" t="str">
            <v>THANH THUY</v>
          </cell>
          <cell r="T6138" t="str">
            <v>PHU THO</v>
          </cell>
        </row>
        <row r="6139">
          <cell r="L6139">
            <v>5279539</v>
          </cell>
          <cell r="M6139" t="str">
            <v>6148_VM+ HNI 28 CUA NAM</v>
          </cell>
          <cell r="N6139" t="str">
            <v>VM+ HNI 28 CUA NAM</v>
          </cell>
          <cell r="O6139">
            <v>28</v>
          </cell>
          <cell r="P6139" t="str">
            <v xml:space="preserve"> </v>
          </cell>
          <cell r="Q6139" t="str">
            <v>CUA NAM</v>
          </cell>
          <cell r="R6139" t="str">
            <v>CUA NAM</v>
          </cell>
          <cell r="S6139" t="str">
            <v>HOAN KIEM</v>
          </cell>
          <cell r="T6139" t="str">
            <v>HA NOI</v>
          </cell>
        </row>
        <row r="6140">
          <cell r="L6140">
            <v>5273708</v>
          </cell>
          <cell r="M6140" t="str">
            <v>5603-VM+ THA 593 TRAN PHU</v>
          </cell>
          <cell r="N6140" t="str">
            <v>5603-VM+ THA 593 TRAN PHU</v>
          </cell>
          <cell r="O6140">
            <v>593</v>
          </cell>
          <cell r="P6140" t="str">
            <v xml:space="preserve"> </v>
          </cell>
          <cell r="Q6140" t="str">
            <v>TRAN PHU</v>
          </cell>
          <cell r="R6140" t="str">
            <v>LAM SON</v>
          </cell>
          <cell r="S6140" t="str">
            <v>BIM SON</v>
          </cell>
          <cell r="T6140" t="str">
            <v>THANH HOA</v>
          </cell>
        </row>
        <row r="6141">
          <cell r="L6141">
            <v>5131554</v>
          </cell>
          <cell r="M6141" t="str">
            <v>4277_WM+ HNI 67 DUONG 2 KHU 2 PHU MINH</v>
          </cell>
          <cell r="N6141" t="str">
            <v>WM+ HNI 67 DUONG 2 KHU 2 PHU MINH</v>
          </cell>
          <cell r="O6141">
            <v>67</v>
          </cell>
          <cell r="P6141" t="str">
            <v>DUONG 2, KHU 2</v>
          </cell>
          <cell r="Q6141" t="str">
            <v xml:space="preserve"> </v>
          </cell>
          <cell r="R6141" t="str">
            <v>PHU MINH</v>
          </cell>
          <cell r="S6141" t="str">
            <v>SOC SON</v>
          </cell>
          <cell r="T6141" t="str">
            <v>HA NOI</v>
          </cell>
        </row>
        <row r="6142">
          <cell r="L6142">
            <v>5139390</v>
          </cell>
          <cell r="M6142" t="str">
            <v>5066-VM+ NDH 138 HUNG YEN</v>
          </cell>
          <cell r="N6142" t="str">
            <v>VM+ NDH 138 HUNG YEN</v>
          </cell>
          <cell r="O6142">
            <v>138</v>
          </cell>
          <cell r="P6142" t="str">
            <v>TO 31</v>
          </cell>
          <cell r="Q6142" t="str">
            <v>HUNG YEN</v>
          </cell>
          <cell r="R6142" t="str">
            <v>QUANG TRUNG</v>
          </cell>
          <cell r="S6142" t="str">
            <v>NAM DINH</v>
          </cell>
          <cell r="T6142" t="str">
            <v>NAM DINH</v>
          </cell>
        </row>
        <row r="6143">
          <cell r="L6143">
            <v>5270756</v>
          </cell>
          <cell r="M6143" t="str">
            <v>5468-VM+ HNI 33-35 NGO QUAN THO 1</v>
          </cell>
          <cell r="N6143" t="str">
            <v>VM+ HNI 33-35 NGO QUAN THO 1</v>
          </cell>
          <cell r="O6143" t="str">
            <v>33-35</v>
          </cell>
          <cell r="P6143" t="str">
            <v xml:space="preserve"> </v>
          </cell>
          <cell r="Q6143" t="str">
            <v>NGO QUAN THO 1</v>
          </cell>
          <cell r="R6143" t="str">
            <v>TON DUC THANG</v>
          </cell>
          <cell r="S6143" t="str">
            <v>DONG DA</v>
          </cell>
          <cell r="T6143" t="str">
            <v>HA NOI</v>
          </cell>
        </row>
        <row r="6144">
          <cell r="L6144">
            <v>5333875</v>
          </cell>
          <cell r="M6144" t="str">
            <v>3380_VM+ QNH 338 NGUYEN VAN CU</v>
          </cell>
          <cell r="N6144" t="str">
            <v>VM+ QNH 338 NGUYEN VAN CU</v>
          </cell>
          <cell r="O6144">
            <v>338</v>
          </cell>
          <cell r="P6144" t="str">
            <v xml:space="preserve"> </v>
          </cell>
          <cell r="Q6144" t="str">
            <v>NGUYEN VAN CU</v>
          </cell>
          <cell r="R6144" t="str">
            <v>HONG HA</v>
          </cell>
          <cell r="S6144" t="str">
            <v>HA LONG</v>
          </cell>
          <cell r="T6144" t="str">
            <v>QUANG NINH</v>
          </cell>
        </row>
        <row r="6145">
          <cell r="L6145">
            <v>5050152</v>
          </cell>
          <cell r="M6145" t="str">
            <v>WINMART FIVI THAI THINH</v>
          </cell>
          <cell r="N6145" t="str">
            <v>WINMART FIVI  THAI THINH</v>
          </cell>
          <cell r="O6145">
            <v>98</v>
          </cell>
          <cell r="P6145" t="str">
            <v xml:space="preserve"> </v>
          </cell>
          <cell r="Q6145" t="str">
            <v>THAI THINH</v>
          </cell>
          <cell r="R6145" t="str">
            <v>DONG DA</v>
          </cell>
          <cell r="S6145" t="str">
            <v>DONG DA</v>
          </cell>
          <cell r="T6145" t="str">
            <v>HA NOI</v>
          </cell>
        </row>
        <row r="6146">
          <cell r="L6146">
            <v>5295371</v>
          </cell>
          <cell r="M6146" t="str">
            <v>6630-WM+ HYN DINH DU, VAN LAM</v>
          </cell>
          <cell r="N6146" t="str">
            <v>WM+ HYN DINH DU, VAN LAM</v>
          </cell>
          <cell r="O6146" t="str">
            <v xml:space="preserve"> </v>
          </cell>
          <cell r="P6146" t="str">
            <v xml:space="preserve"> </v>
          </cell>
          <cell r="Q6146" t="str">
            <v>THON DINH DU</v>
          </cell>
          <cell r="R6146" t="str">
            <v>VAN LAM</v>
          </cell>
          <cell r="S6146" t="str">
            <v>HUNG YEN</v>
          </cell>
          <cell r="T6146" t="str">
            <v>HUNG YEN</v>
          </cell>
        </row>
        <row r="6147">
          <cell r="L6147">
            <v>5136469</v>
          </cell>
          <cell r="M6147" t="str">
            <v>4520_VM+ HNI NGAI CAU HOAI DUC</v>
          </cell>
          <cell r="N6147" t="str">
            <v>VM+ HNI NGAI CAU HOAI DUC</v>
          </cell>
          <cell r="O6147" t="str">
            <v xml:space="preserve"> </v>
          </cell>
          <cell r="P6147" t="str">
            <v xml:space="preserve"> </v>
          </cell>
          <cell r="Q6147" t="str">
            <v>THON NGAI CAU</v>
          </cell>
          <cell r="R6147" t="str">
            <v>AN KHANH</v>
          </cell>
          <cell r="S6147" t="str">
            <v>HOAI DUC</v>
          </cell>
          <cell r="T6147" t="str">
            <v>HA NOI</v>
          </cell>
        </row>
        <row r="6148">
          <cell r="L6148">
            <v>5133493</v>
          </cell>
          <cell r="M6148" t="str">
            <v>4538_VM+ BNH 99 NGUYEN TRAI</v>
          </cell>
          <cell r="N6148" t="str">
            <v>VM+ BNH 99 NGUYEN TRAI</v>
          </cell>
          <cell r="O6148">
            <v>99</v>
          </cell>
          <cell r="P6148" t="str">
            <v xml:space="preserve"> </v>
          </cell>
          <cell r="Q6148" t="str">
            <v>NGUYEN TRAI</v>
          </cell>
          <cell r="R6148" t="str">
            <v>NINH XA</v>
          </cell>
          <cell r="S6148" t="str">
            <v>BAC NINH</v>
          </cell>
          <cell r="T6148" t="str">
            <v>BAC NINH</v>
          </cell>
        </row>
        <row r="6149">
          <cell r="L6149">
            <v>5139200</v>
          </cell>
          <cell r="M6149" t="str">
            <v>5160 - VM+ QNH TO 70 KHU 7- PHUONG HA KHAU</v>
          </cell>
          <cell r="N6149" t="str">
            <v>VM+ QNH TO 70 KHU 7- PHUONG HA KHAU</v>
          </cell>
          <cell r="O6149" t="str">
            <v>TO 70</v>
          </cell>
          <cell r="P6149" t="str">
            <v>KHU 7</v>
          </cell>
          <cell r="Q6149" t="str">
            <v xml:space="preserve"> </v>
          </cell>
          <cell r="R6149" t="str">
            <v>HA KHAU</v>
          </cell>
          <cell r="S6149" t="str">
            <v>HA LONG</v>
          </cell>
          <cell r="T6149" t="str">
            <v>QUANG NINH</v>
          </cell>
        </row>
        <row r="6150">
          <cell r="L6150">
            <v>5274392</v>
          </cell>
          <cell r="M6150" t="str">
            <v>5646-VM + BNH 69 HO NGOC LAN</v>
          </cell>
          <cell r="N6150" t="str">
            <v>VM + BNH 69 HO NGOC LAN</v>
          </cell>
          <cell r="O6150">
            <v>69</v>
          </cell>
          <cell r="P6150" t="str">
            <v xml:space="preserve"> </v>
          </cell>
          <cell r="Q6150" t="str">
            <v>HO NGOC LAN</v>
          </cell>
          <cell r="R6150" t="str">
            <v>KINH BAC</v>
          </cell>
          <cell r="S6150" t="str">
            <v>BAC NINH</v>
          </cell>
          <cell r="T6150" t="str">
            <v>BAC NINH</v>
          </cell>
        </row>
        <row r="6151">
          <cell r="L6151">
            <v>5335499</v>
          </cell>
          <cell r="M6151" t="str">
            <v>3614_VM+ THA 106 CAO SON</v>
          </cell>
          <cell r="N6151" t="str">
            <v>VM+ THA 106 CAO SON</v>
          </cell>
          <cell r="O6151">
            <v>106</v>
          </cell>
          <cell r="P6151" t="str">
            <v xml:space="preserve"> </v>
          </cell>
          <cell r="Q6151" t="str">
            <v>CAO SON</v>
          </cell>
          <cell r="R6151" t="str">
            <v>AN HOACH</v>
          </cell>
          <cell r="S6151" t="str">
            <v>THANH HOA</v>
          </cell>
          <cell r="T6151" t="str">
            <v>THANH HOA</v>
          </cell>
        </row>
        <row r="6152">
          <cell r="L6152">
            <v>5138339</v>
          </cell>
          <cell r="M6152" t="str">
            <v>5145_VM+ BNH 628 PHO BA HUYEN</v>
          </cell>
          <cell r="N6152" t="str">
            <v>VM+ BNH 628 PHO BA HUYEN</v>
          </cell>
          <cell r="O6152" t="str">
            <v>SO 628</v>
          </cell>
          <cell r="P6152" t="str">
            <v xml:space="preserve"> </v>
          </cell>
          <cell r="Q6152" t="str">
            <v>PHO BA HUYEN</v>
          </cell>
          <cell r="R6152" t="str">
            <v>KHAC NIEM</v>
          </cell>
          <cell r="S6152" t="str">
            <v>BAC NINH</v>
          </cell>
          <cell r="T6152" t="str">
            <v>BAC NINH</v>
          </cell>
        </row>
        <row r="6153">
          <cell r="L6153">
            <v>5338548</v>
          </cell>
          <cell r="M6153" t="str">
            <v>WINMART HNI VC HNI LIEU GIAI</v>
          </cell>
          <cell r="N6153" t="str">
            <v>WINMART HNI VC HNI LIEU GIAI</v>
          </cell>
          <cell r="O6153">
            <v>29</v>
          </cell>
          <cell r="P6153" t="str">
            <v>TANG 1, TTTM VINCOM CENTER LIEU GIAI</v>
          </cell>
          <cell r="Q6153" t="str">
            <v>LIEU GIAI</v>
          </cell>
          <cell r="R6153" t="str">
            <v>NGOC KHANH</v>
          </cell>
          <cell r="S6153" t="str">
            <v>BA DINH</v>
          </cell>
          <cell r="T6153" t="str">
            <v>HA NOI</v>
          </cell>
        </row>
        <row r="6154">
          <cell r="L6154">
            <v>5290466</v>
          </cell>
          <cell r="M6154" t="str">
            <v>6167_WM+ THA CHO DONG VE</v>
          </cell>
          <cell r="N6154" t="str">
            <v>WM+ THA CHO DONG VE</v>
          </cell>
          <cell r="O6154" t="str">
            <v>LK21-22 NO 01</v>
          </cell>
          <cell r="P6154" t="str">
            <v>KDT NAM THANH PHO</v>
          </cell>
          <cell r="Q6154" t="str">
            <v>AU CO</v>
          </cell>
          <cell r="R6154" t="str">
            <v>DONG VE</v>
          </cell>
          <cell r="S6154" t="str">
            <v>THANH HOA</v>
          </cell>
          <cell r="T6154" t="str">
            <v>THANH HOA</v>
          </cell>
        </row>
        <row r="6155">
          <cell r="L6155">
            <v>5277766</v>
          </cell>
          <cell r="M6155" t="str">
            <v>5960-VM+ VPC TRAN NGUYEN HAN</v>
          </cell>
          <cell r="N6155" t="str">
            <v>VM+ VPC TRAN NGUYEN HAN</v>
          </cell>
          <cell r="O6155" t="str">
            <v xml:space="preserve"> </v>
          </cell>
          <cell r="P6155" t="str">
            <v xml:space="preserve"> </v>
          </cell>
          <cell r="Q6155" t="str">
            <v>TRAN NGUYEN HAN</v>
          </cell>
          <cell r="R6155" t="str">
            <v>VINH TUONG</v>
          </cell>
          <cell r="S6155" t="str">
            <v>VINH TUONG</v>
          </cell>
          <cell r="T6155" t="str">
            <v>VINH PHUC</v>
          </cell>
        </row>
        <row r="6156">
          <cell r="L6156">
            <v>5135169</v>
          </cell>
          <cell r="M6156" t="str">
            <v>4741_VM+ NDH 308 TO 13 HOANG VAN THU</v>
          </cell>
          <cell r="N6156" t="str">
            <v>VM+ NDH 308 TO 13 DUONG HOANG VAN THU</v>
          </cell>
          <cell r="O6156">
            <v>308</v>
          </cell>
          <cell r="P6156" t="str">
            <v>TO 13</v>
          </cell>
          <cell r="Q6156" t="str">
            <v>HOANG VAN THU</v>
          </cell>
          <cell r="R6156" t="str">
            <v>QUANG TRUNG</v>
          </cell>
          <cell r="S6156" t="str">
            <v>NAM DINH</v>
          </cell>
          <cell r="T6156" t="str">
            <v>NAM DINH</v>
          </cell>
        </row>
        <row r="6157">
          <cell r="L6157">
            <v>5276338</v>
          </cell>
          <cell r="M6157" t="str">
            <v>5757-VM+ QNH TO 3 KHU 3 TRAN H. DAO</v>
          </cell>
          <cell r="N6157" t="str">
            <v>VM+ QNH TO 3 KHU 3 TRAN HUNG DAO</v>
          </cell>
          <cell r="O6157" t="str">
            <v>TO 3 KHU 3</v>
          </cell>
          <cell r="P6157" t="str">
            <v xml:space="preserve"> </v>
          </cell>
          <cell r="Q6157" t="str">
            <v>TRAN HUNG DAO</v>
          </cell>
          <cell r="R6157" t="str">
            <v>HA LONG</v>
          </cell>
          <cell r="S6157" t="str">
            <v>QUANG NINH</v>
          </cell>
          <cell r="T6157" t="str">
            <v>QUANG NINH</v>
          </cell>
        </row>
        <row r="6158">
          <cell r="L6158">
            <v>5290840</v>
          </cell>
          <cell r="M6158" t="str">
            <v>6261_WM+ NDH KHU CAO AN, TT CON</v>
          </cell>
          <cell r="N6158" t="str">
            <v>WM+ NDH KHU CAO AN, TT CON</v>
          </cell>
          <cell r="O6158" t="str">
            <v>KHU CAO AN</v>
          </cell>
          <cell r="P6158" t="str">
            <v xml:space="preserve"> </v>
          </cell>
          <cell r="Q6158" t="str">
            <v>CAO AN</v>
          </cell>
          <cell r="R6158" t="str">
            <v>TT CON</v>
          </cell>
          <cell r="S6158" t="str">
            <v>HAI HAU</v>
          </cell>
          <cell r="T6158" t="str">
            <v>NAM DINH</v>
          </cell>
        </row>
        <row r="6159">
          <cell r="L6159">
            <v>5050107</v>
          </cell>
          <cell r="M6159" t="str">
            <v>WINMART FIVI MY DINH</v>
          </cell>
          <cell r="N6159" t="str">
            <v>WINMART FIVI  MY DINH</v>
          </cell>
          <cell r="O6159" t="str">
            <v xml:space="preserve"> </v>
          </cell>
          <cell r="P6159" t="str">
            <v>TOA NHA</v>
          </cell>
          <cell r="Q6159" t="str">
            <v>LE DUC THO</v>
          </cell>
          <cell r="R6159" t="str">
            <v>MY DINH</v>
          </cell>
          <cell r="S6159" t="str">
            <v>NAM TU LIEM</v>
          </cell>
          <cell r="T6159" t="str">
            <v>HA NOI</v>
          </cell>
        </row>
        <row r="6160">
          <cell r="L6160">
            <v>5337608</v>
          </cell>
          <cell r="M6160" t="str">
            <v>3838_VM+ QNH 372B CAO THANG</v>
          </cell>
          <cell r="N6160" t="str">
            <v>VM+ QNH 372B CAO THANG</v>
          </cell>
          <cell r="O6160" t="str">
            <v>372B</v>
          </cell>
          <cell r="P6160" t="str">
            <v>TO 41, KHU 4</v>
          </cell>
          <cell r="Q6160" t="str">
            <v>CAO THANG</v>
          </cell>
          <cell r="R6160" t="str">
            <v>CAO THANG</v>
          </cell>
          <cell r="S6160" t="str">
            <v>HA LONG</v>
          </cell>
          <cell r="T6160" t="str">
            <v>QUANG NINH</v>
          </cell>
        </row>
        <row r="6161">
          <cell r="L6161">
            <v>5297151</v>
          </cell>
          <cell r="M6161" t="str">
            <v>6871-WM+ PTO TT HUNG HOA, TAM NONG</v>
          </cell>
          <cell r="N6161" t="str">
            <v>WM+ PTO TT HUNG HOA, TAM NONG</v>
          </cell>
          <cell r="O6161">
            <v>58</v>
          </cell>
          <cell r="P6161" t="str">
            <v xml:space="preserve"> </v>
          </cell>
          <cell r="Q6161" t="str">
            <v>HO THIEN HUONG</v>
          </cell>
          <cell r="R6161" t="str">
            <v>TAM NONG</v>
          </cell>
          <cell r="S6161" t="str">
            <v>HUNG HOA</v>
          </cell>
          <cell r="T6161" t="str">
            <v>PHU THO</v>
          </cell>
        </row>
        <row r="6162">
          <cell r="L6162">
            <v>5332416</v>
          </cell>
          <cell r="M6162" t="str">
            <v>3313_VM+ PTO 62 PHAN CHAU TRINH</v>
          </cell>
          <cell r="N6162" t="str">
            <v>VM+ PTO 62 PHAN CHAU TRINH</v>
          </cell>
          <cell r="O6162">
            <v>62</v>
          </cell>
          <cell r="P6162" t="str">
            <v xml:space="preserve"> </v>
          </cell>
          <cell r="Q6162" t="str">
            <v>PHAN CHAU TRINH</v>
          </cell>
          <cell r="R6162" t="str">
            <v>GIA CAM</v>
          </cell>
          <cell r="S6162" t="str">
            <v>VIET TRI</v>
          </cell>
          <cell r="T6162" t="str">
            <v>PHU THO</v>
          </cell>
        </row>
        <row r="6163">
          <cell r="L6163">
            <v>5135190</v>
          </cell>
          <cell r="M6163" t="str">
            <v>4863_VM+ HNI KHU A_KDDV DO LO</v>
          </cell>
          <cell r="N6163" t="str">
            <v>VM+ HNI KHU A_KDDV DO LO</v>
          </cell>
          <cell r="O6163" t="str">
            <v xml:space="preserve"> </v>
          </cell>
          <cell r="P6163" t="str">
            <v>KHU A- KHU DAT DICH VU DO LO</v>
          </cell>
          <cell r="Q6163" t="str">
            <v xml:space="preserve"> </v>
          </cell>
          <cell r="R6163" t="str">
            <v>YEN NGHIA</v>
          </cell>
          <cell r="S6163" t="str">
            <v>HA DONG</v>
          </cell>
          <cell r="T6163" t="str">
            <v>HA NOI</v>
          </cell>
        </row>
        <row r="6164">
          <cell r="L6164">
            <v>5070952</v>
          </cell>
          <cell r="M6164" t="str">
            <v>INTIMEX FUJIMART TRAN PHU</v>
          </cell>
          <cell r="N6164" t="str">
            <v>FUJIMART TRAN PHU</v>
          </cell>
          <cell r="O6164">
            <v>10</v>
          </cell>
          <cell r="P6164" t="str">
            <v>MAC PLAZA</v>
          </cell>
          <cell r="Q6164" t="str">
            <v>TRAN PHU</v>
          </cell>
          <cell r="R6164" t="str">
            <v>MO LAO</v>
          </cell>
          <cell r="S6164" t="str">
            <v>HA DONG</v>
          </cell>
          <cell r="T6164" t="str">
            <v>HA NOI</v>
          </cell>
        </row>
        <row r="6165">
          <cell r="L6165">
            <v>5139594</v>
          </cell>
          <cell r="M6165" t="str">
            <v>5146-VM+ HYN THON TRUONG XA</v>
          </cell>
          <cell r="N6165" t="str">
            <v>VM+ HYN THON TRUONG XA</v>
          </cell>
          <cell r="O6165" t="str">
            <v xml:space="preserve"> </v>
          </cell>
          <cell r="P6165" t="str">
            <v>THON TRUONG XA</v>
          </cell>
          <cell r="Q6165" t="str">
            <v xml:space="preserve"> </v>
          </cell>
          <cell r="R6165" t="str">
            <v>TOAN THANG</v>
          </cell>
          <cell r="S6165" t="str">
            <v>KIM DONG</v>
          </cell>
          <cell r="T6165" t="str">
            <v>HUNG YEN</v>
          </cell>
        </row>
        <row r="6166">
          <cell r="L6166">
            <v>5121436</v>
          </cell>
          <cell r="M6166" t="str">
            <v>2117_WM+ HNI 16 VO VAN DUNG</v>
          </cell>
          <cell r="N6166" t="str">
            <v>WM+ HNI 16 VO VAN DUNG</v>
          </cell>
          <cell r="O6166">
            <v>16</v>
          </cell>
          <cell r="P6166" t="str">
            <v xml:space="preserve"> </v>
          </cell>
          <cell r="Q6166" t="str">
            <v>VO VAN DUNG</v>
          </cell>
          <cell r="R6166" t="str">
            <v>O CHO DUA</v>
          </cell>
          <cell r="S6166" t="str">
            <v>DONG DA</v>
          </cell>
          <cell r="T6166" t="str">
            <v>HA NOI</v>
          </cell>
        </row>
        <row r="6167">
          <cell r="L6167">
            <v>5139189</v>
          </cell>
          <cell r="M6167" t="str">
            <v>5208 - VM+ HNI THON BINH AN, SOC SON</v>
          </cell>
          <cell r="N6167" t="str">
            <v>VM+ HNI THON BINH AN, SOC SON</v>
          </cell>
          <cell r="O6167" t="str">
            <v xml:space="preserve"> </v>
          </cell>
          <cell r="P6167" t="str">
            <v xml:space="preserve"> </v>
          </cell>
          <cell r="Q6167" t="str">
            <v>THON BINH AN</v>
          </cell>
          <cell r="R6167" t="str">
            <v>TRUNG GIA</v>
          </cell>
          <cell r="S6167" t="str">
            <v>SOC SON</v>
          </cell>
          <cell r="T6167" t="str">
            <v>HA NOI</v>
          </cell>
        </row>
        <row r="6168">
          <cell r="L6168">
            <v>5128138</v>
          </cell>
          <cell r="M6168" t="str">
            <v>2545_WM+ HNI 232 KHUONG DINH</v>
          </cell>
          <cell r="N6168" t="str">
            <v>WM+ HNI 232 KHUONG DINH</v>
          </cell>
          <cell r="O6168">
            <v>232</v>
          </cell>
          <cell r="P6168" t="str">
            <v xml:space="preserve"> </v>
          </cell>
          <cell r="Q6168" t="str">
            <v>KHUONG DINH</v>
          </cell>
          <cell r="R6168" t="str">
            <v xml:space="preserve"> </v>
          </cell>
          <cell r="S6168" t="str">
            <v>THANH XUAN</v>
          </cell>
          <cell r="T6168" t="str">
            <v>HA NOI</v>
          </cell>
        </row>
        <row r="6169">
          <cell r="L6169">
            <v>5334746</v>
          </cell>
          <cell r="M6169" t="str">
            <v>3617_VM+ HNI PHO VAN TRI</v>
          </cell>
          <cell r="N6169" t="str">
            <v>VM+ HNI PHO VAN TRI</v>
          </cell>
          <cell r="O6169" t="str">
            <v xml:space="preserve"> </v>
          </cell>
          <cell r="P6169" t="str">
            <v xml:space="preserve"> </v>
          </cell>
          <cell r="Q6169" t="str">
            <v>PHO VAN TRI</v>
          </cell>
          <cell r="R6169" t="str">
            <v>VAN NOI</v>
          </cell>
          <cell r="S6169" t="str">
            <v>DONG ANH</v>
          </cell>
          <cell r="T6169" t="str">
            <v>HA NOI</v>
          </cell>
        </row>
        <row r="6170">
          <cell r="L6170">
            <v>5334784</v>
          </cell>
          <cell r="M6170" t="str">
            <v>3640_VM+ BNH SO 03 DOC CAU GO</v>
          </cell>
          <cell r="N6170" t="str">
            <v>VM+ BNH SO 03 DOC CAU GO</v>
          </cell>
          <cell r="O6170">
            <v>3</v>
          </cell>
          <cell r="P6170" t="str">
            <v xml:space="preserve"> </v>
          </cell>
          <cell r="Q6170" t="str">
            <v>DOC CAU GO</v>
          </cell>
          <cell r="R6170" t="str">
            <v>TIEN AN</v>
          </cell>
          <cell r="S6170" t="str">
            <v>BAC NINH</v>
          </cell>
          <cell r="T6170" t="str">
            <v>BAC NINH</v>
          </cell>
        </row>
        <row r="6171">
          <cell r="L6171">
            <v>5336474</v>
          </cell>
          <cell r="M6171" t="str">
            <v>6196_VM+ THA 88 DINH CONG TRANG</v>
          </cell>
          <cell r="N6171" t="str">
            <v>VM+ THA 88 DINH CONG TRANG</v>
          </cell>
          <cell r="O6171">
            <v>88</v>
          </cell>
          <cell r="P6171" t="str">
            <v xml:space="preserve"> </v>
          </cell>
          <cell r="Q6171" t="str">
            <v>DINH CONG TRANG</v>
          </cell>
          <cell r="R6171" t="str">
            <v>BA DINH</v>
          </cell>
          <cell r="S6171" t="str">
            <v>THANH HOA</v>
          </cell>
          <cell r="T6171" t="str">
            <v>THANH HOA</v>
          </cell>
        </row>
        <row r="6172">
          <cell r="L6172">
            <v>5132193</v>
          </cell>
          <cell r="M6172" t="str">
            <v>4356_WM+ HNI 103-105 DA PHUC</v>
          </cell>
          <cell r="N6172" t="str">
            <v>WM+ HNI 103-105 DA PHUC</v>
          </cell>
          <cell r="O6172" t="str">
            <v>103-105</v>
          </cell>
          <cell r="P6172" t="str">
            <v>THON DUOC THUONG</v>
          </cell>
          <cell r="Q6172" t="str">
            <v>DA PHUC</v>
          </cell>
          <cell r="R6172" t="str">
            <v>TIEN DUOC</v>
          </cell>
          <cell r="S6172" t="str">
            <v>SOC SON</v>
          </cell>
          <cell r="T6172" t="str">
            <v>HA NOI</v>
          </cell>
        </row>
        <row r="6173">
          <cell r="L6173">
            <v>5125522</v>
          </cell>
          <cell r="M6173" t="str">
            <v>6120_WM+ HNI 29A NG. CONG HOAN</v>
          </cell>
          <cell r="N6173" t="str">
            <v>WM+ HNI 29A NGUYEN CONG HOAN</v>
          </cell>
          <cell r="O6173" t="str">
            <v>29A</v>
          </cell>
          <cell r="P6173" t="str">
            <v xml:space="preserve"> </v>
          </cell>
          <cell r="Q6173" t="str">
            <v>NGUYEN CONG HOAN</v>
          </cell>
          <cell r="R6173" t="str">
            <v>GIANG VO</v>
          </cell>
          <cell r="S6173" t="str">
            <v>BA DINH</v>
          </cell>
          <cell r="T6173" t="str">
            <v>HA NOI</v>
          </cell>
        </row>
        <row r="6174">
          <cell r="L6174">
            <v>5128671</v>
          </cell>
          <cell r="M6174" t="str">
            <v>WINMART VINCOM PH NGOC THACH</v>
          </cell>
          <cell r="N6174" t="str">
            <v>WINMART VINCOM PH NGOC THACH</v>
          </cell>
          <cell r="O6174" t="str">
            <v>B1</v>
          </cell>
          <cell r="P6174" t="str">
            <v>TTTM VINCOM PHAM NGOC THACH</v>
          </cell>
          <cell r="Q6174" t="str">
            <v>PHAM NGOC THACH</v>
          </cell>
          <cell r="R6174" t="str">
            <v>TRUNG TU</v>
          </cell>
          <cell r="S6174" t="str">
            <v>DONG DA</v>
          </cell>
          <cell r="T6174" t="str">
            <v>HA NOI</v>
          </cell>
        </row>
        <row r="6175">
          <cell r="L6175">
            <v>5125605</v>
          </cell>
          <cell r="M6175" t="str">
            <v>2213_WM+ HNI 38 LINH LANG</v>
          </cell>
          <cell r="N6175" t="str">
            <v>WM+ HNI 38 LINH LANG</v>
          </cell>
          <cell r="O6175">
            <v>38</v>
          </cell>
          <cell r="P6175" t="str">
            <v xml:space="preserve"> </v>
          </cell>
          <cell r="Q6175" t="str">
            <v>LINH LANG</v>
          </cell>
          <cell r="R6175" t="str">
            <v xml:space="preserve"> </v>
          </cell>
          <cell r="S6175" t="str">
            <v>BA DINH</v>
          </cell>
          <cell r="T6175" t="str">
            <v>HA NOI</v>
          </cell>
        </row>
        <row r="6176">
          <cell r="L6176">
            <v>5273777</v>
          </cell>
          <cell r="M6176" t="str">
            <v>5614_VM+ HNI 78 NGO 189 H.H.THAM</v>
          </cell>
          <cell r="N6176" t="str">
            <v>VM+ HNI 78 NGO 189 H.H.THAM</v>
          </cell>
          <cell r="O6176">
            <v>78</v>
          </cell>
          <cell r="P6176" t="str">
            <v>NGO 189</v>
          </cell>
          <cell r="Q6176" t="str">
            <v>HOANG HOA THAM</v>
          </cell>
          <cell r="R6176" t="str">
            <v>LIEU GIAU</v>
          </cell>
          <cell r="S6176" t="str">
            <v>BA DINH</v>
          </cell>
          <cell r="T6176" t="str">
            <v>HA NOI</v>
          </cell>
        </row>
        <row r="6177">
          <cell r="L6177">
            <v>5333477</v>
          </cell>
          <cell r="M6177" t="str">
            <v>3455_WM+LIFE HNI 18T1-HH6 NAM AN KHANH</v>
          </cell>
          <cell r="N6177" t="str">
            <v>3455_VM+ HNI 18T1-HH6 NAM AN KHANH</v>
          </cell>
          <cell r="O6177" t="str">
            <v>TANG 1</v>
          </cell>
          <cell r="P6177" t="str">
            <v>TOA NHA 18T1 - LO HH6</v>
          </cell>
          <cell r="Q6177" t="str">
            <v>KDT NAM AN KHANH</v>
          </cell>
          <cell r="R6177" t="str">
            <v>AN KHANH</v>
          </cell>
          <cell r="S6177" t="str">
            <v>HOAI DUC</v>
          </cell>
          <cell r="T6177" t="str">
            <v>HA NOI</v>
          </cell>
        </row>
        <row r="6178">
          <cell r="L6178">
            <v>5339246</v>
          </cell>
          <cell r="M6178" t="str">
            <v>4166_VM+ HNI R1 ROYAL CITY</v>
          </cell>
          <cell r="N6178" t="str">
            <v>VM+ HNI R1 ROYAL CITY</v>
          </cell>
          <cell r="O6178" t="str">
            <v>72A</v>
          </cell>
          <cell r="P6178" t="str">
            <v>SO05 TANG 1 TOA R1 ROYAL CITY</v>
          </cell>
          <cell r="Q6178" t="str">
            <v>NGUYEN TRAI</v>
          </cell>
          <cell r="R6178" t="str">
            <v>THUONG DINH</v>
          </cell>
          <cell r="S6178" t="str">
            <v>THANH XUAN</v>
          </cell>
          <cell r="T6178" t="str">
            <v>HA NOI</v>
          </cell>
        </row>
        <row r="6179">
          <cell r="L6179">
            <v>5276615</v>
          </cell>
          <cell r="M6179" t="str">
            <v>5768-VM+ HNI DVTM-15 N05 ECOHOME 3</v>
          </cell>
          <cell r="N6179" t="str">
            <v>VM+ HNI DVTM-15 N05 ECOHOME 3</v>
          </cell>
          <cell r="O6179" t="str">
            <v>DVTM-15</v>
          </cell>
          <cell r="P6179" t="str">
            <v>TANG1-2 N05, ECOHOME 3 O B11 HH2</v>
          </cell>
          <cell r="Q6179" t="str">
            <v>CO NHUE- CHEM</v>
          </cell>
          <cell r="R6179" t="str">
            <v>DONG NGAC</v>
          </cell>
          <cell r="S6179" t="str">
            <v>BAC TU LIEM</v>
          </cell>
          <cell r="T6179" t="str">
            <v>HA NOI</v>
          </cell>
        </row>
        <row r="6180">
          <cell r="L6180">
            <v>5333477</v>
          </cell>
          <cell r="M6180" t="str">
            <v>3455_WM+LIFE HNI 18T1-HH6 NAM AN KHANH</v>
          </cell>
          <cell r="N6180" t="str">
            <v>3455_VM+ HNI 18T1-HH6 NAM AN KHANH</v>
          </cell>
          <cell r="O6180" t="str">
            <v>TANG 1</v>
          </cell>
          <cell r="P6180" t="str">
            <v>TOA NHA 18T1 - LO HH6</v>
          </cell>
          <cell r="Q6180" t="str">
            <v>KDT NAM AN KHANH</v>
          </cell>
          <cell r="R6180" t="str">
            <v>AN KHANH</v>
          </cell>
          <cell r="S6180" t="str">
            <v>HOAI DUC</v>
          </cell>
          <cell r="T6180" t="str">
            <v>HA NOI</v>
          </cell>
        </row>
        <row r="6181">
          <cell r="L6181">
            <v>5338915</v>
          </cell>
          <cell r="M6181" t="str">
            <v>4077_VM+ HNI TT18-50 KDT VAN PHU</v>
          </cell>
          <cell r="N6181" t="str">
            <v>VM+ HNI TT18-50 KDT VAN PHU</v>
          </cell>
          <cell r="O6181" t="str">
            <v xml:space="preserve"> </v>
          </cell>
          <cell r="P6181" t="str">
            <v>LIEN KE TT18-50 KDTM VAN PHU</v>
          </cell>
          <cell r="Q6181" t="str">
            <v xml:space="preserve"> </v>
          </cell>
          <cell r="R6181" t="str">
            <v>PHU LA</v>
          </cell>
          <cell r="S6181" t="str">
            <v>HA DONG</v>
          </cell>
          <cell r="T6181" t="str">
            <v>HA NOI</v>
          </cell>
        </row>
        <row r="6182">
          <cell r="L6182">
            <v>5291029</v>
          </cell>
          <cell r="M6182" t="str">
            <v>6271_WM+ BGG NHAM BIEN, YEN DUNG</v>
          </cell>
          <cell r="N6182" t="str">
            <v>WM+ BGG NHAM BIEN, YEN DUNG</v>
          </cell>
          <cell r="O6182" t="str">
            <v>TO DAN PHO 4</v>
          </cell>
          <cell r="P6182" t="str">
            <v xml:space="preserve"> </v>
          </cell>
          <cell r="Q6182" t="str">
            <v>NHAM BIEN</v>
          </cell>
          <cell r="R6182" t="str">
            <v>YEN DUNG</v>
          </cell>
          <cell r="S6182" t="str">
            <v>BAC GIANG</v>
          </cell>
          <cell r="T6182" t="str">
            <v>BAC GIANG</v>
          </cell>
        </row>
        <row r="6183">
          <cell r="L6183">
            <v>5137686</v>
          </cell>
          <cell r="M6183" t="str">
            <v>4990_VM+ BNH THON AN NINH-YEN PHU</v>
          </cell>
          <cell r="N6183" t="str">
            <v>VM+ BNH THON AN NINH-YEN PHU</v>
          </cell>
          <cell r="O6183" t="str">
            <v xml:space="preserve"> </v>
          </cell>
          <cell r="P6183" t="str">
            <v xml:space="preserve"> </v>
          </cell>
          <cell r="Q6183" t="str">
            <v>THON AN NINH</v>
          </cell>
          <cell r="R6183" t="str">
            <v>YEN PHU</v>
          </cell>
          <cell r="S6183" t="str">
            <v>YEN PHONG</v>
          </cell>
          <cell r="T6183" t="str">
            <v>BAC NINH</v>
          </cell>
        </row>
        <row r="6184">
          <cell r="L6184">
            <v>5120053</v>
          </cell>
          <cell r="M6184" t="str">
            <v>WINMART HNI NGUYEN TRAI</v>
          </cell>
          <cell r="N6184" t="str">
            <v>WINMART HNI NGUYEN TRAI</v>
          </cell>
          <cell r="O6184">
            <v>72</v>
          </cell>
          <cell r="P6184" t="str">
            <v xml:space="preserve"> </v>
          </cell>
          <cell r="Q6184" t="str">
            <v>NGUYEN TRAI</v>
          </cell>
          <cell r="R6184" t="str">
            <v xml:space="preserve"> </v>
          </cell>
          <cell r="S6184" t="str">
            <v>THANH XUAN</v>
          </cell>
          <cell r="T6184" t="str">
            <v>HA NOI</v>
          </cell>
        </row>
        <row r="6185">
          <cell r="L6185">
            <v>5293096</v>
          </cell>
          <cell r="M6185" t="str">
            <v>6462_WM+ HNI KHE NGOAI 1, ME LINH</v>
          </cell>
          <cell r="N6185" t="str">
            <v>WM+ HNI KHE NGOAI 1, ME LINH</v>
          </cell>
          <cell r="O6185" t="str">
            <v xml:space="preserve"> </v>
          </cell>
          <cell r="P6185" t="str">
            <v xml:space="preserve"> </v>
          </cell>
          <cell r="Q6185" t="str">
            <v>THON KHE NGOAI 1</v>
          </cell>
          <cell r="R6185" t="str">
            <v>VAN KHE</v>
          </cell>
          <cell r="S6185" t="str">
            <v>ME LINH</v>
          </cell>
          <cell r="T6185" t="str">
            <v>HA NOI</v>
          </cell>
        </row>
        <row r="6186">
          <cell r="L6186">
            <v>5297940</v>
          </cell>
          <cell r="M6186" t="str">
            <v>6947-WM+ NDH TDP SON THO,TT NGO DONG</v>
          </cell>
          <cell r="N6186" t="str">
            <v>6947-WM+ NDH TDP SON THO,TT NGO DONG</v>
          </cell>
          <cell r="O6186" t="str">
            <v xml:space="preserve"> </v>
          </cell>
          <cell r="P6186" t="str">
            <v xml:space="preserve"> </v>
          </cell>
          <cell r="Q6186" t="str">
            <v>TDP SON THO</v>
          </cell>
          <cell r="R6186" t="str">
            <v>NGO DONG</v>
          </cell>
          <cell r="S6186" t="str">
            <v>GIAO THUY</v>
          </cell>
          <cell r="T6186" t="str">
            <v>NAM DINH</v>
          </cell>
        </row>
        <row r="6187">
          <cell r="L6187">
            <v>5330539</v>
          </cell>
          <cell r="M6187" t="str">
            <v>3131_VM+ HNI 19 TO 22 TT DONG ANH</v>
          </cell>
          <cell r="N6187" t="str">
            <v>VM+ HNI 19 TO 22 TT DONG ANH</v>
          </cell>
          <cell r="O6187">
            <v>19</v>
          </cell>
          <cell r="P6187" t="str">
            <v xml:space="preserve"> </v>
          </cell>
          <cell r="Q6187" t="str">
            <v>TO 22</v>
          </cell>
          <cell r="R6187" t="str">
            <v>TT DONG ANH</v>
          </cell>
          <cell r="S6187" t="str">
            <v>DONG ANH</v>
          </cell>
          <cell r="T6187" t="str">
            <v>HA NOI</v>
          </cell>
        </row>
        <row r="6188">
          <cell r="L6188">
            <v>5134544</v>
          </cell>
          <cell r="M6188" t="str">
            <v>4746_VM+ BNH THON DONG YEN, XA DONG PHONG</v>
          </cell>
          <cell r="N6188" t="str">
            <v>VM+ BNH THON DONG YEN, XA DONG PHONG</v>
          </cell>
          <cell r="O6188" t="str">
            <v xml:space="preserve"> </v>
          </cell>
          <cell r="P6188" t="str">
            <v>THON DONG YEN</v>
          </cell>
          <cell r="Q6188" t="str">
            <v xml:space="preserve"> </v>
          </cell>
          <cell r="R6188" t="str">
            <v>DONG PHONG</v>
          </cell>
          <cell r="S6188" t="str">
            <v>YEN PHONG</v>
          </cell>
          <cell r="T6188" t="str">
            <v>BAC NINH</v>
          </cell>
        </row>
        <row r="6189">
          <cell r="L6189">
            <v>5276594</v>
          </cell>
          <cell r="M6189" t="str">
            <v>5787-VM+ HPG LO C02 PEARL RIVER 2</v>
          </cell>
          <cell r="N6189" t="str">
            <v>VM+ HPG LO C02 PEARL RIVER 2</v>
          </cell>
          <cell r="O6189" t="str">
            <v>LO C02</v>
          </cell>
          <cell r="P6189" t="str">
            <v>KS PEARL RIVER 2</v>
          </cell>
          <cell r="Q6189" t="str">
            <v>DU AN XD NHA ANH DUNG</v>
          </cell>
          <cell r="R6189" t="str">
            <v>ANH DUNG</v>
          </cell>
          <cell r="S6189" t="str">
            <v>DUONG KINH</v>
          </cell>
          <cell r="T6189" t="str">
            <v>HAI PHONG</v>
          </cell>
        </row>
        <row r="6190">
          <cell r="L6190">
            <v>5050211</v>
          </cell>
          <cell r="M6190" t="str">
            <v>WINMART FIVI VU TRONG PHUNG</v>
          </cell>
          <cell r="N6190" t="str">
            <v>WINMART FIVI  VU TRONG PHUNG</v>
          </cell>
          <cell r="O6190">
            <v>172</v>
          </cell>
          <cell r="P6190" t="str">
            <v xml:space="preserve"> </v>
          </cell>
          <cell r="Q6190" t="str">
            <v>VU TRONG PHUNG</v>
          </cell>
          <cell r="R6190" t="str">
            <v xml:space="preserve"> </v>
          </cell>
          <cell r="S6190" t="str">
            <v>THANH XUAN</v>
          </cell>
          <cell r="T6190" t="str">
            <v>HA NOI</v>
          </cell>
        </row>
        <row r="6191">
          <cell r="L6191">
            <v>5050228</v>
          </cell>
          <cell r="M6191" t="str">
            <v>WINMART FIVI XUAN DIEU</v>
          </cell>
          <cell r="N6191" t="str">
            <v>WINMART FIVI  XUAN DIEU</v>
          </cell>
          <cell r="O6191">
            <v>51</v>
          </cell>
          <cell r="P6191" t="str">
            <v xml:space="preserve"> </v>
          </cell>
          <cell r="Q6191" t="str">
            <v>XUAN DIEU</v>
          </cell>
          <cell r="R6191" t="str">
            <v xml:space="preserve"> </v>
          </cell>
          <cell r="S6191" t="str">
            <v>TAY HO</v>
          </cell>
          <cell r="T6191" t="str">
            <v>HA NOI</v>
          </cell>
        </row>
        <row r="6192">
          <cell r="L6192">
            <v>5271001</v>
          </cell>
          <cell r="M6192" t="str">
            <v>4968-VM+ HNI QL3 PHO LOC HA</v>
          </cell>
          <cell r="N6192" t="str">
            <v>VM+ HNI QL3 PHO LOC HA</v>
          </cell>
          <cell r="O6192" t="str">
            <v>QL3</v>
          </cell>
          <cell r="P6192" t="str">
            <v xml:space="preserve"> </v>
          </cell>
          <cell r="Q6192" t="str">
            <v>PHO LOC HA</v>
          </cell>
          <cell r="R6192" t="str">
            <v>MAI LAM</v>
          </cell>
          <cell r="S6192" t="str">
            <v>DONG ANH</v>
          </cell>
          <cell r="T6192" t="str">
            <v>HA NOI</v>
          </cell>
        </row>
        <row r="6193">
          <cell r="L6193">
            <v>5050176</v>
          </cell>
          <cell r="M6193" t="str">
            <v>WINMART FIVI TRUC KHE</v>
          </cell>
          <cell r="N6193" t="str">
            <v>WINMART FIVI  TRUC KHE</v>
          </cell>
          <cell r="O6193">
            <v>19</v>
          </cell>
          <cell r="P6193" t="str">
            <v xml:space="preserve"> </v>
          </cell>
          <cell r="Q6193" t="str">
            <v>TRUC KHE</v>
          </cell>
          <cell r="R6193" t="str">
            <v>LANG HA</v>
          </cell>
          <cell r="S6193" t="str">
            <v>DONG DA</v>
          </cell>
          <cell r="T6193" t="str">
            <v>HA NOI</v>
          </cell>
        </row>
        <row r="6194">
          <cell r="L6194">
            <v>5337082</v>
          </cell>
          <cell r="M6194" t="str">
            <v>3762_VM+ HPG 158 QUANG TRUNG</v>
          </cell>
          <cell r="N6194" t="str">
            <v>VM+ HPG 158 QUANG TRUNG</v>
          </cell>
          <cell r="O6194">
            <v>158</v>
          </cell>
          <cell r="P6194" t="str">
            <v xml:space="preserve"> </v>
          </cell>
          <cell r="Q6194" t="str">
            <v>PHO QUANG TRUNG</v>
          </cell>
          <cell r="R6194" t="str">
            <v>PHAM HONG THAI</v>
          </cell>
          <cell r="S6194" t="str">
            <v>HONG BANG</v>
          </cell>
          <cell r="T6194" t="str">
            <v>HAI PHONG</v>
          </cell>
        </row>
        <row r="6195">
          <cell r="L6195">
            <v>5130915</v>
          </cell>
          <cell r="M6195" t="str">
            <v>4211_WM+ HNI 10A4 AN BINH</v>
          </cell>
          <cell r="N6195" t="str">
            <v>WM+ HNI 10A4 AN BINH</v>
          </cell>
          <cell r="O6195" t="str">
            <v>A4-10</v>
          </cell>
          <cell r="P6195" t="str">
            <v>TANG 1, TANG 2 ,THUOC TOA NHA A4, D.A AN BINH CITY</v>
          </cell>
          <cell r="Q6195" t="str">
            <v>KĐT THANH PHO GIAO LUU</v>
          </cell>
          <cell r="R6195" t="str">
            <v>PHONG CO NHUE 2</v>
          </cell>
          <cell r="S6195" t="str">
            <v>BAC TU LIEM</v>
          </cell>
          <cell r="T6195" t="str">
            <v>HA NOI</v>
          </cell>
        </row>
        <row r="6196">
          <cell r="L6196">
            <v>5334791</v>
          </cell>
          <cell r="M6196" t="str">
            <v>3631_VM+ BNH 53 DAU MA</v>
          </cell>
          <cell r="N6196" t="str">
            <v>VM+ BNH 53 DAU MA</v>
          </cell>
          <cell r="O6196">
            <v>53</v>
          </cell>
          <cell r="P6196" t="str">
            <v xml:space="preserve"> </v>
          </cell>
          <cell r="Q6196" t="str">
            <v>DAU MA</v>
          </cell>
          <cell r="R6196" t="str">
            <v>THI CAU</v>
          </cell>
          <cell r="S6196" t="str">
            <v>BAC NINH</v>
          </cell>
          <cell r="T6196" t="str">
            <v>BAC NINH</v>
          </cell>
        </row>
        <row r="6197">
          <cell r="L6197">
            <v>5338849</v>
          </cell>
          <cell r="M6197" t="str">
            <v>3961_VM+ HNI 153-155 DE LA THANH</v>
          </cell>
          <cell r="N6197" t="str">
            <v>VM+ HNI 153-155 DE LA THANH</v>
          </cell>
          <cell r="O6197" t="str">
            <v>153-155</v>
          </cell>
          <cell r="P6197" t="str">
            <v xml:space="preserve"> </v>
          </cell>
          <cell r="Q6197" t="str">
            <v>DE LA THANH</v>
          </cell>
          <cell r="R6197" t="str">
            <v>NAM DONG</v>
          </cell>
          <cell r="S6197" t="str">
            <v>DONG DA</v>
          </cell>
          <cell r="T6197" t="str">
            <v>HA NOI</v>
          </cell>
        </row>
        <row r="6198">
          <cell r="L6198">
            <v>5050107</v>
          </cell>
          <cell r="M6198" t="str">
            <v>WINMART FIVI MY DINH</v>
          </cell>
          <cell r="N6198" t="str">
            <v>WINMART FIVI  MY DINH</v>
          </cell>
          <cell r="O6198" t="str">
            <v xml:space="preserve"> </v>
          </cell>
          <cell r="P6198" t="str">
            <v>TOA NHA</v>
          </cell>
          <cell r="Q6198" t="str">
            <v>LE DUC THO</v>
          </cell>
          <cell r="R6198" t="str">
            <v>MY DINH</v>
          </cell>
          <cell r="S6198" t="str">
            <v>NAM TU LIEM</v>
          </cell>
          <cell r="T6198" t="str">
            <v>HA NOI</v>
          </cell>
        </row>
        <row r="6199">
          <cell r="L6199">
            <v>5070952</v>
          </cell>
          <cell r="M6199" t="str">
            <v>INTIMEX FUJIMART TRAN PHU</v>
          </cell>
          <cell r="N6199" t="str">
            <v>FUJIMART TRAN PHU</v>
          </cell>
          <cell r="O6199">
            <v>10</v>
          </cell>
          <cell r="P6199" t="str">
            <v>MAC PLAZA</v>
          </cell>
          <cell r="Q6199" t="str">
            <v>TRAN PHU</v>
          </cell>
          <cell r="R6199" t="str">
            <v>MO LAO</v>
          </cell>
          <cell r="S6199" t="str">
            <v>HA DONG</v>
          </cell>
          <cell r="T6199" t="str">
            <v>HA NOI</v>
          </cell>
        </row>
        <row r="6200">
          <cell r="L6200">
            <v>5338669</v>
          </cell>
          <cell r="M6200" t="str">
            <v>WINMART HNI LUONG YEN</v>
          </cell>
          <cell r="N6200" t="str">
            <v>WINMART HNI LUONG YEN</v>
          </cell>
          <cell r="O6200">
            <v>3</v>
          </cell>
          <cell r="P6200" t="str">
            <v xml:space="preserve"> </v>
          </cell>
          <cell r="Q6200" t="str">
            <v>LUONG YEN</v>
          </cell>
          <cell r="R6200" t="str">
            <v>BACH DANG</v>
          </cell>
          <cell r="S6200" t="str">
            <v>HAI BA TRUNG</v>
          </cell>
          <cell r="T6200" t="str">
            <v>HA NOI</v>
          </cell>
        </row>
        <row r="6201">
          <cell r="L6201">
            <v>5129009</v>
          </cell>
          <cell r="M6201" t="str">
            <v>2859_WM+ HPG 231B TR. NGUYEN HAN</v>
          </cell>
          <cell r="N6201" t="str">
            <v>WM+ HPG 231B TR. NGUYEN HAN</v>
          </cell>
          <cell r="O6201" t="str">
            <v>231B</v>
          </cell>
          <cell r="P6201" t="str">
            <v xml:space="preserve"> </v>
          </cell>
          <cell r="Q6201" t="str">
            <v>TRAN NGUYEN HAN</v>
          </cell>
          <cell r="R6201" t="str">
            <v>NIEM NGHIA</v>
          </cell>
          <cell r="S6201" t="str">
            <v>LE CHAN</v>
          </cell>
          <cell r="T6201" t="str">
            <v>HAI PHONG</v>
          </cell>
        </row>
        <row r="6202">
          <cell r="L6202">
            <v>5137257</v>
          </cell>
          <cell r="M6202" t="str">
            <v>4978_VM+ NDH 182 SONG HAO</v>
          </cell>
          <cell r="N6202" t="str">
            <v>VM+ NDH 182 SONG HAO</v>
          </cell>
          <cell r="O6202">
            <v>182</v>
          </cell>
          <cell r="P6202" t="str">
            <v xml:space="preserve"> </v>
          </cell>
          <cell r="Q6202" t="str">
            <v>SONG HAO</v>
          </cell>
          <cell r="R6202" t="str">
            <v>VAN MIEU</v>
          </cell>
          <cell r="S6202" t="str">
            <v>NAM DINH</v>
          </cell>
          <cell r="T6202" t="str">
            <v>NAM DINH</v>
          </cell>
        </row>
        <row r="6203">
          <cell r="L6203">
            <v>5050152</v>
          </cell>
          <cell r="M6203" t="str">
            <v>WINMART FIVI THAI THINH</v>
          </cell>
          <cell r="N6203" t="str">
            <v>WINMART FIVI  THAI THINH</v>
          </cell>
          <cell r="O6203">
            <v>98</v>
          </cell>
          <cell r="P6203" t="str">
            <v xml:space="preserve"> </v>
          </cell>
          <cell r="Q6203" t="str">
            <v>THAI THINH</v>
          </cell>
          <cell r="R6203" t="str">
            <v>DONG DA</v>
          </cell>
          <cell r="S6203" t="str">
            <v>DONG DA</v>
          </cell>
          <cell r="T6203" t="str">
            <v>HA NOI</v>
          </cell>
        </row>
        <row r="6204">
          <cell r="L6204">
            <v>5136265</v>
          </cell>
          <cell r="M6204" t="str">
            <v>4537_VM+ QNH TO 5 KHU 1 YET KIEU</v>
          </cell>
          <cell r="N6204" t="str">
            <v>VM+ QNH TO 5 KHU 1 YET KIEU</v>
          </cell>
          <cell r="O6204" t="str">
            <v>TO 5</v>
          </cell>
          <cell r="P6204" t="str">
            <v>KHU 1</v>
          </cell>
          <cell r="Q6204" t="str">
            <v xml:space="preserve"> </v>
          </cell>
          <cell r="R6204" t="str">
            <v>YET KIEU</v>
          </cell>
          <cell r="S6204" t="str">
            <v>HA LONG</v>
          </cell>
          <cell r="T6204" t="str">
            <v>QUANG NINH</v>
          </cell>
        </row>
        <row r="6205">
          <cell r="L6205">
            <v>5295191</v>
          </cell>
          <cell r="M6205" t="str">
            <v>6695-WM+ THA KHU PHO PHUC DUC, SAM SON</v>
          </cell>
          <cell r="N6205" t="str">
            <v>WM+ THA KHU PHO PHUC DUC, SAM SON</v>
          </cell>
          <cell r="O6205" t="str">
            <v xml:space="preserve"> </v>
          </cell>
          <cell r="P6205" t="str">
            <v xml:space="preserve"> </v>
          </cell>
          <cell r="Q6205" t="str">
            <v>PHUC DUC</v>
          </cell>
          <cell r="R6205" t="str">
            <v>QUANG TIEN</v>
          </cell>
          <cell r="S6205" t="str">
            <v>SAM SON</v>
          </cell>
          <cell r="T6205" t="str">
            <v>THANH HOA</v>
          </cell>
        </row>
        <row r="6206">
          <cell r="L6206">
            <v>5135169</v>
          </cell>
          <cell r="M6206" t="str">
            <v>4741_VM+ NDH 308 TO 13 HOANG VAN THU</v>
          </cell>
          <cell r="N6206" t="str">
            <v>VM+ NDH 308 TO 13 DUONG HOANG VAN THU</v>
          </cell>
          <cell r="O6206">
            <v>308</v>
          </cell>
          <cell r="P6206" t="str">
            <v>TO 13</v>
          </cell>
          <cell r="Q6206" t="str">
            <v>HOANG VAN THU</v>
          </cell>
          <cell r="R6206" t="str">
            <v>QUANG TRUNG</v>
          </cell>
          <cell r="S6206" t="str">
            <v>NAM DINH</v>
          </cell>
          <cell r="T6206" t="str">
            <v>NAM DINH</v>
          </cell>
        </row>
        <row r="6207">
          <cell r="L6207">
            <v>5134461</v>
          </cell>
          <cell r="M6207" t="str">
            <v>4738_VM+ NBH 832 QUANG TRUNG</v>
          </cell>
          <cell r="N6207" t="str">
            <v>VM+ NBH 832 QUANG TRUNG</v>
          </cell>
          <cell r="O6207">
            <v>832</v>
          </cell>
          <cell r="P6207" t="str">
            <v xml:space="preserve"> </v>
          </cell>
          <cell r="Q6207" t="str">
            <v>QUANG TRUNG</v>
          </cell>
          <cell r="R6207" t="str">
            <v>TAY SON</v>
          </cell>
          <cell r="S6207" t="str">
            <v>TAM DIEP</v>
          </cell>
          <cell r="T6207" t="str">
            <v>NINH BINH</v>
          </cell>
        </row>
        <row r="6208">
          <cell r="L6208">
            <v>5274527</v>
          </cell>
          <cell r="M6208" t="str">
            <v>5715-VM+ NDH 167 PHU NGHIA</v>
          </cell>
          <cell r="N6208" t="str">
            <v>5715-VM+ NDH 167 PHU NGHIA</v>
          </cell>
          <cell r="O6208">
            <v>167</v>
          </cell>
          <cell r="P6208" t="str">
            <v xml:space="preserve"> </v>
          </cell>
          <cell r="Q6208" t="str">
            <v>PHU NGHIA</v>
          </cell>
          <cell r="R6208" t="str">
            <v>HA LONG</v>
          </cell>
          <cell r="S6208" t="str">
            <v>NAM DINH</v>
          </cell>
          <cell r="T6208" t="str">
            <v>NAM DINH</v>
          </cell>
        </row>
        <row r="6209">
          <cell r="L6209">
            <v>5279432</v>
          </cell>
          <cell r="M6209" t="str">
            <v>6100-VM+ HPG 269 LY THAI TO</v>
          </cell>
          <cell r="N6209" t="str">
            <v>VM+ HPG 269 LY THAI TO</v>
          </cell>
          <cell r="O6209">
            <v>269</v>
          </cell>
          <cell r="P6209" t="str">
            <v xml:space="preserve"> </v>
          </cell>
          <cell r="Q6209" t="str">
            <v>LY THAI TO, CAU TRE</v>
          </cell>
          <cell r="R6209" t="str">
            <v>NGOC XUYEN</v>
          </cell>
          <cell r="S6209" t="str">
            <v>DO SON</v>
          </cell>
          <cell r="T6209" t="str">
            <v>HAI PHONG</v>
          </cell>
        </row>
        <row r="6210">
          <cell r="L6210">
            <v>5121436</v>
          </cell>
          <cell r="M6210" t="str">
            <v>2117_WM+ HNI 16 VO VAN DUNG</v>
          </cell>
          <cell r="N6210" t="str">
            <v>WM+ HNI 16 VO VAN DUNG</v>
          </cell>
          <cell r="O6210">
            <v>16</v>
          </cell>
          <cell r="P6210" t="str">
            <v xml:space="preserve"> </v>
          </cell>
          <cell r="Q6210" t="str">
            <v>VO VAN DUNG</v>
          </cell>
          <cell r="R6210" t="str">
            <v>O CHO DUA</v>
          </cell>
          <cell r="S6210" t="str">
            <v>DONG DA</v>
          </cell>
          <cell r="T6210" t="str">
            <v>HA NOI</v>
          </cell>
        </row>
        <row r="6211">
          <cell r="L6211">
            <v>5130164</v>
          </cell>
          <cell r="M6211" t="str">
            <v>4070_WM+ HPG 845 THIEN LOI</v>
          </cell>
          <cell r="N6211" t="str">
            <v>WM+ HPG 845 THIEN LOI</v>
          </cell>
          <cell r="O6211">
            <v>845</v>
          </cell>
          <cell r="P6211" t="str">
            <v xml:space="preserve"> </v>
          </cell>
          <cell r="Q6211" t="str">
            <v>THIEN LOI</v>
          </cell>
          <cell r="R6211" t="str">
            <v>KENH DUONG</v>
          </cell>
          <cell r="S6211" t="str">
            <v>LE CHAN</v>
          </cell>
          <cell r="T6211" t="str">
            <v>HAI PHONG</v>
          </cell>
        </row>
        <row r="6212">
          <cell r="L6212">
            <v>5134492</v>
          </cell>
          <cell r="M6212" t="str">
            <v>4664_VM+ NBH 126 XUAN THANH</v>
          </cell>
          <cell r="N6212" t="str">
            <v>VM+ NBH 126 XUAN THANH</v>
          </cell>
          <cell r="O6212">
            <v>126</v>
          </cell>
          <cell r="P6212" t="str">
            <v xml:space="preserve"> </v>
          </cell>
          <cell r="Q6212" t="str">
            <v>XUAN THANH</v>
          </cell>
          <cell r="R6212" t="str">
            <v>TAN THANH</v>
          </cell>
          <cell r="S6212" t="str">
            <v>NINH BINH</v>
          </cell>
          <cell r="T6212" t="str">
            <v>NINH BINH</v>
          </cell>
        </row>
        <row r="6213">
          <cell r="L6213">
            <v>5336474</v>
          </cell>
          <cell r="M6213" t="str">
            <v>6196_VM+ THA 88 DINH CONG TRANG</v>
          </cell>
          <cell r="N6213" t="str">
            <v>VM+ THA 88 DINH CONG TRANG</v>
          </cell>
          <cell r="O6213">
            <v>88</v>
          </cell>
          <cell r="P6213" t="str">
            <v xml:space="preserve"> </v>
          </cell>
          <cell r="Q6213" t="str">
            <v>DINH CONG TRANG</v>
          </cell>
          <cell r="R6213" t="str">
            <v>BA DINH</v>
          </cell>
          <cell r="S6213" t="str">
            <v>THANH HOA</v>
          </cell>
          <cell r="T6213" t="str">
            <v>THANH HOA</v>
          </cell>
        </row>
        <row r="6214">
          <cell r="L6214">
            <v>5135747</v>
          </cell>
          <cell r="M6214" t="str">
            <v>4834_VM+ NDH 114 DANG XUAN BANG</v>
          </cell>
          <cell r="N6214" t="str">
            <v>VM+ NDH 114 DANG XUAN BANG</v>
          </cell>
          <cell r="O6214">
            <v>114</v>
          </cell>
          <cell r="P6214" t="str">
            <v xml:space="preserve"> </v>
          </cell>
          <cell r="Q6214" t="str">
            <v>DANG XUAN BANG</v>
          </cell>
          <cell r="R6214" t="str">
            <v>CUA NAM</v>
          </cell>
          <cell r="S6214" t="str">
            <v>NAM DINH</v>
          </cell>
          <cell r="T6214" t="str">
            <v>NAM DINH</v>
          </cell>
        </row>
        <row r="6215">
          <cell r="L6215">
            <v>5299803</v>
          </cell>
          <cell r="M6215" t="str">
            <v>2AL0_WM+ HYN PHUONG THONG</v>
          </cell>
          <cell r="N6215" t="str">
            <v>WM+ HYN PHUONG THONG, PHUONG CHIEU</v>
          </cell>
          <cell r="O6215" t="str">
            <v xml:space="preserve"> </v>
          </cell>
          <cell r="P6215" t="str">
            <v xml:space="preserve"> </v>
          </cell>
          <cell r="Q6215" t="str">
            <v>THON PHUONG THONG</v>
          </cell>
          <cell r="R6215" t="str">
            <v>PHUONG CHIEU</v>
          </cell>
          <cell r="S6215" t="str">
            <v>PHUONG CHIEU</v>
          </cell>
          <cell r="T6215" t="str">
            <v>HUNG YEN</v>
          </cell>
        </row>
        <row r="6216">
          <cell r="L6216">
            <v>5271582</v>
          </cell>
          <cell r="M6216" t="str">
            <v>5399-VM+ HPG 273 TO HIEU</v>
          </cell>
          <cell r="N6216" t="str">
            <v>VM+ HPG 273 TO HIEU</v>
          </cell>
          <cell r="O6216">
            <v>273</v>
          </cell>
          <cell r="P6216" t="str">
            <v xml:space="preserve"> </v>
          </cell>
          <cell r="Q6216" t="str">
            <v>TO HIEU</v>
          </cell>
          <cell r="R6216" t="str">
            <v>HO NAM</v>
          </cell>
          <cell r="S6216" t="str">
            <v>LE CHAN</v>
          </cell>
          <cell r="T6216" t="str">
            <v>HAI PHONG</v>
          </cell>
        </row>
        <row r="6217">
          <cell r="L6217">
            <v>5050211</v>
          </cell>
          <cell r="M6217" t="str">
            <v>WINMART FIVI VU TRONG PHUNG</v>
          </cell>
          <cell r="N6217" t="str">
            <v>WINMART FIVI  VU TRONG PHUNG</v>
          </cell>
          <cell r="O6217">
            <v>172</v>
          </cell>
          <cell r="P6217" t="str">
            <v xml:space="preserve"> </v>
          </cell>
          <cell r="Q6217" t="str">
            <v>VU TRONG PHUNG</v>
          </cell>
          <cell r="R6217" t="str">
            <v xml:space="preserve"> </v>
          </cell>
          <cell r="S6217" t="str">
            <v>THANH XUAN</v>
          </cell>
          <cell r="T6217" t="str">
            <v>HA NOI</v>
          </cell>
        </row>
        <row r="6218">
          <cell r="L6218">
            <v>5272965</v>
          </cell>
          <cell r="M6218" t="str">
            <v>5486-VM+ HPG 379 MIEU HAI XA</v>
          </cell>
          <cell r="N6218" t="str">
            <v>5486-VM+ HPG 379 MIEU HAI XA</v>
          </cell>
          <cell r="O6218">
            <v>379</v>
          </cell>
          <cell r="P6218" t="str">
            <v xml:space="preserve"> </v>
          </cell>
          <cell r="Q6218" t="str">
            <v>MIEU HAI XA</v>
          </cell>
          <cell r="R6218" t="str">
            <v>DU HANG KENH</v>
          </cell>
          <cell r="S6218" t="str">
            <v>LE CHAN</v>
          </cell>
          <cell r="T6218" t="str">
            <v>HAI PHONG</v>
          </cell>
        </row>
        <row r="6219">
          <cell r="L6219">
            <v>5301184</v>
          </cell>
          <cell r="M6219" t="str">
            <v>2AZ0_WM+ HPG 235B VAN CAO, DANG LAM</v>
          </cell>
          <cell r="N6219" t="str">
            <v>2AZ0- WM+ HPG 235B VAN CAO, DANG LAM</v>
          </cell>
          <cell r="O6219" t="str">
            <v>235B</v>
          </cell>
          <cell r="P6219" t="str">
            <v xml:space="preserve"> </v>
          </cell>
          <cell r="Q6219" t="str">
            <v>VAN CAO</v>
          </cell>
          <cell r="R6219" t="str">
            <v>DANG LAM</v>
          </cell>
          <cell r="S6219" t="str">
            <v>HAI AN</v>
          </cell>
          <cell r="T6219" t="str">
            <v>HAI PHONG</v>
          </cell>
        </row>
        <row r="6220">
          <cell r="L6220">
            <v>5279771</v>
          </cell>
          <cell r="M6220" t="str">
            <v>6176_VM+ TNN 84 BAC SON</v>
          </cell>
          <cell r="N6220" t="str">
            <v>VM+ TNN 84 BAC SON</v>
          </cell>
          <cell r="O6220">
            <v>84</v>
          </cell>
          <cell r="P6220" t="str">
            <v xml:space="preserve"> </v>
          </cell>
          <cell r="Q6220" t="str">
            <v>BAC SON</v>
          </cell>
          <cell r="R6220" t="str">
            <v>HOANG VAN THU</v>
          </cell>
          <cell r="S6220" t="str">
            <v>THAI NGUYEN</v>
          </cell>
          <cell r="T6220" t="str">
            <v>THAI NGUYEN</v>
          </cell>
        </row>
        <row r="6221">
          <cell r="L6221">
            <v>5129009</v>
          </cell>
          <cell r="M6221" t="str">
            <v>2859_WM+ HPG 231B TR. NGUYEN HAN</v>
          </cell>
          <cell r="N6221" t="str">
            <v>WM+ HPG 231B TR. NGUYEN HAN</v>
          </cell>
          <cell r="O6221" t="str">
            <v>231B</v>
          </cell>
          <cell r="P6221" t="str">
            <v xml:space="preserve"> </v>
          </cell>
          <cell r="Q6221" t="str">
            <v>TRAN NGUYEN HAN</v>
          </cell>
          <cell r="R6221" t="str">
            <v>NIEM NGHIA</v>
          </cell>
          <cell r="S6221" t="str">
            <v>LE CHAN</v>
          </cell>
          <cell r="T6221" t="str">
            <v>HAI PHONG</v>
          </cell>
        </row>
        <row r="6222">
          <cell r="L6222">
            <v>5336924</v>
          </cell>
          <cell r="M6222" t="str">
            <v>3878_VM+ QNH TO 2 KHU 8 HOANG HAI</v>
          </cell>
          <cell r="N6222" t="str">
            <v>VM+ QNH TO 2 KHU 8 HOANG HAI</v>
          </cell>
          <cell r="O6222" t="str">
            <v xml:space="preserve"> </v>
          </cell>
          <cell r="P6222" t="str">
            <v>TO 2 KHU 8</v>
          </cell>
          <cell r="Q6222" t="str">
            <v xml:space="preserve"> </v>
          </cell>
          <cell r="R6222" t="str">
            <v>HONG HAI</v>
          </cell>
          <cell r="S6222" t="str">
            <v>HA LONG</v>
          </cell>
          <cell r="T6222" t="str">
            <v>QUANG NINH</v>
          </cell>
        </row>
        <row r="6223">
          <cell r="L6223">
            <v>5338645</v>
          </cell>
          <cell r="M6223" t="str">
            <v>4064_VM+ HYN 175 THE MARIANA</v>
          </cell>
          <cell r="N6223" t="str">
            <v>VM+ HYN 175 THE MARIANA</v>
          </cell>
          <cell r="O6223">
            <v>175</v>
          </cell>
          <cell r="P6223" t="str">
            <v>KBT THUY NGUYEN ( MARINA RESIDENCES)</v>
          </cell>
          <cell r="Q6223" t="str">
            <v xml:space="preserve"> </v>
          </cell>
          <cell r="R6223" t="str">
            <v>PHUNG CONG</v>
          </cell>
          <cell r="S6223" t="str">
            <v>VAN GIANG</v>
          </cell>
          <cell r="T6223" t="str">
            <v>HUNG YEN</v>
          </cell>
        </row>
        <row r="6224">
          <cell r="L6224">
            <v>5139864</v>
          </cell>
          <cell r="M6224" t="str">
            <v>4817-VM+ HPG 129-131 CHO HANG</v>
          </cell>
          <cell r="N6224" t="str">
            <v>VM+ HPG 129-131 CHO HANG</v>
          </cell>
          <cell r="O6224" t="str">
            <v>129-131</v>
          </cell>
          <cell r="P6224" t="str">
            <v>CHO HANG</v>
          </cell>
          <cell r="Q6224" t="str">
            <v xml:space="preserve"> </v>
          </cell>
          <cell r="R6224" t="str">
            <v>DU HANG</v>
          </cell>
          <cell r="S6224" t="str">
            <v>LE CHAN</v>
          </cell>
          <cell r="T6224" t="str">
            <v>HAI PHONG</v>
          </cell>
        </row>
        <row r="6225">
          <cell r="L6225">
            <v>5333349</v>
          </cell>
          <cell r="M6225" t="str">
            <v>3464_VM+ PTO THANH CONG, VIET TRI</v>
          </cell>
          <cell r="N6225" t="str">
            <v>VM+ PTO THANH CONG, VIET TRI</v>
          </cell>
          <cell r="O6225" t="str">
            <v xml:space="preserve"> </v>
          </cell>
          <cell r="P6225" t="str">
            <v xml:space="preserve"> </v>
          </cell>
          <cell r="Q6225" t="str">
            <v>THANH CONG</v>
          </cell>
          <cell r="R6225" t="str">
            <v>THO SON</v>
          </cell>
          <cell r="S6225" t="str">
            <v>VIET TRI</v>
          </cell>
          <cell r="T6225" t="str">
            <v>PHU THO</v>
          </cell>
        </row>
        <row r="6226">
          <cell r="L6226">
            <v>5271582</v>
          </cell>
          <cell r="M6226" t="str">
            <v>5399-VM+ HPG 273 TO HIEU</v>
          </cell>
          <cell r="N6226" t="str">
            <v>VM+ HPG 273 TO HIEU</v>
          </cell>
          <cell r="O6226">
            <v>273</v>
          </cell>
          <cell r="P6226" t="str">
            <v xml:space="preserve"> </v>
          </cell>
          <cell r="Q6226" t="str">
            <v>TO HIEU</v>
          </cell>
          <cell r="R6226" t="str">
            <v>HO NAM</v>
          </cell>
          <cell r="S6226" t="str">
            <v>LE CHAN</v>
          </cell>
          <cell r="T6226" t="str">
            <v>HAI PHONG</v>
          </cell>
        </row>
        <row r="6227">
          <cell r="L6227">
            <v>5050211</v>
          </cell>
          <cell r="M6227" t="str">
            <v>WINMART FIVI VU TRONG PHUNG</v>
          </cell>
          <cell r="N6227" t="str">
            <v>WINMART FIVI  VU TRONG PHUNG</v>
          </cell>
          <cell r="O6227">
            <v>172</v>
          </cell>
          <cell r="P6227" t="str">
            <v xml:space="preserve"> </v>
          </cell>
          <cell r="Q6227" t="str">
            <v>VU TRONG PHUNG</v>
          </cell>
          <cell r="R6227" t="str">
            <v xml:space="preserve"> </v>
          </cell>
          <cell r="S6227" t="str">
            <v>THANH XUAN</v>
          </cell>
          <cell r="T6227" t="str">
            <v>HA NOI</v>
          </cell>
        </row>
        <row r="6228">
          <cell r="L6228">
            <v>5270950</v>
          </cell>
          <cell r="M6228" t="str">
            <v>5511-WM+LIFE HNI TANG 1 TOA C2 XUAN DINH</v>
          </cell>
          <cell r="N6228" t="str">
            <v>5511-VM+ HNI TANG 1 TOA C2 XUAN DINH</v>
          </cell>
          <cell r="O6228" t="str">
            <v xml:space="preserve"> </v>
          </cell>
          <cell r="P6228" t="str">
            <v>TANG 1 TOA NHA C2 KHU NHA O XUAN DINH</v>
          </cell>
          <cell r="Q6228" t="str">
            <v>TRINH DINH CUU</v>
          </cell>
          <cell r="R6228" t="str">
            <v>XUAN DINH</v>
          </cell>
          <cell r="S6228" t="str">
            <v>BAC TU LIEM</v>
          </cell>
          <cell r="T6228" t="str">
            <v>HA NOI</v>
          </cell>
        </row>
        <row r="6229">
          <cell r="L6229">
            <v>5336889</v>
          </cell>
          <cell r="M6229" t="str">
            <v>3839_VM+ QNH 345 GIENG DAY HL</v>
          </cell>
          <cell r="N6229" t="str">
            <v>VM+ QNH 345 GIENG DAY HL</v>
          </cell>
          <cell r="O6229">
            <v>345</v>
          </cell>
          <cell r="P6229" t="str">
            <v>TO 8, KHU 4</v>
          </cell>
          <cell r="Q6229" t="str">
            <v>GIENG DAY</v>
          </cell>
          <cell r="R6229" t="str">
            <v>GIANG DAY</v>
          </cell>
          <cell r="S6229" t="str">
            <v>HA LONG</v>
          </cell>
          <cell r="T6229" t="str">
            <v>QUANG NINH</v>
          </cell>
        </row>
        <row r="6230">
          <cell r="L6230">
            <v>5133493</v>
          </cell>
          <cell r="M6230" t="str">
            <v>4538_VM+ BNH 99 NGUYEN TRAI</v>
          </cell>
          <cell r="N6230" t="str">
            <v>VM+ BNH 99 NGUYEN TRAI</v>
          </cell>
          <cell r="O6230">
            <v>99</v>
          </cell>
          <cell r="P6230" t="str">
            <v xml:space="preserve"> </v>
          </cell>
          <cell r="Q6230" t="str">
            <v>NGUYEN TRAI</v>
          </cell>
          <cell r="R6230" t="str">
            <v>NINH XA</v>
          </cell>
          <cell r="S6230" t="str">
            <v>BAC NINH</v>
          </cell>
          <cell r="T6230" t="str">
            <v>BAC NINH</v>
          </cell>
        </row>
        <row r="6231">
          <cell r="L6231">
            <v>5130555</v>
          </cell>
          <cell r="M6231" t="str">
            <v>4216_WM+LIFE HNI 2 VUONG THUA VU</v>
          </cell>
          <cell r="N6231" t="str">
            <v>4216_WM+ HNI 2 VUONG THUA VU</v>
          </cell>
          <cell r="O6231" t="str">
            <v>SO 2</v>
          </cell>
          <cell r="P6231" t="str">
            <v xml:space="preserve"> </v>
          </cell>
          <cell r="Q6231" t="str">
            <v>VUONG THUA VU</v>
          </cell>
          <cell r="R6231" t="str">
            <v>KHUONG TRUNG</v>
          </cell>
          <cell r="S6231" t="str">
            <v>THANH XUAN</v>
          </cell>
          <cell r="T6231" t="str">
            <v>HA NOI</v>
          </cell>
        </row>
        <row r="6232">
          <cell r="L6232">
            <v>5272882</v>
          </cell>
          <cell r="M6232" t="str">
            <v>5514_VM+ QNH 07,08 KHU SAN VUON CAI DAM</v>
          </cell>
          <cell r="N6232" t="str">
            <v>VM+ QNH 07,08 KHU SAN VUON CAI DAM</v>
          </cell>
          <cell r="O6232" t="str">
            <v>SO 07,08</v>
          </cell>
          <cell r="P6232" t="str">
            <v>KHU SAN VUON CAI DAM</v>
          </cell>
          <cell r="Q6232" t="str">
            <v xml:space="preserve"> </v>
          </cell>
          <cell r="R6232" t="str">
            <v>CAI DAM</v>
          </cell>
          <cell r="S6232" t="str">
            <v>HA LONG</v>
          </cell>
          <cell r="T6232" t="str">
            <v>QUANG NINH</v>
          </cell>
        </row>
        <row r="6233">
          <cell r="L6233">
            <v>5334791</v>
          </cell>
          <cell r="M6233" t="str">
            <v>3631_VM+ BNH 53 DAU MA</v>
          </cell>
          <cell r="N6233" t="str">
            <v>VM+ BNH 53 DAU MA</v>
          </cell>
          <cell r="O6233">
            <v>53</v>
          </cell>
          <cell r="P6233" t="str">
            <v xml:space="preserve"> </v>
          </cell>
          <cell r="Q6233" t="str">
            <v>DAU MA</v>
          </cell>
          <cell r="R6233" t="str">
            <v>THI CAU</v>
          </cell>
          <cell r="S6233" t="str">
            <v>BAC NINH</v>
          </cell>
          <cell r="T6233" t="str">
            <v>BAC NINH</v>
          </cell>
        </row>
        <row r="6234">
          <cell r="L6234">
            <v>5050190</v>
          </cell>
          <cell r="M6234" t="str">
            <v>WINMART FIVI TRUONG CHINH</v>
          </cell>
          <cell r="N6234" t="str">
            <v>WINMART FIVI  TRUONG CHINH</v>
          </cell>
          <cell r="O6234">
            <v>102</v>
          </cell>
          <cell r="P6234" t="str">
            <v xml:space="preserve"> </v>
          </cell>
          <cell r="Q6234" t="str">
            <v>TRUONG CHINH</v>
          </cell>
          <cell r="R6234" t="str">
            <v>THANH XUAN</v>
          </cell>
          <cell r="S6234" t="str">
            <v>THANH XUAN</v>
          </cell>
          <cell r="T6234" t="str">
            <v>HA NOI</v>
          </cell>
        </row>
        <row r="6235">
          <cell r="L6235">
            <v>5050048</v>
          </cell>
          <cell r="M6235" t="str">
            <v>WINMART FIVI DE LA THANH</v>
          </cell>
          <cell r="N6235" t="str">
            <v>WINMART FIVI  DE LA THANH</v>
          </cell>
          <cell r="O6235">
            <v>170</v>
          </cell>
          <cell r="P6235" t="str">
            <v xml:space="preserve"> </v>
          </cell>
          <cell r="Q6235" t="str">
            <v>DE LA THANH</v>
          </cell>
          <cell r="R6235" t="str">
            <v xml:space="preserve"> </v>
          </cell>
          <cell r="S6235" t="str">
            <v>CAU GIAY</v>
          </cell>
          <cell r="T6235" t="str">
            <v>HA NOI</v>
          </cell>
        </row>
        <row r="6236">
          <cell r="L6236">
            <v>5124066</v>
          </cell>
          <cell r="M6236" t="str">
            <v>2143_WM+ HNI LK6C-8 LANG VIET KIEU</v>
          </cell>
          <cell r="N6236" t="str">
            <v>WM+ HNI LK6C-8 LANG VIET KIEU</v>
          </cell>
          <cell r="O6236" t="str">
            <v>LK6C-8</v>
          </cell>
          <cell r="P6236" t="str">
            <v>LANG VIET KIEU CHAU AU</v>
          </cell>
          <cell r="Q6236" t="str">
            <v xml:space="preserve"> </v>
          </cell>
          <cell r="R6236" t="str">
            <v>DTM MO LAO</v>
          </cell>
          <cell r="S6236" t="str">
            <v>HA DONG</v>
          </cell>
          <cell r="T6236" t="str">
            <v>HA NOI</v>
          </cell>
        </row>
        <row r="6237">
          <cell r="L6237">
            <v>5335499</v>
          </cell>
          <cell r="M6237" t="str">
            <v>3614_VM+ THA 106 CAO SON</v>
          </cell>
          <cell r="N6237" t="str">
            <v>VM+ THA 106 CAO SON</v>
          </cell>
          <cell r="O6237">
            <v>106</v>
          </cell>
          <cell r="P6237" t="str">
            <v xml:space="preserve"> </v>
          </cell>
          <cell r="Q6237" t="str">
            <v>CAO SON</v>
          </cell>
          <cell r="R6237" t="str">
            <v>AN HOACH</v>
          </cell>
          <cell r="S6237" t="str">
            <v>THANH HOA</v>
          </cell>
          <cell r="T6237" t="str">
            <v>THANH HOA</v>
          </cell>
        </row>
        <row r="6238">
          <cell r="L6238">
            <v>5130126</v>
          </cell>
          <cell r="M6238" t="str">
            <v>4032_WM+LIFE HNI 86 QUAN NHAN</v>
          </cell>
          <cell r="N6238" t="str">
            <v>4032_WM+ HNI 86 QUAN NHAN</v>
          </cell>
          <cell r="O6238">
            <v>86</v>
          </cell>
          <cell r="P6238" t="str">
            <v xml:space="preserve"> </v>
          </cell>
          <cell r="Q6238" t="str">
            <v>QUAN NHAN</v>
          </cell>
          <cell r="R6238" t="str">
            <v>NHAN CHINH</v>
          </cell>
          <cell r="S6238" t="str">
            <v>THANH XUAN</v>
          </cell>
          <cell r="T6238" t="str">
            <v>HA NOI</v>
          </cell>
        </row>
        <row r="6239">
          <cell r="L6239">
            <v>5120444</v>
          </cell>
          <cell r="M6239" t="str">
            <v>WINMART HNI VAN QUAN</v>
          </cell>
          <cell r="N6239" t="str">
            <v>WINMART HNI VAN QUAN</v>
          </cell>
          <cell r="O6239" t="str">
            <v xml:space="preserve"> </v>
          </cell>
          <cell r="P6239" t="str">
            <v>TANG 1/CT7A</v>
          </cell>
          <cell r="Q6239" t="str">
            <v>KDT MOI VAN QUAN</v>
          </cell>
          <cell r="R6239" t="str">
            <v>PHUC LA</v>
          </cell>
          <cell r="S6239" t="str">
            <v>HA DONG</v>
          </cell>
          <cell r="T6239" t="str">
            <v>HA NOI</v>
          </cell>
        </row>
        <row r="6240">
          <cell r="L6240">
            <v>5151541</v>
          </cell>
          <cell r="M6240" t="str">
            <v>SATRAFOODS 1333 PHAN VAN TRI</v>
          </cell>
          <cell r="N6240" t="str">
            <v>SATRAFOODS 1333 PHAN VĂN TRỊ</v>
          </cell>
          <cell r="O6240">
            <v>1333</v>
          </cell>
          <cell r="P6240" t="str">
            <v xml:space="preserve"> </v>
          </cell>
          <cell r="Q6240" t="str">
            <v>PHAN VAN TRI</v>
          </cell>
          <cell r="R6240" t="str">
            <v>P10</v>
          </cell>
          <cell r="S6240" t="str">
            <v>GO VAP</v>
          </cell>
          <cell r="T6240" t="str">
            <v>TP HCM</v>
          </cell>
        </row>
        <row r="6241">
          <cell r="L6241">
            <v>5335655</v>
          </cell>
          <cell r="M6241" t="str">
            <v>3775_WM+LIFE HCM 55-57 TRAN VAN KIEU</v>
          </cell>
          <cell r="N6241" t="str">
            <v>3775_VM+ HCM 55-57 TRAN VAN KIEU</v>
          </cell>
          <cell r="O6241" t="str">
            <v>55 - 57</v>
          </cell>
          <cell r="P6241" t="str">
            <v xml:space="preserve"> </v>
          </cell>
          <cell r="Q6241" t="str">
            <v>TRAN VAN KIEU</v>
          </cell>
          <cell r="R6241" t="str">
            <v>P10</v>
          </cell>
          <cell r="S6241" t="str">
            <v>Q6</v>
          </cell>
          <cell r="T6241" t="str">
            <v>TP HCM</v>
          </cell>
        </row>
        <row r="6242">
          <cell r="L6242">
            <v>5338562</v>
          </cell>
          <cell r="M6242" t="str">
            <v>WINMART TAY NINH</v>
          </cell>
          <cell r="N6242" t="str">
            <v>WINMART TAY NINH</v>
          </cell>
          <cell r="O6242" t="str">
            <v>KP1</v>
          </cell>
          <cell r="P6242" t="str">
            <v>TTTM VINCOM PLAZA TAY NINH</v>
          </cell>
          <cell r="Q6242" t="str">
            <v xml:space="preserve"> </v>
          </cell>
          <cell r="R6242" t="str">
            <v>P3</v>
          </cell>
          <cell r="S6242" t="str">
            <v>TAY NINH</v>
          </cell>
          <cell r="T6242" t="str">
            <v>TAY NINH</v>
          </cell>
        </row>
        <row r="6243">
          <cell r="L6243">
            <v>5335970</v>
          </cell>
          <cell r="M6243" t="str">
            <v>3644_WM+LIFE HCM 58 NGUYEN PHUC CHU</v>
          </cell>
          <cell r="N6243" t="str">
            <v>3644_VM+ HCM 58 NGUYEN PHUC CHU</v>
          </cell>
          <cell r="O6243">
            <v>58</v>
          </cell>
          <cell r="P6243" t="str">
            <v xml:space="preserve"> </v>
          </cell>
          <cell r="Q6243" t="str">
            <v>NGUYEN PHUC CHU</v>
          </cell>
          <cell r="R6243" t="str">
            <v>P15</v>
          </cell>
          <cell r="S6243" t="str">
            <v>TAN BINH</v>
          </cell>
          <cell r="T6243" t="str">
            <v>TP HCM</v>
          </cell>
        </row>
        <row r="6244">
          <cell r="L6244">
            <v>5339305</v>
          </cell>
          <cell r="M6244" t="str">
            <v>4203_WM+LIFE HCM CC THE TRESOR</v>
          </cell>
          <cell r="N6244" t="str">
            <v>4203_VM+ HCM CC THE TRESOR</v>
          </cell>
          <cell r="O6244" t="str">
            <v>SO 39-39B</v>
          </cell>
          <cell r="P6244" t="str">
            <v>TANG TRET CC THE TRESOR</v>
          </cell>
          <cell r="Q6244" t="str">
            <v>BEN VAN DON</v>
          </cell>
          <cell r="R6244" t="str">
            <v>P12</v>
          </cell>
          <cell r="S6244" t="str">
            <v>Q4</v>
          </cell>
          <cell r="T6244" t="str">
            <v>TP HCM</v>
          </cell>
        </row>
        <row r="6245">
          <cell r="L6245">
            <v>3090343</v>
          </cell>
          <cell r="M6245" t="str">
            <v>OSIFOOD PHUOC LONG</v>
          </cell>
          <cell r="N6245" t="str">
            <v>OSIFOOD PHUOC LONG</v>
          </cell>
          <cell r="O6245">
            <v>114</v>
          </cell>
          <cell r="P6245" t="str">
            <v xml:space="preserve"> </v>
          </cell>
          <cell r="Q6245" t="str">
            <v>TAY HOA</v>
          </cell>
          <cell r="R6245" t="str">
            <v>PHUOC LONG A</v>
          </cell>
          <cell r="S6245" t="str">
            <v>THU DUC</v>
          </cell>
          <cell r="T6245" t="str">
            <v>TP HCM</v>
          </cell>
        </row>
        <row r="6246">
          <cell r="L6246">
            <v>5339426</v>
          </cell>
          <cell r="M6246" t="str">
            <v>4047_VM+ HCM 4 HOANG THIEU HOA</v>
          </cell>
          <cell r="N6246" t="str">
            <v>VM+ HCM 4 HOANG THIEU HOA</v>
          </cell>
          <cell r="O6246" t="str">
            <v>SO 4</v>
          </cell>
          <cell r="P6246" t="str">
            <v xml:space="preserve"> </v>
          </cell>
          <cell r="Q6246" t="str">
            <v>HOANG THIEU HOA</v>
          </cell>
          <cell r="R6246" t="str">
            <v>HIEP TAN</v>
          </cell>
          <cell r="S6246" t="str">
            <v>TAN PHU</v>
          </cell>
          <cell r="T6246" t="str">
            <v>TP HCM</v>
          </cell>
        </row>
        <row r="6247">
          <cell r="L6247">
            <v>5300479</v>
          </cell>
          <cell r="M6247" t="str">
            <v>2AL7-WM+ HCM SI.18, CC SAI GON RIVERSIDE</v>
          </cell>
          <cell r="N6247" t="str">
            <v>2AL7-WM+ HCM SI.18, CC SAI GON RIVERSIDE</v>
          </cell>
          <cell r="O6247" t="str">
            <v>SO 4</v>
          </cell>
          <cell r="P6247" t="str">
            <v>SI.18, TANG TRET, BLOCK URANUS, KHU DAN CU VA THUONG MAI HON HOP KHAI VY</v>
          </cell>
          <cell r="Q6247" t="str">
            <v>DAO TRI</v>
          </cell>
          <cell r="R6247" t="str">
            <v>PHU THUAN</v>
          </cell>
          <cell r="S6247" t="str">
            <v>Q7</v>
          </cell>
          <cell r="T6247" t="str">
            <v>TP HCM</v>
          </cell>
        </row>
        <row r="6248">
          <cell r="L6248">
            <v>5129511</v>
          </cell>
          <cell r="M6248" t="str">
            <v>WINMART VINH LONG</v>
          </cell>
          <cell r="N6248" t="str">
            <v>WINMART VINH LONG</v>
          </cell>
          <cell r="O6248">
            <v>55</v>
          </cell>
          <cell r="P6248" t="str">
            <v>LO L2-09 LAU 2</v>
          </cell>
          <cell r="Q6248" t="str">
            <v>PHAM THAI BUONG</v>
          </cell>
          <cell r="R6248" t="str">
            <v>P4</v>
          </cell>
          <cell r="S6248" t="str">
            <v>VINH LONG</v>
          </cell>
          <cell r="T6248" t="str">
            <v>VINH LONG</v>
          </cell>
        </row>
        <row r="6249">
          <cell r="L6249">
            <v>5132027</v>
          </cell>
          <cell r="M6249" t="str">
            <v>4323_WM+ HCM 563 LE VAN KHUONG</v>
          </cell>
          <cell r="N6249" t="str">
            <v>WM+ HCM 563 LE VAN KHUONG</v>
          </cell>
          <cell r="O6249" t="str">
            <v>SO 563</v>
          </cell>
          <cell r="P6249" t="str">
            <v>KP 5</v>
          </cell>
          <cell r="Q6249" t="str">
            <v>LE VAN KHUONG</v>
          </cell>
          <cell r="R6249" t="str">
            <v>HIEP THANH</v>
          </cell>
          <cell r="S6249" t="str">
            <v>Q12</v>
          </cell>
          <cell r="T6249" t="str">
            <v>TP HCM</v>
          </cell>
        </row>
        <row r="6250">
          <cell r="L6250">
            <v>5139549</v>
          </cell>
          <cell r="M6250" t="str">
            <v>4132_VM+ HCM TH 526 CAO THI CHIN</v>
          </cell>
          <cell r="N6250" t="str">
            <v>VM+ HCM THUA 526 CAO THI CHIN</v>
          </cell>
          <cell r="O6250" t="str">
            <v xml:space="preserve"> </v>
          </cell>
          <cell r="P6250" t="str">
            <v>THUA 526</v>
          </cell>
          <cell r="Q6250" t="str">
            <v xml:space="preserve"> </v>
          </cell>
          <cell r="R6250" t="str">
            <v>PHU THUAN</v>
          </cell>
          <cell r="S6250" t="str">
            <v>Q7</v>
          </cell>
          <cell r="T6250" t="str">
            <v>TP HCM</v>
          </cell>
        </row>
        <row r="6251">
          <cell r="L6251">
            <v>5271997</v>
          </cell>
          <cell r="M6251" t="str">
            <v>4590_VM+HCM SH11-SH 12 LUXGARDEN</v>
          </cell>
          <cell r="N6251" t="str">
            <v>VM+HCM SH11-SH 12 LUXGARDEN</v>
          </cell>
          <cell r="O6251">
            <v>370</v>
          </cell>
          <cell r="P6251" t="str">
            <v xml:space="preserve"> </v>
          </cell>
          <cell r="Q6251" t="str">
            <v>NGUYEN VAN QUY</v>
          </cell>
          <cell r="R6251" t="str">
            <v>PHU THUAN</v>
          </cell>
          <cell r="S6251" t="str">
            <v>Q7</v>
          </cell>
          <cell r="T6251" t="str">
            <v>TP HCM</v>
          </cell>
        </row>
        <row r="6252">
          <cell r="L6252">
            <v>5280490</v>
          </cell>
          <cell r="M6252" t="str">
            <v>BHX_BPH_DPH - KHO DC DONG PHU</v>
          </cell>
          <cell r="N6252" t="str">
            <v>BHX_BPH_DPH - Kho DC Đồng Phú</v>
          </cell>
          <cell r="O6252" t="str">
            <v xml:space="preserve"> </v>
          </cell>
          <cell r="P6252" t="str">
            <v>57, 58, 63, 69, 68, 37, 38, 76, TO BAN DO 07, 12, 11</v>
          </cell>
          <cell r="Q6252" t="str">
            <v xml:space="preserve"> </v>
          </cell>
          <cell r="R6252" t="str">
            <v>TT TAN PHU</v>
          </cell>
          <cell r="S6252" t="str">
            <v>DONG PHU</v>
          </cell>
          <cell r="T6252" t="str">
            <v>BINH PHUOC</v>
          </cell>
        </row>
        <row r="6253">
          <cell r="L6253">
            <v>5330944</v>
          </cell>
          <cell r="M6253" t="str">
            <v>3175_WM+LIFE HCM 10B-10C LE MINH XUAN</v>
          </cell>
          <cell r="N6253" t="str">
            <v>3175_VM+ HCM 10B-10C LE MINH XUAN</v>
          </cell>
          <cell r="O6253" t="str">
            <v>10B-10C</v>
          </cell>
          <cell r="P6253" t="str">
            <v xml:space="preserve"> </v>
          </cell>
          <cell r="Q6253" t="str">
            <v>LE MINH XUAN</v>
          </cell>
          <cell r="R6253" t="str">
            <v>P7</v>
          </cell>
          <cell r="S6253" t="str">
            <v>TAN BINH</v>
          </cell>
          <cell r="T6253" t="str">
            <v>TP HCM</v>
          </cell>
        </row>
        <row r="6254">
          <cell r="L6254">
            <v>5132553</v>
          </cell>
          <cell r="M6254" t="str">
            <v>4384_WM+LIFE HCM CC JAMONA 2 - B2</v>
          </cell>
          <cell r="N6254" t="str">
            <v>4384_WM+ HCM CC JAMONA 2 - B2</v>
          </cell>
          <cell r="O6254" t="str">
            <v>LO B2, THAP M1</v>
          </cell>
          <cell r="P6254" t="str">
            <v>THAP BAC, TOA NHA JAMONA CITY</v>
          </cell>
          <cell r="Q6254" t="str">
            <v>DAO TRI</v>
          </cell>
          <cell r="R6254" t="str">
            <v>PHU THUAN</v>
          </cell>
          <cell r="S6254" t="str">
            <v>Q7</v>
          </cell>
          <cell r="T6254" t="str">
            <v>TP HCM</v>
          </cell>
        </row>
        <row r="6255">
          <cell r="L6255">
            <v>5337466</v>
          </cell>
          <cell r="M6255" t="str">
            <v>3783_WM+LIFE HCM 15 HO BA KIEN</v>
          </cell>
          <cell r="N6255" t="str">
            <v>3783_VM+ HCM 15 HO BA KIEN</v>
          </cell>
          <cell r="O6255">
            <v>15</v>
          </cell>
          <cell r="P6255" t="str">
            <v xml:space="preserve"> </v>
          </cell>
          <cell r="Q6255" t="str">
            <v>HO BA KIEN</v>
          </cell>
          <cell r="R6255" t="str">
            <v>P15</v>
          </cell>
          <cell r="S6255" t="str">
            <v>Q10</v>
          </cell>
          <cell r="T6255" t="str">
            <v>TP HCM</v>
          </cell>
        </row>
        <row r="6256">
          <cell r="L6256">
            <v>5138557</v>
          </cell>
          <cell r="M6256" t="str">
            <v>5115_VM+ HCM SO 38 DUONG N5</v>
          </cell>
          <cell r="N6256" t="str">
            <v>VM+ HCM SO 38 DUONG N5</v>
          </cell>
          <cell r="O6256" t="str">
            <v>SO 38</v>
          </cell>
          <cell r="P6256" t="str">
            <v>CC HIEP THANH</v>
          </cell>
          <cell r="Q6256" t="str">
            <v>DUONG N5</v>
          </cell>
          <cell r="R6256" t="str">
            <v>PHIEP THANH</v>
          </cell>
          <cell r="S6256" t="str">
            <v>Q12</v>
          </cell>
          <cell r="T6256" t="str">
            <v>TP HCM</v>
          </cell>
        </row>
        <row r="6257">
          <cell r="L6257">
            <v>5152083</v>
          </cell>
          <cell r="M6257" t="str">
            <v>SATRAFOODS 281 NGUYEN THI BUP</v>
          </cell>
          <cell r="N6257" t="str">
            <v>SATRAFOODS 281 NGUYỄN THỊ BÚP</v>
          </cell>
          <cell r="O6257">
            <v>281</v>
          </cell>
          <cell r="P6257" t="str">
            <v xml:space="preserve"> </v>
          </cell>
          <cell r="Q6257" t="str">
            <v>NGUYEN THI BUP</v>
          </cell>
          <cell r="R6257" t="str">
            <v>TAN CHANH HIEP</v>
          </cell>
          <cell r="S6257" t="str">
            <v>Q12</v>
          </cell>
          <cell r="T6257" t="str">
            <v>TP HCM</v>
          </cell>
        </row>
        <row r="6258">
          <cell r="L6258">
            <v>5292367</v>
          </cell>
          <cell r="M6258" t="str">
            <v>6408_WM+ HCM E2/6N DUONG THOI HOA</v>
          </cell>
          <cell r="N6258" t="str">
            <v>WM+ HCM E2/6N Đường Thới Hòa</v>
          </cell>
          <cell r="O6258" t="str">
            <v>E2/6N</v>
          </cell>
          <cell r="P6258" t="str">
            <v>AP 5</v>
          </cell>
          <cell r="Q6258" t="str">
            <v>THOI HOA</v>
          </cell>
          <cell r="R6258" t="str">
            <v>VINH LOC A</v>
          </cell>
          <cell r="S6258" t="str">
            <v>BINH CHANH</v>
          </cell>
          <cell r="T6258" t="str">
            <v>TP HCM</v>
          </cell>
        </row>
        <row r="6259">
          <cell r="L6259">
            <v>5151769</v>
          </cell>
          <cell r="M6259" t="str">
            <v>SATRAFOODS 44 BAU CAT 8</v>
          </cell>
          <cell r="N6259" t="str">
            <v>SATRAFOODS 44-46 BÀU CÁT 8</v>
          </cell>
          <cell r="O6259" t="str">
            <v>44-46</v>
          </cell>
          <cell r="P6259" t="str">
            <v xml:space="preserve"> </v>
          </cell>
          <cell r="Q6259" t="str">
            <v>BAU CAT 8</v>
          </cell>
          <cell r="R6259" t="str">
            <v>P11</v>
          </cell>
          <cell r="S6259" t="str">
            <v>TAN BINH</v>
          </cell>
          <cell r="T6259" t="str">
            <v>TP HCM</v>
          </cell>
        </row>
        <row r="6260">
          <cell r="L6260">
            <v>5129504</v>
          </cell>
          <cell r="M6260" t="str">
            <v>WINMART RACH GIA</v>
          </cell>
          <cell r="N6260" t="str">
            <v>WINMART RACH GIA</v>
          </cell>
          <cell r="O6260" t="str">
            <v xml:space="preserve"> </v>
          </cell>
          <cell r="P6260" t="str">
            <v>LO A12</v>
          </cell>
          <cell r="Q6260" t="str">
            <v>CO BAC, KP1</v>
          </cell>
          <cell r="R6260" t="str">
            <v>VINH BAO</v>
          </cell>
          <cell r="S6260" t="str">
            <v>RACH GIA</v>
          </cell>
          <cell r="T6260" t="str">
            <v>KIEN GIANG</v>
          </cell>
        </row>
        <row r="6261">
          <cell r="L6261">
            <v>5331026</v>
          </cell>
          <cell r="M6261" t="str">
            <v>3205_WM+LIFE HCM IDICO LUY BAN BICH</v>
          </cell>
          <cell r="N6261" t="str">
            <v>3205_VM+ HCM IDICO LUY BAN BICH</v>
          </cell>
          <cell r="O6261" t="str">
            <v xml:space="preserve"> </v>
          </cell>
          <cell r="P6261" t="str">
            <v>KHOI B, IDICO 262/13-262/15</v>
          </cell>
          <cell r="Q6261" t="str">
            <v>LUY BAN BICH</v>
          </cell>
          <cell r="R6261" t="str">
            <v>HOA THANH</v>
          </cell>
          <cell r="S6261" t="str">
            <v>TAN PHU</v>
          </cell>
          <cell r="T6261" t="str">
            <v>TP HCM</v>
          </cell>
        </row>
        <row r="6262">
          <cell r="L6262">
            <v>3170168</v>
          </cell>
          <cell r="M6262" t="str">
            <v>K-MARKET VINHOMES 3</v>
          </cell>
          <cell r="N6262" t="str">
            <v xml:space="preserve"> </v>
          </cell>
          <cell r="O6262" t="str">
            <v>L3-SH.03</v>
          </cell>
          <cell r="P6262" t="str">
            <v>TOA LANDMARK 3</v>
          </cell>
          <cell r="Q6262" t="str">
            <v>720A DIEN BIEN PHU</v>
          </cell>
          <cell r="R6262" t="str">
            <v>P22</v>
          </cell>
          <cell r="S6262" t="str">
            <v>BINH THANH</v>
          </cell>
          <cell r="T6262" t="str">
            <v>TP HCM</v>
          </cell>
        </row>
        <row r="6263">
          <cell r="L6263">
            <v>5297386</v>
          </cell>
          <cell r="M6263" t="str">
            <v>6916-WM+ HCM 505 NGUYEN VAN TAO</v>
          </cell>
          <cell r="N6263" t="str">
            <v>6916-WM+ HCM 505 NGUYEN VAN TAO</v>
          </cell>
          <cell r="O6263">
            <v>505</v>
          </cell>
          <cell r="P6263" t="str">
            <v xml:space="preserve"> </v>
          </cell>
          <cell r="Q6263" t="str">
            <v>NGUYEN VAN TAO</v>
          </cell>
          <cell r="R6263" t="str">
            <v>LONG THOI</v>
          </cell>
          <cell r="S6263" t="str">
            <v>NHA BE</v>
          </cell>
          <cell r="T6263" t="str">
            <v>TP HCM</v>
          </cell>
        </row>
        <row r="6264">
          <cell r="L6264">
            <v>5150023</v>
          </cell>
          <cell r="M6264" t="str">
            <v>SATRAMART SAIGON</v>
          </cell>
          <cell r="N6264" t="str">
            <v xml:space="preserve"> </v>
          </cell>
          <cell r="O6264">
            <v>460</v>
          </cell>
          <cell r="P6264" t="str">
            <v xml:space="preserve"> </v>
          </cell>
          <cell r="Q6264" t="str">
            <v>DUONG 3/2</v>
          </cell>
          <cell r="R6264" t="str">
            <v>P12</v>
          </cell>
          <cell r="S6264" t="str">
            <v>Q10</v>
          </cell>
          <cell r="T6264" t="str">
            <v>TP HCM</v>
          </cell>
        </row>
        <row r="6265">
          <cell r="L6265">
            <v>5150023</v>
          </cell>
          <cell r="M6265" t="str">
            <v>SATRAMART SAIGON</v>
          </cell>
          <cell r="N6265" t="str">
            <v xml:space="preserve"> </v>
          </cell>
          <cell r="O6265">
            <v>460</v>
          </cell>
          <cell r="P6265" t="str">
            <v xml:space="preserve"> </v>
          </cell>
          <cell r="Q6265" t="str">
            <v>DUONG 3/2</v>
          </cell>
          <cell r="R6265" t="str">
            <v>P12</v>
          </cell>
          <cell r="S6265" t="str">
            <v>Q10</v>
          </cell>
          <cell r="T6265" t="str">
            <v>TP HCM</v>
          </cell>
        </row>
        <row r="6266">
          <cell r="L6266">
            <v>5320172</v>
          </cell>
          <cell r="M6266" t="str">
            <v>MMVN MEGA TONG KHO</v>
          </cell>
          <cell r="N6266" t="str">
            <v xml:space="preserve"> </v>
          </cell>
          <cell r="O6266" t="str">
            <v>LO J2</v>
          </cell>
          <cell r="P6266" t="str">
            <v>CONG SO 3, KCN SONG THAN 1, TONG KHO CJ GEMADEPT</v>
          </cell>
          <cell r="Q6266" t="str">
            <v>DUONG SO 10</v>
          </cell>
          <cell r="R6266" t="str">
            <v xml:space="preserve"> </v>
          </cell>
          <cell r="S6266" t="str">
            <v>DI AN</v>
          </cell>
          <cell r="T6266" t="str">
            <v>BINH DUONG</v>
          </cell>
        </row>
        <row r="6267">
          <cell r="L6267">
            <v>5151707</v>
          </cell>
          <cell r="M6267" t="str">
            <v>SATRAFOODS 3/1 NGUYEN THI DINH</v>
          </cell>
          <cell r="N6267" t="str">
            <v>SATRAFOODS 3/1 NGUYỄN THỊ ĐỊNH</v>
          </cell>
          <cell r="O6267">
            <v>45294</v>
          </cell>
          <cell r="P6267" t="str">
            <v xml:space="preserve"> </v>
          </cell>
          <cell r="Q6267" t="str">
            <v>NGUYEN THI DINH</v>
          </cell>
          <cell r="R6267" t="str">
            <v xml:space="preserve"> </v>
          </cell>
          <cell r="S6267" t="str">
            <v>Q2</v>
          </cell>
          <cell r="T6267" t="str">
            <v>TP HCM</v>
          </cell>
        </row>
        <row r="6268">
          <cell r="L6268">
            <v>5010026</v>
          </cell>
          <cell r="M6268" t="str">
            <v>AEON CELADON TAN PHU</v>
          </cell>
          <cell r="N6268" t="str">
            <v xml:space="preserve"> </v>
          </cell>
          <cell r="O6268">
            <v>30</v>
          </cell>
          <cell r="P6268" t="str">
            <v xml:space="preserve"> </v>
          </cell>
          <cell r="Q6268" t="str">
            <v>TAN THANG</v>
          </cell>
          <cell r="R6268" t="str">
            <v>SON KY</v>
          </cell>
          <cell r="S6268" t="str">
            <v>TAN PHU</v>
          </cell>
          <cell r="T6268" t="str">
            <v>TP HCM</v>
          </cell>
        </row>
        <row r="6269">
          <cell r="L6269">
            <v>5273760</v>
          </cell>
          <cell r="M6269" t="str">
            <v>5606_VM+ HCM 685/32 - 685/30/1 XVNT</v>
          </cell>
          <cell r="N6269" t="str">
            <v>VM+ HCM 685/32 - 685/30/1 XO VIET NGHE TINH</v>
          </cell>
          <cell r="O6269" t="str">
            <v xml:space="preserve"> </v>
          </cell>
          <cell r="P6269">
            <v>-2146826265</v>
          </cell>
          <cell r="Q6269" t="str">
            <v>XO VIET NGHE TINH</v>
          </cell>
          <cell r="R6269" t="str">
            <v>P26</v>
          </cell>
          <cell r="S6269" t="str">
            <v>BINH THANH</v>
          </cell>
          <cell r="T6269" t="str">
            <v>TP HCM</v>
          </cell>
        </row>
        <row r="6270">
          <cell r="L6270">
            <v>3010150</v>
          </cell>
          <cell r="M6270" t="str">
            <v>KING FOOD KHO TRUNG TAM</v>
          </cell>
          <cell r="N6270" t="str">
            <v>Kho A, Khu kho IIIB Trung Tâm Thương Mại Bình Điền, Phường 7, Quận 8, TP HCM</v>
          </cell>
          <cell r="O6270">
            <v>324</v>
          </cell>
          <cell r="P6270" t="str">
            <v>KHO LINKER LOGISTICS</v>
          </cell>
          <cell r="Q6270" t="str">
            <v>DT743A</v>
          </cell>
          <cell r="R6270" t="str">
            <v>BINH THANG</v>
          </cell>
          <cell r="S6270" t="str">
            <v>DI AN</v>
          </cell>
          <cell r="T6270" t="str">
            <v>BINH DUONG</v>
          </cell>
        </row>
        <row r="6271">
          <cell r="L6271">
            <v>3052125</v>
          </cell>
          <cell r="M6271" t="str">
            <v>FAMILY MART 09 NGUYEN VAN TAO</v>
          </cell>
          <cell r="N6271" t="str">
            <v>FAMILY MART NGUYEN VAN TAO</v>
          </cell>
          <cell r="O6271">
            <v>9</v>
          </cell>
          <cell r="P6271" t="str">
            <v xml:space="preserve"> </v>
          </cell>
          <cell r="Q6271" t="str">
            <v>NGUYEN VAN TAO</v>
          </cell>
          <cell r="R6271" t="str">
            <v>LONG THOI</v>
          </cell>
          <cell r="S6271" t="str">
            <v>NHA BE</v>
          </cell>
          <cell r="T6271" t="str">
            <v>TP HCM</v>
          </cell>
        </row>
        <row r="6272">
          <cell r="L6272">
            <v>6812663</v>
          </cell>
          <cell r="M6272" t="str">
            <v>ST: THISO PHAN HUY ICH</v>
          </cell>
          <cell r="N6272" t="str">
            <v>Siêu thị Emart Phan Huy Ích</v>
          </cell>
          <cell r="O6272">
            <v>385</v>
          </cell>
          <cell r="P6272" t="str">
            <v xml:space="preserve"> </v>
          </cell>
          <cell r="Q6272" t="str">
            <v>PHAN HUY ICH</v>
          </cell>
          <cell r="R6272" t="str">
            <v>P14</v>
          </cell>
          <cell r="S6272" t="str">
            <v>GO VAP</v>
          </cell>
          <cell r="T6272" t="str">
            <v>TP HCM</v>
          </cell>
        </row>
        <row r="6273">
          <cell r="L6273">
            <v>5150023</v>
          </cell>
          <cell r="M6273" t="str">
            <v>SATRAMART SAIGON</v>
          </cell>
          <cell r="N6273" t="str">
            <v xml:space="preserve"> </v>
          </cell>
          <cell r="O6273">
            <v>460</v>
          </cell>
          <cell r="P6273" t="str">
            <v xml:space="preserve"> </v>
          </cell>
          <cell r="Q6273" t="str">
            <v>DUONG 3/2</v>
          </cell>
          <cell r="R6273" t="str">
            <v>P12</v>
          </cell>
          <cell r="S6273" t="str">
            <v>Q10</v>
          </cell>
          <cell r="T6273" t="str">
            <v>TP HCM</v>
          </cell>
        </row>
        <row r="6274">
          <cell r="L6274">
            <v>5281219</v>
          </cell>
          <cell r="M6274" t="str">
            <v>BHX_HCM_CCH - KHO DC TAN PHU TRUNG</v>
          </cell>
          <cell r="N6274" t="str">
            <v>BHX_HCM_CCH - Kho DC Tân Phú Trung</v>
          </cell>
          <cell r="O6274" t="str">
            <v>LO D2</v>
          </cell>
          <cell r="P6274" t="str">
            <v>KCN TAN PHU TRUNG</v>
          </cell>
          <cell r="Q6274" t="str">
            <v xml:space="preserve"> </v>
          </cell>
          <cell r="R6274" t="str">
            <v>TAN PHU TRUNG</v>
          </cell>
          <cell r="S6274" t="str">
            <v>CU CHI</v>
          </cell>
          <cell r="T6274" t="str">
            <v>TP HCM</v>
          </cell>
        </row>
        <row r="6275">
          <cell r="L6275">
            <v>5151769</v>
          </cell>
          <cell r="M6275" t="str">
            <v>SATRAFOODS 44 BAU CAT 8</v>
          </cell>
          <cell r="N6275" t="str">
            <v>SATRAFOODS 44-46 BÀU CÁT 8</v>
          </cell>
          <cell r="O6275" t="str">
            <v>44-46</v>
          </cell>
          <cell r="P6275" t="str">
            <v xml:space="preserve"> </v>
          </cell>
          <cell r="Q6275" t="str">
            <v>BAU CAT 8</v>
          </cell>
          <cell r="R6275" t="str">
            <v>P11</v>
          </cell>
          <cell r="S6275" t="str">
            <v>TAN BINH</v>
          </cell>
          <cell r="T6275" t="str">
            <v>TP HCM</v>
          </cell>
        </row>
        <row r="6276">
          <cell r="L6276">
            <v>5281226</v>
          </cell>
          <cell r="M6276" t="str">
            <v>BHX_KGI_CTH - KHO DC KIEN GIANG</v>
          </cell>
          <cell r="N6276" t="str">
            <v>BHX_KGI_CTH - Kho DC Kiên Giang</v>
          </cell>
          <cell r="O6276" t="str">
            <v>LO L4</v>
          </cell>
          <cell r="P6276" t="str">
            <v>KCN THANH LOC</v>
          </cell>
          <cell r="Q6276" t="str">
            <v>DUONG SO 2</v>
          </cell>
          <cell r="R6276" t="str">
            <v>THANH LOC</v>
          </cell>
          <cell r="S6276" t="str">
            <v>CHAU THANH</v>
          </cell>
          <cell r="T6276" t="str">
            <v>KIEN GIANG</v>
          </cell>
        </row>
        <row r="6277">
          <cell r="L6277">
            <v>3052125</v>
          </cell>
          <cell r="M6277" t="str">
            <v>FAMILY MART 09 NGUYEN VAN TAO</v>
          </cell>
          <cell r="N6277" t="str">
            <v>FAMILY MART NGUYEN VAN TAO</v>
          </cell>
          <cell r="O6277">
            <v>9</v>
          </cell>
          <cell r="P6277" t="str">
            <v xml:space="preserve"> </v>
          </cell>
          <cell r="Q6277" t="str">
            <v>NGUYEN VAN TAO</v>
          </cell>
          <cell r="R6277" t="str">
            <v>LONG THOI</v>
          </cell>
          <cell r="S6277" t="str">
            <v>NHA BE</v>
          </cell>
          <cell r="T6277" t="str">
            <v>TP HCM</v>
          </cell>
        </row>
        <row r="6278">
          <cell r="L6278">
            <v>3052125</v>
          </cell>
          <cell r="M6278" t="str">
            <v>FAMILY MART 09 NGUYEN VAN TAO</v>
          </cell>
          <cell r="N6278" t="str">
            <v>FAMILY MART NGUYEN VAN TAO</v>
          </cell>
          <cell r="O6278">
            <v>9</v>
          </cell>
          <cell r="P6278" t="str">
            <v xml:space="preserve"> </v>
          </cell>
          <cell r="Q6278" t="str">
            <v>NGUYEN VAN TAO</v>
          </cell>
          <cell r="R6278" t="str">
            <v>LONG THOI</v>
          </cell>
          <cell r="S6278" t="str">
            <v>NHA BE</v>
          </cell>
          <cell r="T6278" t="str">
            <v>TP HCM</v>
          </cell>
        </row>
        <row r="6279">
          <cell r="L6279">
            <v>5163577</v>
          </cell>
          <cell r="M6279" t="str">
            <v>BHX_HCM - KHO DC TRAN DAI NGHIA 1</v>
          </cell>
          <cell r="N6279" t="str">
            <v>3240 - BHX_HCM_BCH - Kho DC Trần Đại Nghĩa</v>
          </cell>
          <cell r="O6279" t="str">
            <v>G16/108A</v>
          </cell>
          <cell r="P6279" t="str">
            <v>AP 7</v>
          </cell>
          <cell r="Q6279" t="str">
            <v>TRAN DAI NGHIA</v>
          </cell>
          <cell r="R6279" t="str">
            <v>LE MINH XUAN</v>
          </cell>
          <cell r="S6279" t="str">
            <v>BINH CHANH</v>
          </cell>
          <cell r="T6279" t="str">
            <v>TP HCM</v>
          </cell>
        </row>
        <row r="6280">
          <cell r="L6280">
            <v>5151105</v>
          </cell>
          <cell r="M6280" t="str">
            <v>SATRAFOODS PHAM THE HIEN 3</v>
          </cell>
          <cell r="N6280" t="str">
            <v>3437-SATRAFOODS PHẠM THẾ HIỂN 3</v>
          </cell>
          <cell r="O6280">
            <v>3437</v>
          </cell>
          <cell r="P6280" t="str">
            <v>PHAM THE HIEN</v>
          </cell>
          <cell r="Q6280" t="str">
            <v xml:space="preserve"> </v>
          </cell>
          <cell r="R6280" t="str">
            <v>P7</v>
          </cell>
          <cell r="S6280" t="str">
            <v>Q8</v>
          </cell>
          <cell r="T6280" t="str">
            <v>TP HCM</v>
          </cell>
        </row>
        <row r="6281">
          <cell r="L6281">
            <v>5152083</v>
          </cell>
          <cell r="M6281" t="str">
            <v>SATRAFOODS 281 NGUYEN THI BUP</v>
          </cell>
          <cell r="N6281" t="str">
            <v>SATRAFOODS 281 NGUYỄN THỊ BÚP</v>
          </cell>
          <cell r="O6281">
            <v>281</v>
          </cell>
          <cell r="P6281" t="str">
            <v xml:space="preserve"> </v>
          </cell>
          <cell r="Q6281" t="str">
            <v>NGUYEN THI BUP</v>
          </cell>
          <cell r="R6281" t="str">
            <v>TAN CHANH HIEP</v>
          </cell>
          <cell r="S6281" t="str">
            <v>Q12</v>
          </cell>
          <cell r="T6281" t="str">
            <v>TP HCM</v>
          </cell>
        </row>
        <row r="6282">
          <cell r="L6282">
            <v>5320172</v>
          </cell>
          <cell r="M6282" t="str">
            <v>MMVN MEGA TONG KHO</v>
          </cell>
          <cell r="N6282" t="str">
            <v xml:space="preserve"> </v>
          </cell>
          <cell r="O6282" t="str">
            <v>LO J2</v>
          </cell>
          <cell r="P6282" t="str">
            <v>CONG SO 3, KCN SONG THAN 1, TONG KHO CJ GEMADEPT</v>
          </cell>
          <cell r="Q6282" t="str">
            <v>DUONG SO 10</v>
          </cell>
          <cell r="R6282" t="str">
            <v xml:space="preserve"> </v>
          </cell>
          <cell r="S6282" t="str">
            <v>DI AN</v>
          </cell>
          <cell r="T6282" t="str">
            <v>BINH DUONG</v>
          </cell>
        </row>
        <row r="6283">
          <cell r="L6283">
            <v>5283532</v>
          </cell>
          <cell r="M6283" t="str">
            <v>13628-BHX_TNI_TNI-KHO DC TAY NINH</v>
          </cell>
          <cell r="N6283" t="str">
            <v>13628-TN_TNI-KHO DC TAY NINH</v>
          </cell>
          <cell r="O6283" t="str">
            <v xml:space="preserve"> </v>
          </cell>
          <cell r="P6283" t="str">
            <v>TDS 477-481, TBD 18, AP BAU LUN</v>
          </cell>
          <cell r="Q6283" t="str">
            <v xml:space="preserve"> </v>
          </cell>
          <cell r="R6283" t="str">
            <v>BINH MINH</v>
          </cell>
          <cell r="S6283" t="str">
            <v>TAY NINH</v>
          </cell>
          <cell r="T6283" t="str">
            <v>TAY NINH</v>
          </cell>
        </row>
        <row r="6284">
          <cell r="L6284">
            <v>3010150</v>
          </cell>
          <cell r="M6284" t="str">
            <v>KING FOOD KHO TRUNG TAM</v>
          </cell>
          <cell r="N6284" t="str">
            <v>Kho A, Khu kho IIIB Trung Tâm Thương Mại Bình Điền, Phường 7, Quận 8, TP HCM</v>
          </cell>
          <cell r="O6284">
            <v>324</v>
          </cell>
          <cell r="P6284" t="str">
            <v>KHO LINKER LOGISTICS</v>
          </cell>
          <cell r="Q6284" t="str">
            <v>DT743A</v>
          </cell>
          <cell r="R6284" t="str">
            <v>BINH THANG</v>
          </cell>
          <cell r="S6284" t="str">
            <v>DI AN</v>
          </cell>
          <cell r="T6284" t="str">
            <v>BINH DUONG</v>
          </cell>
        </row>
        <row r="6285">
          <cell r="L6285">
            <v>5281226</v>
          </cell>
          <cell r="M6285" t="str">
            <v>BHX_KGI_CTH - KHO DC KIEN GIANG</v>
          </cell>
          <cell r="N6285" t="str">
            <v>BHX_KGI_CTH - Kho DC Kiên Giang</v>
          </cell>
          <cell r="O6285" t="str">
            <v>LO L4</v>
          </cell>
          <cell r="P6285" t="str">
            <v>KCN THANH LOC</v>
          </cell>
          <cell r="Q6285" t="str">
            <v>DUONG SO 2</v>
          </cell>
          <cell r="R6285" t="str">
            <v>THANH LOC</v>
          </cell>
          <cell r="S6285" t="str">
            <v>CHAU THANH</v>
          </cell>
          <cell r="T6285" t="str">
            <v>KIEN GIANG</v>
          </cell>
        </row>
        <row r="6286">
          <cell r="L6286">
            <v>5281226</v>
          </cell>
          <cell r="M6286" t="str">
            <v>BHX_KGI_CTH - KHO DC KIEN GIANG</v>
          </cell>
          <cell r="N6286" t="str">
            <v>BHX_KGI_CTH - Kho DC Kiên Giang</v>
          </cell>
          <cell r="O6286" t="str">
            <v>LO L4</v>
          </cell>
          <cell r="P6286" t="str">
            <v>KCN THANH LOC</v>
          </cell>
          <cell r="Q6286" t="str">
            <v>DUONG SO 2</v>
          </cell>
          <cell r="R6286" t="str">
            <v>THANH LOC</v>
          </cell>
          <cell r="S6286" t="str">
            <v>CHAU THANH</v>
          </cell>
          <cell r="T6286" t="str">
            <v>KIEN GIANG</v>
          </cell>
        </row>
        <row r="6287">
          <cell r="L6287">
            <v>5261886</v>
          </cell>
          <cell r="M6287" t="str">
            <v>BHX_BDU_TAN-KHO DC THUAN AN</v>
          </cell>
          <cell r="N6287" t="str">
            <v>5851 - BHX_BDU_TAN-KHO DC THUAN AN</v>
          </cell>
          <cell r="O6287" t="str">
            <v xml:space="preserve"> </v>
          </cell>
          <cell r="P6287" t="str">
            <v>THUA 1305 TBD SO 83, SO 38/1, TO 01, KP BINH PHUOC A</v>
          </cell>
          <cell r="Q6287" t="str">
            <v xml:space="preserve"> </v>
          </cell>
          <cell r="R6287" t="str">
            <v>BINH CHUAN</v>
          </cell>
          <cell r="S6287" t="str">
            <v>THUAN AN</v>
          </cell>
          <cell r="T6287" t="str">
            <v>BINH DUONG</v>
          </cell>
        </row>
        <row r="6288">
          <cell r="L6288">
            <v>5151198</v>
          </cell>
          <cell r="M6288" t="str">
            <v>SATRAFOODS 1E/1 NGUYEN THI DANG</v>
          </cell>
          <cell r="N6288" t="str">
            <v>1E/1- SATRAFOODS NGUYỄN THỊ ĐẶNG</v>
          </cell>
          <cell r="O6288" t="str">
            <v>1E/1</v>
          </cell>
          <cell r="P6288" t="str">
            <v xml:space="preserve"> </v>
          </cell>
          <cell r="Q6288" t="str">
            <v>NGUYEN THI DANG, KHU PHO 2</v>
          </cell>
          <cell r="R6288" t="str">
            <v>HIEP THANH</v>
          </cell>
          <cell r="S6288" t="str">
            <v>Q12</v>
          </cell>
          <cell r="T6288" t="str">
            <v>TP HCM</v>
          </cell>
        </row>
        <row r="6289">
          <cell r="L6289">
            <v>5163577</v>
          </cell>
          <cell r="M6289" t="str">
            <v>BHX_HCM - KHO DC TRAN DAI NGHIA 1</v>
          </cell>
          <cell r="N6289" t="str">
            <v>3240 - BHX_HCM_BCH - Kho DC Trần Đại Nghĩa</v>
          </cell>
          <cell r="O6289" t="str">
            <v>G16/108A</v>
          </cell>
          <cell r="P6289" t="str">
            <v>AP 7</v>
          </cell>
          <cell r="Q6289" t="str">
            <v>TRAN DAI NGHIA</v>
          </cell>
          <cell r="R6289" t="str">
            <v>LE MINH XUAN</v>
          </cell>
          <cell r="S6289" t="str">
            <v>BINH CHANH</v>
          </cell>
          <cell r="T6289" t="str">
            <v>TP HCM</v>
          </cell>
        </row>
        <row r="6290">
          <cell r="L6290">
            <v>5129504</v>
          </cell>
          <cell r="M6290" t="str">
            <v>WINMART RACH GIA</v>
          </cell>
          <cell r="N6290" t="str">
            <v>WINMART RACH GIA</v>
          </cell>
          <cell r="O6290" t="str">
            <v xml:space="preserve"> </v>
          </cell>
          <cell r="P6290" t="str">
            <v>LO A12</v>
          </cell>
          <cell r="Q6290" t="str">
            <v>CO BAC, KP1</v>
          </cell>
          <cell r="R6290" t="str">
            <v>VINH BAO</v>
          </cell>
          <cell r="S6290" t="str">
            <v>RACH GIA</v>
          </cell>
          <cell r="T6290" t="str">
            <v>KIEN GIANG</v>
          </cell>
        </row>
        <row r="6291">
          <cell r="L6291">
            <v>5165357</v>
          </cell>
          <cell r="M6291" t="str">
            <v>BHX_DON_BHO-KHO DC LONG BINH</v>
          </cell>
          <cell r="N6291" t="str">
            <v>4089 - BHX_DON_BHO - KHO DC LONG BINH</v>
          </cell>
          <cell r="O6291" t="str">
            <v>G243</v>
          </cell>
          <cell r="P6291" t="str">
            <v>KP 7</v>
          </cell>
          <cell r="Q6291" t="str">
            <v>BUI VAN HOA</v>
          </cell>
          <cell r="R6291" t="str">
            <v>LONG BINH</v>
          </cell>
          <cell r="S6291" t="str">
            <v>BIEN HOA</v>
          </cell>
          <cell r="T6291" t="str">
            <v>DONG NAI</v>
          </cell>
        </row>
        <row r="6292">
          <cell r="L6292">
            <v>3170168</v>
          </cell>
          <cell r="M6292" t="str">
            <v>K-MARKET VINHOMES 3</v>
          </cell>
          <cell r="N6292" t="str">
            <v xml:space="preserve"> </v>
          </cell>
          <cell r="O6292" t="str">
            <v>L3-SH.03</v>
          </cell>
          <cell r="P6292" t="str">
            <v>TOA LANDMARK 3</v>
          </cell>
          <cell r="Q6292" t="str">
            <v>720A DIEN BIEN PHU</v>
          </cell>
          <cell r="R6292" t="str">
            <v>P22</v>
          </cell>
          <cell r="S6292" t="str">
            <v>BINH THANH</v>
          </cell>
          <cell r="T6292" t="str">
            <v>TP HCM</v>
          </cell>
        </row>
        <row r="6293">
          <cell r="L6293">
            <v>5281219</v>
          </cell>
          <cell r="M6293" t="str">
            <v>BHX_HCM_CCH - KHO DC TAN PHU TRUNG</v>
          </cell>
          <cell r="N6293" t="str">
            <v>BHX_HCM_CCH - Kho DC Tân Phú Trung</v>
          </cell>
          <cell r="O6293" t="str">
            <v>LO D2</v>
          </cell>
          <cell r="P6293" t="str">
            <v>KCN TAN PHU TRUNG</v>
          </cell>
          <cell r="Q6293" t="str">
            <v xml:space="preserve"> </v>
          </cell>
          <cell r="R6293" t="str">
            <v>TAN PHU TRUNG</v>
          </cell>
          <cell r="S6293" t="str">
            <v>CU CHI</v>
          </cell>
          <cell r="T6293" t="str">
            <v>TP HCM</v>
          </cell>
        </row>
        <row r="6294">
          <cell r="L6294">
            <v>5281219</v>
          </cell>
          <cell r="M6294" t="str">
            <v>BHX_HCM_CCH - KHO DC TAN PHU TRUNG</v>
          </cell>
          <cell r="N6294" t="str">
            <v>BHX_HCM_CCH - Kho DC Tân Phú Trung</v>
          </cell>
          <cell r="O6294" t="str">
            <v>LO D2</v>
          </cell>
          <cell r="P6294" t="str">
            <v>KCN TAN PHU TRUNG</v>
          </cell>
          <cell r="Q6294" t="str">
            <v xml:space="preserve"> </v>
          </cell>
          <cell r="R6294" t="str">
            <v>TAN PHU TRUNG</v>
          </cell>
          <cell r="S6294" t="str">
            <v>CU CHI</v>
          </cell>
          <cell r="T6294" t="str">
            <v>TP HCM</v>
          </cell>
        </row>
        <row r="6295">
          <cell r="L6295">
            <v>5320172</v>
          </cell>
          <cell r="M6295" t="str">
            <v>MMVN MEGA TONG KHO</v>
          </cell>
          <cell r="N6295" t="str">
            <v xml:space="preserve"> </v>
          </cell>
          <cell r="O6295" t="str">
            <v>LO J2</v>
          </cell>
          <cell r="P6295" t="str">
            <v>CONG SO 3, KCN SONG THAN 1, TONG KHO CJ GEMADEPT</v>
          </cell>
          <cell r="Q6295" t="str">
            <v>DUONG SO 10</v>
          </cell>
          <cell r="R6295" t="str">
            <v xml:space="preserve"> </v>
          </cell>
          <cell r="S6295" t="str">
            <v>DI AN</v>
          </cell>
          <cell r="T6295" t="str">
            <v>BINH DUONG</v>
          </cell>
        </row>
        <row r="6296">
          <cell r="L6296">
            <v>3052125</v>
          </cell>
          <cell r="M6296" t="str">
            <v>FAMILY MART 09 NGUYEN VAN TAO</v>
          </cell>
          <cell r="N6296" t="str">
            <v>FAMILY MART NGUYEN VAN TAO</v>
          </cell>
          <cell r="O6296">
            <v>9</v>
          </cell>
          <cell r="P6296" t="str">
            <v xml:space="preserve"> </v>
          </cell>
          <cell r="Q6296" t="str">
            <v>NGUYEN VAN TAO</v>
          </cell>
          <cell r="R6296" t="str">
            <v>LONG THOI</v>
          </cell>
          <cell r="S6296" t="str">
            <v>NHA BE</v>
          </cell>
          <cell r="T6296" t="str">
            <v>TP HCM</v>
          </cell>
        </row>
        <row r="6297">
          <cell r="L6297">
            <v>3090343</v>
          </cell>
          <cell r="M6297" t="str">
            <v>OSIFOOD PHUOC LONG</v>
          </cell>
          <cell r="N6297" t="str">
            <v>OSIFOOD PHUOC LONG</v>
          </cell>
          <cell r="O6297">
            <v>114</v>
          </cell>
          <cell r="P6297" t="str">
            <v xml:space="preserve"> </v>
          </cell>
          <cell r="Q6297" t="str">
            <v>TAY HOA</v>
          </cell>
          <cell r="R6297" t="str">
            <v>PHUOC LONG A</v>
          </cell>
          <cell r="S6297" t="str">
            <v>THU DUC</v>
          </cell>
          <cell r="T6297" t="str">
            <v>TP HCM</v>
          </cell>
        </row>
        <row r="6298">
          <cell r="L6298">
            <v>5160286</v>
          </cell>
          <cell r="M6298" t="str">
            <v>BHX_HCM-KHO DC VINH LOC 3</v>
          </cell>
          <cell r="N6298" t="str">
            <v>1522 - BHX_HCM_BTA - Kho DC Vĩnh Lộc</v>
          </cell>
          <cell r="O6298" t="str">
            <v>LO A 65/II</v>
          </cell>
          <cell r="P6298" t="str">
            <v>KCN VINH LOC</v>
          </cell>
          <cell r="Q6298" t="str">
            <v>DUONG SO 4</v>
          </cell>
          <cell r="R6298" t="str">
            <v>BINH HUNG HOA</v>
          </cell>
          <cell r="S6298" t="str">
            <v>BINH TAN</v>
          </cell>
          <cell r="T6298" t="str">
            <v>TP HCM</v>
          </cell>
        </row>
        <row r="6299">
          <cell r="L6299">
            <v>5160286</v>
          </cell>
          <cell r="M6299" t="str">
            <v>BHX_HCM-KHO DC VINH LOC 3</v>
          </cell>
          <cell r="N6299" t="str">
            <v>1522 - BHX_HCM_BTA - Kho DC Vĩnh Lộc</v>
          </cell>
          <cell r="O6299" t="str">
            <v>LO A 65/II</v>
          </cell>
          <cell r="P6299" t="str">
            <v>KCN VINH LOC</v>
          </cell>
          <cell r="Q6299" t="str">
            <v>DUONG SO 4</v>
          </cell>
          <cell r="R6299" t="str">
            <v>BINH HUNG HOA</v>
          </cell>
          <cell r="S6299" t="str">
            <v>BINH TAN</v>
          </cell>
          <cell r="T6299" t="str">
            <v>TP HCM</v>
          </cell>
        </row>
        <row r="6300">
          <cell r="L6300">
            <v>3170168</v>
          </cell>
          <cell r="M6300" t="str">
            <v>K-MARKET VINHOMES 3</v>
          </cell>
          <cell r="N6300" t="str">
            <v xml:space="preserve"> </v>
          </cell>
          <cell r="O6300" t="str">
            <v>L3-SH.03</v>
          </cell>
          <cell r="P6300" t="str">
            <v>TOA LANDMARK 3</v>
          </cell>
          <cell r="Q6300" t="str">
            <v>720A DIEN BIEN PHU</v>
          </cell>
          <cell r="R6300" t="str">
            <v>P22</v>
          </cell>
          <cell r="S6300" t="str">
            <v>BINH THANH</v>
          </cell>
          <cell r="T6300" t="str">
            <v>TP HCM</v>
          </cell>
        </row>
        <row r="6301">
          <cell r="L6301">
            <v>5165357</v>
          </cell>
          <cell r="M6301" t="str">
            <v>BHX_DON_BHO-KHO DC LONG BINH</v>
          </cell>
          <cell r="N6301" t="str">
            <v>4089 - BHX_DON_BHO - KHO DC LONG BINH</v>
          </cell>
          <cell r="O6301" t="str">
            <v>G243</v>
          </cell>
          <cell r="P6301" t="str">
            <v>KP 7</v>
          </cell>
          <cell r="Q6301" t="str">
            <v>BUI VAN HOA</v>
          </cell>
          <cell r="R6301" t="str">
            <v>LONG BINH</v>
          </cell>
          <cell r="S6301" t="str">
            <v>BIEN HOA</v>
          </cell>
          <cell r="T6301" t="str">
            <v>DONG NAI</v>
          </cell>
        </row>
        <row r="6302">
          <cell r="L6302">
            <v>5165357</v>
          </cell>
          <cell r="M6302" t="str">
            <v>BHX_DON_BHO-KHO DC LONG BINH</v>
          </cell>
          <cell r="N6302" t="str">
            <v>4089 - BHX_DON_BHO - KHO DC LONG BINH</v>
          </cell>
          <cell r="O6302" t="str">
            <v>G243</v>
          </cell>
          <cell r="P6302" t="str">
            <v>KP 7</v>
          </cell>
          <cell r="Q6302" t="str">
            <v>BUI VAN HOA</v>
          </cell>
          <cell r="R6302" t="str">
            <v>LONG BINH</v>
          </cell>
          <cell r="S6302" t="str">
            <v>BIEN HOA</v>
          </cell>
          <cell r="T6302" t="str">
            <v>DONG NAI</v>
          </cell>
        </row>
        <row r="6303">
          <cell r="L6303">
            <v>3010150</v>
          </cell>
          <cell r="M6303" t="str">
            <v>KING FOOD KHO TRUNG TAM</v>
          </cell>
          <cell r="N6303" t="str">
            <v>Kho A, Khu kho IIIB Trung Tâm Thương Mại Bình Điền, Phường 7, Quận 8, TP HCM</v>
          </cell>
          <cell r="O6303">
            <v>324</v>
          </cell>
          <cell r="P6303" t="str">
            <v>KHO LINKER LOGISTICS</v>
          </cell>
          <cell r="Q6303" t="str">
            <v>DT743A</v>
          </cell>
          <cell r="R6303" t="str">
            <v>BINH THANG</v>
          </cell>
          <cell r="S6303" t="str">
            <v>DI AN</v>
          </cell>
          <cell r="T6303" t="str">
            <v>BINH DUONG</v>
          </cell>
        </row>
        <row r="6304">
          <cell r="L6304">
            <v>5120541</v>
          </cell>
          <cell r="M6304" t="str">
            <v>2052_WM+LIFE HCM NGUYEN TRONG TUYEN</v>
          </cell>
          <cell r="N6304" t="str">
            <v>2052_WM+ HCM NGUYEN TRONG TUYEN</v>
          </cell>
          <cell r="O6304" t="str">
            <v>300B</v>
          </cell>
          <cell r="P6304" t="str">
            <v xml:space="preserve"> </v>
          </cell>
          <cell r="Q6304" t="str">
            <v>NGUYEN TRONG TUYEN</v>
          </cell>
          <cell r="R6304" t="str">
            <v>P1</v>
          </cell>
          <cell r="S6304" t="str">
            <v>TAN BINH</v>
          </cell>
          <cell r="T6304" t="str">
            <v>TP HCM</v>
          </cell>
        </row>
        <row r="6305">
          <cell r="L6305">
            <v>5160286</v>
          </cell>
          <cell r="M6305" t="str">
            <v>BHX_HCM-KHO DC VINH LOC 3</v>
          </cell>
          <cell r="N6305" t="str">
            <v>1522 - BHX_HCM_BTA - Kho DC Vĩnh Lộc</v>
          </cell>
          <cell r="O6305" t="str">
            <v>LO A 65/II</v>
          </cell>
          <cell r="P6305" t="str">
            <v>KCN VINH LOC</v>
          </cell>
          <cell r="Q6305" t="str">
            <v>DUONG SO 4</v>
          </cell>
          <cell r="R6305" t="str">
            <v>BINH HUNG HOA</v>
          </cell>
          <cell r="S6305" t="str">
            <v>BINH TAN</v>
          </cell>
          <cell r="T6305" t="str">
            <v>TP HCM</v>
          </cell>
        </row>
        <row r="6306">
          <cell r="L6306">
            <v>5151541</v>
          </cell>
          <cell r="M6306" t="str">
            <v>SATRAFOODS 1333 PHAN VAN TRI</v>
          </cell>
          <cell r="N6306" t="str">
            <v>SATRAFOODS 1333 PHAN VĂN TRỊ</v>
          </cell>
          <cell r="O6306">
            <v>1333</v>
          </cell>
          <cell r="P6306" t="str">
            <v xml:space="preserve"> </v>
          </cell>
          <cell r="Q6306" t="str">
            <v>PHAN VAN TRI</v>
          </cell>
          <cell r="R6306" t="str">
            <v>P10</v>
          </cell>
          <cell r="S6306" t="str">
            <v>GO VAP</v>
          </cell>
          <cell r="T6306" t="str">
            <v>TP HCM</v>
          </cell>
        </row>
        <row r="6307">
          <cell r="L6307">
            <v>5338562</v>
          </cell>
          <cell r="M6307" t="str">
            <v>WINMART TAY NINH</v>
          </cell>
          <cell r="N6307" t="str">
            <v>WINMART TAY NINH</v>
          </cell>
          <cell r="O6307" t="str">
            <v>KP1</v>
          </cell>
          <cell r="P6307" t="str">
            <v>TTTM VINCOM PLAZA TAY NINH</v>
          </cell>
          <cell r="Q6307" t="str">
            <v xml:space="preserve"> </v>
          </cell>
          <cell r="R6307" t="str">
            <v>P3</v>
          </cell>
          <cell r="S6307" t="str">
            <v>TAY NINH</v>
          </cell>
          <cell r="T6307" t="str">
            <v>TAY NINH</v>
          </cell>
        </row>
        <row r="6308">
          <cell r="L6308">
            <v>5295478</v>
          </cell>
          <cell r="M6308" t="str">
            <v>WM+ HCM SL09 CU XA PHU LAM A</v>
          </cell>
          <cell r="N6308" t="str">
            <v>WM+ HCM SL09 Cư Xá Phú Lâm A</v>
          </cell>
          <cell r="O6308" t="str">
            <v>SL9</v>
          </cell>
          <cell r="P6308" t="str">
            <v xml:space="preserve"> </v>
          </cell>
          <cell r="Q6308" t="str">
            <v>CU XA PHU LAM</v>
          </cell>
          <cell r="R6308" t="str">
            <v>P12</v>
          </cell>
          <cell r="S6308" t="str">
            <v>Q6</v>
          </cell>
          <cell r="T6308" t="str">
            <v>TP HCM</v>
          </cell>
        </row>
        <row r="6309">
          <cell r="L6309">
            <v>5278059</v>
          </cell>
          <cell r="M6309" t="str">
            <v>5920_WM+LIFE HCM 39 DUONG 19, KDC SO 4</v>
          </cell>
          <cell r="N6309" t="str">
            <v>5920_VM+ HCM 39 DUONG 19, KDC SO 4</v>
          </cell>
          <cell r="O6309">
            <v>39</v>
          </cell>
          <cell r="P6309" t="str">
            <v>KDC SO 4</v>
          </cell>
          <cell r="Q6309" t="str">
            <v>DUONG 19</v>
          </cell>
          <cell r="R6309" t="str">
            <v>PHONG PHU</v>
          </cell>
          <cell r="S6309" t="str">
            <v>BINH CHANH</v>
          </cell>
          <cell r="T6309" t="str">
            <v>TP HCM</v>
          </cell>
        </row>
        <row r="6310">
          <cell r="L6310">
            <v>5295478</v>
          </cell>
          <cell r="M6310" t="str">
            <v>WM+ HCM SL09 CU XA PHU LAM A</v>
          </cell>
          <cell r="N6310" t="str">
            <v>WM+ HCM SL09 Cư Xá Phú Lâm A</v>
          </cell>
          <cell r="O6310" t="str">
            <v>SL9</v>
          </cell>
          <cell r="P6310" t="str">
            <v xml:space="preserve"> </v>
          </cell>
          <cell r="Q6310" t="str">
            <v>CU XA PHU LAM</v>
          </cell>
          <cell r="R6310" t="str">
            <v>P12</v>
          </cell>
          <cell r="S6310" t="str">
            <v>Q6</v>
          </cell>
          <cell r="T6310" t="str">
            <v>TP HCM</v>
          </cell>
        </row>
        <row r="6311">
          <cell r="L6311">
            <v>5131921</v>
          </cell>
          <cell r="M6311" t="str">
            <v>4386_WM+ HCM CC LUCKY PALACE</v>
          </cell>
          <cell r="N6311" t="str">
            <v>WM+ HCM CC LUCKY PALACE</v>
          </cell>
          <cell r="O6311" t="str">
            <v>SO 50</v>
          </cell>
          <cell r="P6311" t="str">
            <v>1.01,1.02 TANG TRET, DU AN LUCKY PALACE</v>
          </cell>
          <cell r="Q6311" t="str">
            <v>PHAN VAN KHOE</v>
          </cell>
          <cell r="R6311" t="str">
            <v>P2</v>
          </cell>
          <cell r="S6311" t="str">
            <v>Q6</v>
          </cell>
          <cell r="T6311" t="str">
            <v>TP HCM</v>
          </cell>
        </row>
        <row r="6312">
          <cell r="L6312">
            <v>3052125</v>
          </cell>
          <cell r="M6312" t="str">
            <v>FAMILY MART 09 NGUYEN VAN TAO</v>
          </cell>
          <cell r="N6312" t="str">
            <v>FAMILY MART NGUYEN VAN TAO</v>
          </cell>
          <cell r="O6312">
            <v>9</v>
          </cell>
          <cell r="P6312" t="str">
            <v xml:space="preserve"> </v>
          </cell>
          <cell r="Q6312" t="str">
            <v>NGUYEN VAN TAO</v>
          </cell>
          <cell r="R6312" t="str">
            <v>LONG THOI</v>
          </cell>
          <cell r="S6312" t="str">
            <v>NHA BE</v>
          </cell>
          <cell r="T6312" t="str">
            <v>TP HCM</v>
          </cell>
        </row>
        <row r="6313">
          <cell r="L6313">
            <v>5129850</v>
          </cell>
          <cell r="M6313" t="str">
            <v>3063_WM+ HCM 70 KDC TRUNG SON</v>
          </cell>
          <cell r="N6313" t="str">
            <v>WM+ HCM 70 KDC TRUNG SON</v>
          </cell>
          <cell r="O6313" t="str">
            <v>SO 70</v>
          </cell>
          <cell r="P6313" t="str">
            <v>KDC TRUNG SON, AP 4B</v>
          </cell>
          <cell r="Q6313" t="str">
            <v>DUONG SO 8</v>
          </cell>
          <cell r="R6313" t="str">
            <v>BINH HUNG</v>
          </cell>
          <cell r="S6313" t="str">
            <v>BINH CHANH</v>
          </cell>
          <cell r="T6313" t="str">
            <v>TP HCM</v>
          </cell>
        </row>
        <row r="6314">
          <cell r="L6314">
            <v>5151105</v>
          </cell>
          <cell r="M6314" t="str">
            <v>SATRAFOODS PHAM THE HIEN 3</v>
          </cell>
          <cell r="N6314" t="str">
            <v>3437-SATRAFOODS PHẠM THẾ HIỂN 3</v>
          </cell>
          <cell r="O6314">
            <v>3437</v>
          </cell>
          <cell r="P6314" t="str">
            <v>PHAM THE HIEN</v>
          </cell>
          <cell r="Q6314" t="str">
            <v xml:space="preserve"> </v>
          </cell>
          <cell r="R6314" t="str">
            <v>P7</v>
          </cell>
          <cell r="S6314" t="str">
            <v>Q8</v>
          </cell>
          <cell r="T6314" t="str">
            <v>TP HCM</v>
          </cell>
        </row>
        <row r="6315">
          <cell r="L6315">
            <v>5151769</v>
          </cell>
          <cell r="M6315" t="str">
            <v>SATRAFOODS 44 BAU CAT 8</v>
          </cell>
          <cell r="N6315" t="str">
            <v>SATRAFOODS 44-46 BÀU CÁT 8</v>
          </cell>
          <cell r="O6315" t="str">
            <v>44-46</v>
          </cell>
          <cell r="P6315" t="str">
            <v xml:space="preserve"> </v>
          </cell>
          <cell r="Q6315" t="str">
            <v>BAU CAT 8</v>
          </cell>
          <cell r="R6315" t="str">
            <v>P11</v>
          </cell>
          <cell r="S6315" t="str">
            <v>TAN BINH</v>
          </cell>
          <cell r="T6315" t="str">
            <v>TP HCM</v>
          </cell>
        </row>
        <row r="6316">
          <cell r="L6316">
            <v>6811453</v>
          </cell>
          <cell r="M6316" t="str">
            <v>ST: THISO RETAIL VIET NAM</v>
          </cell>
          <cell r="N6316" t="str">
            <v xml:space="preserve"> </v>
          </cell>
          <cell r="O6316">
            <v>168</v>
          </cell>
          <cell r="P6316" t="str">
            <v xml:space="preserve"> </v>
          </cell>
          <cell r="Q6316" t="str">
            <v>PHAN VAN TRI</v>
          </cell>
          <cell r="R6316" t="str">
            <v>P5</v>
          </cell>
          <cell r="S6316" t="str">
            <v>GO VAP</v>
          </cell>
          <cell r="T6316" t="str">
            <v>TP HCM</v>
          </cell>
        </row>
        <row r="6317">
          <cell r="L6317">
            <v>5292464</v>
          </cell>
          <cell r="M6317" t="str">
            <v>6295_WM+LIFE HCM CC SUNWAH PEAL</v>
          </cell>
          <cell r="N6317" t="str">
            <v>6295_WM+ HCM CC SUNWAH PEAL</v>
          </cell>
          <cell r="O6317">
            <v>90</v>
          </cell>
          <cell r="P6317" t="str">
            <v>CC SUNWAH PEAL</v>
          </cell>
          <cell r="Q6317" t="str">
            <v>NGUYEN HUU CANH</v>
          </cell>
          <cell r="R6317" t="str">
            <v>P22</v>
          </cell>
          <cell r="S6317" t="str">
            <v>BINH THANH</v>
          </cell>
          <cell r="T6317" t="str">
            <v>TP HCM</v>
          </cell>
        </row>
        <row r="6318">
          <cell r="L6318">
            <v>5280452</v>
          </cell>
          <cell r="M6318" t="str">
            <v>8030 BHX_LDO_DTR - KHO DC DUC TRONG</v>
          </cell>
          <cell r="N6318" t="str">
            <v>8030 BHX_LDO_DTR - KHO DC DUC TRONG</v>
          </cell>
          <cell r="O6318" t="str">
            <v xml:space="preserve"> </v>
          </cell>
          <cell r="P6318" t="str">
            <v>KCN PHU HOI,</v>
          </cell>
          <cell r="Q6318" t="str">
            <v>LO F3 - KCN</v>
          </cell>
          <cell r="R6318" t="str">
            <v>PHU HOI</v>
          </cell>
          <cell r="S6318" t="str">
            <v>DUC TRONG</v>
          </cell>
          <cell r="T6318" t="str">
            <v>LAM DONG</v>
          </cell>
        </row>
        <row r="6319">
          <cell r="L6319">
            <v>3090464</v>
          </cell>
          <cell r="M6319" t="str">
            <v>OSIFOOD BINH LOI</v>
          </cell>
          <cell r="N6319" t="str">
            <v>OSIFOOD BINH LOI</v>
          </cell>
          <cell r="O6319">
            <v>127</v>
          </cell>
          <cell r="P6319" t="str">
            <v xml:space="preserve"> </v>
          </cell>
          <cell r="Q6319" t="str">
            <v>BINH LOI</v>
          </cell>
          <cell r="R6319" t="str">
            <v>P13</v>
          </cell>
          <cell r="S6319" t="str">
            <v>BINH THANH</v>
          </cell>
          <cell r="T6319" t="str">
            <v>TP HCM</v>
          </cell>
        </row>
        <row r="6320">
          <cell r="L6320">
            <v>5291960</v>
          </cell>
          <cell r="M6320" t="str">
            <v>1704 - WM VCP TGG MY THO</v>
          </cell>
          <cell r="N6320" t="str">
            <v>WM VCP TGG MY THO</v>
          </cell>
          <cell r="O6320" t="str">
            <v>1A</v>
          </cell>
          <cell r="P6320" t="str">
            <v xml:space="preserve"> </v>
          </cell>
          <cell r="Q6320" t="str">
            <v>HUNG VUONG</v>
          </cell>
          <cell r="R6320" t="str">
            <v>P1</v>
          </cell>
          <cell r="S6320" t="str">
            <v>MY THO</v>
          </cell>
          <cell r="T6320" t="str">
            <v>TIEN GIANG</v>
          </cell>
        </row>
        <row r="6321">
          <cell r="L6321">
            <v>5125373</v>
          </cell>
          <cell r="M6321" t="str">
            <v>2685_WM+ HCM 148EF LY CHINH THANG</v>
          </cell>
          <cell r="N6321" t="str">
            <v>WM+ HCM 148EF LY CHINH THANG</v>
          </cell>
          <cell r="O6321" t="str">
            <v>148EF</v>
          </cell>
          <cell r="P6321" t="str">
            <v xml:space="preserve"> </v>
          </cell>
          <cell r="Q6321" t="str">
            <v>LY CHINH THANG</v>
          </cell>
          <cell r="R6321" t="str">
            <v>P7</v>
          </cell>
          <cell r="S6321" t="str">
            <v>Q3</v>
          </cell>
          <cell r="T6321" t="str">
            <v>TP HCM</v>
          </cell>
        </row>
        <row r="6322">
          <cell r="L6322">
            <v>5151707</v>
          </cell>
          <cell r="M6322" t="str">
            <v>SATRAFOODS 3/1 NGUYEN THI DINH</v>
          </cell>
          <cell r="N6322" t="str">
            <v>SATRAFOODS 3/1 NGUYỄN THỊ ĐỊNH</v>
          </cell>
          <cell r="O6322">
            <v>45294</v>
          </cell>
          <cell r="P6322" t="str">
            <v xml:space="preserve"> </v>
          </cell>
          <cell r="Q6322" t="str">
            <v>NGUYEN THI DINH</v>
          </cell>
          <cell r="R6322" t="str">
            <v xml:space="preserve"> </v>
          </cell>
          <cell r="S6322" t="str">
            <v>Q2</v>
          </cell>
          <cell r="T6322" t="str">
            <v>TP HCM</v>
          </cell>
        </row>
        <row r="6323">
          <cell r="L6323">
            <v>5010026</v>
          </cell>
          <cell r="M6323" t="str">
            <v>AEON CELADON TAN PHU</v>
          </cell>
          <cell r="N6323" t="str">
            <v xml:space="preserve"> </v>
          </cell>
          <cell r="O6323">
            <v>30</v>
          </cell>
          <cell r="P6323" t="str">
            <v xml:space="preserve"> </v>
          </cell>
          <cell r="Q6323" t="str">
            <v>TAN THANG</v>
          </cell>
          <cell r="R6323" t="str">
            <v>SON KY</v>
          </cell>
          <cell r="S6323" t="str">
            <v>TAN PHU</v>
          </cell>
          <cell r="T6323" t="str">
            <v>TP HCM</v>
          </cell>
        </row>
        <row r="6324">
          <cell r="L6324">
            <v>5128723</v>
          </cell>
          <cell r="M6324" t="str">
            <v>3379_WM+ HCM VINHOMES CENTRAL PARK</v>
          </cell>
          <cell r="N6324" t="str">
            <v>WM+ HCM VINHOMES CENTRAL PARK</v>
          </cell>
          <cell r="O6324" t="str">
            <v>C2</v>
          </cell>
          <cell r="P6324" t="str">
            <v>VINHOMES CENTRAL PARK</v>
          </cell>
          <cell r="Q6324" t="str">
            <v>TAN CANG</v>
          </cell>
          <cell r="R6324" t="str">
            <v>P22</v>
          </cell>
          <cell r="S6324" t="str">
            <v>BINH THANH</v>
          </cell>
          <cell r="T6324" t="str">
            <v>TP HCM</v>
          </cell>
        </row>
        <row r="6325">
          <cell r="L6325">
            <v>6812663</v>
          </cell>
          <cell r="M6325" t="str">
            <v>ST: THISO PHAN HUY ICH</v>
          </cell>
          <cell r="N6325" t="str">
            <v>Siêu thị Emart Phan Huy Ích</v>
          </cell>
          <cell r="O6325">
            <v>385</v>
          </cell>
          <cell r="P6325" t="str">
            <v xml:space="preserve"> </v>
          </cell>
          <cell r="Q6325" t="str">
            <v>PHAN HUY ICH</v>
          </cell>
          <cell r="R6325" t="str">
            <v>P14</v>
          </cell>
          <cell r="S6325" t="str">
            <v>GO VAP</v>
          </cell>
          <cell r="T6325" t="str">
            <v>TP HCM</v>
          </cell>
        </row>
        <row r="6326">
          <cell r="L6326">
            <v>5281226</v>
          </cell>
          <cell r="M6326" t="str">
            <v>BHX_KGI_CTH - KHO DC KIEN GIANG</v>
          </cell>
          <cell r="N6326" t="str">
            <v>BHX_KGI_CTH - Kho DC Kiên Giang</v>
          </cell>
          <cell r="O6326" t="str">
            <v>LO L4</v>
          </cell>
          <cell r="P6326" t="str">
            <v>KCN THANH LOC</v>
          </cell>
          <cell r="Q6326" t="str">
            <v>DUONG SO 2</v>
          </cell>
          <cell r="R6326" t="str">
            <v>THANH LOC</v>
          </cell>
          <cell r="S6326" t="str">
            <v>CHAU THANH</v>
          </cell>
          <cell r="T6326" t="str">
            <v>KIEN GIANG</v>
          </cell>
        </row>
        <row r="6327">
          <cell r="L6327">
            <v>5281226</v>
          </cell>
          <cell r="M6327" t="str">
            <v>BHX_KGI_CTH - KHO DC KIEN GIANG</v>
          </cell>
          <cell r="N6327" t="str">
            <v>BHX_KGI_CTH - Kho DC Kiên Giang</v>
          </cell>
          <cell r="O6327" t="str">
            <v>LO L4</v>
          </cell>
          <cell r="P6327" t="str">
            <v>KCN THANH LOC</v>
          </cell>
          <cell r="Q6327" t="str">
            <v>DUONG SO 2</v>
          </cell>
          <cell r="R6327" t="str">
            <v>THANH LOC</v>
          </cell>
          <cell r="S6327" t="str">
            <v>CHAU THANH</v>
          </cell>
          <cell r="T6327" t="str">
            <v>KIEN GIANG</v>
          </cell>
        </row>
        <row r="6328">
          <cell r="L6328">
            <v>5281226</v>
          </cell>
          <cell r="M6328" t="str">
            <v>BHX_KGI_CTH - KHO DC KIEN GIANG</v>
          </cell>
          <cell r="N6328" t="str">
            <v>BHX_KGI_CTH - Kho DC Kiên Giang</v>
          </cell>
          <cell r="O6328" t="str">
            <v>LO L4</v>
          </cell>
          <cell r="P6328" t="str">
            <v>KCN THANH LOC</v>
          </cell>
          <cell r="Q6328" t="str">
            <v>DUONG SO 2</v>
          </cell>
          <cell r="R6328" t="str">
            <v>THANH LOC</v>
          </cell>
          <cell r="S6328" t="str">
            <v>CHAU THANH</v>
          </cell>
          <cell r="T6328" t="str">
            <v>KIEN GIANG</v>
          </cell>
        </row>
        <row r="6329">
          <cell r="L6329">
            <v>5160286</v>
          </cell>
          <cell r="M6329" t="str">
            <v>BHX_HCM-KHO DC VINH LOC 3</v>
          </cell>
          <cell r="N6329" t="str">
            <v>1522 - BHX_HCM_BTA - Kho DC Vĩnh Lộc</v>
          </cell>
          <cell r="O6329" t="str">
            <v>LO A 65/II</v>
          </cell>
          <cell r="P6329" t="str">
            <v>KCN VINH LOC</v>
          </cell>
          <cell r="Q6329" t="str">
            <v>DUONG SO 4</v>
          </cell>
          <cell r="R6329" t="str">
            <v>BINH HUNG HOA</v>
          </cell>
          <cell r="S6329" t="str">
            <v>BINH TAN</v>
          </cell>
          <cell r="T6329" t="str">
            <v>TP HCM</v>
          </cell>
        </row>
        <row r="6330">
          <cell r="L6330">
            <v>5261886</v>
          </cell>
          <cell r="M6330" t="str">
            <v>BHX_BDU_TAN-KHO DC THUAN AN</v>
          </cell>
          <cell r="N6330" t="str">
            <v>5851 - BHX_BDU_TAN-KHO DC THUAN AN</v>
          </cell>
          <cell r="O6330" t="str">
            <v xml:space="preserve"> </v>
          </cell>
          <cell r="P6330" t="str">
            <v>THUA 1305 TBD SO 83, SO 38/1, TO 01, KP BINH PHUOC A</v>
          </cell>
          <cell r="Q6330" t="str">
            <v xml:space="preserve"> </v>
          </cell>
          <cell r="R6330" t="str">
            <v>BINH CHUAN</v>
          </cell>
          <cell r="S6330" t="str">
            <v>THUAN AN</v>
          </cell>
          <cell r="T6330" t="str">
            <v>BINH DUONG</v>
          </cell>
        </row>
        <row r="6331">
          <cell r="L6331">
            <v>5271935</v>
          </cell>
          <cell r="M6331" t="str">
            <v>5459_WM+LIFE HCM 107 DUONG SO 1</v>
          </cell>
          <cell r="N6331" t="str">
            <v>5459_VM+ HCM 107 DUONG SO 1</v>
          </cell>
          <cell r="O6331">
            <v>107</v>
          </cell>
          <cell r="P6331" t="str">
            <v>CX CHU VAN AN</v>
          </cell>
          <cell r="Q6331" t="str">
            <v>DUONG SO 1</v>
          </cell>
          <cell r="R6331" t="str">
            <v>P26</v>
          </cell>
          <cell r="S6331" t="str">
            <v>BINH THANH</v>
          </cell>
          <cell r="T6331" t="str">
            <v>TP HCM</v>
          </cell>
        </row>
        <row r="6332">
          <cell r="L6332">
            <v>5120503</v>
          </cell>
          <cell r="M6332" t="str">
            <v>2045_WM+LIFE HCM BACH DANG</v>
          </cell>
          <cell r="N6332" t="str">
            <v>2045_WM+ HCM BACH DANG</v>
          </cell>
          <cell r="O6332">
            <v>60</v>
          </cell>
          <cell r="P6332" t="str">
            <v xml:space="preserve"> </v>
          </cell>
          <cell r="Q6332" t="str">
            <v>BACH DANG</v>
          </cell>
          <cell r="R6332" t="str">
            <v>P2</v>
          </cell>
          <cell r="S6332" t="str">
            <v>TAN BINH</v>
          </cell>
          <cell r="T6332" t="str">
            <v>TP HCM</v>
          </cell>
        </row>
        <row r="6333">
          <cell r="L6333">
            <v>5138038</v>
          </cell>
          <cell r="M6333" t="str">
            <v>5141_VM+ HCM 112/6 TAN CHANH HIEP 36</v>
          </cell>
          <cell r="N6333" t="str">
            <v>VM+ HCM 112/6 TAN CHANH HIEP 36</v>
          </cell>
          <cell r="O6333" t="str">
            <v>112/6</v>
          </cell>
          <cell r="P6333" t="str">
            <v>KP 6</v>
          </cell>
          <cell r="Q6333" t="str">
            <v>TAN CHANH HIEP 36</v>
          </cell>
          <cell r="R6333" t="str">
            <v>TAN CHANH HIEP</v>
          </cell>
          <cell r="S6333" t="str">
            <v>Q12</v>
          </cell>
          <cell r="T6333" t="str">
            <v>TP HCM</v>
          </cell>
        </row>
        <row r="6334">
          <cell r="L6334">
            <v>5163577</v>
          </cell>
          <cell r="M6334" t="str">
            <v>BHX_HCM - KHO DC TRAN DAI NGHIA 1</v>
          </cell>
          <cell r="N6334" t="str">
            <v>3240 - BHX_HCM_BCH - Kho DC Trần Đại Nghĩa</v>
          </cell>
          <cell r="O6334" t="str">
            <v>G16/108A</v>
          </cell>
          <cell r="P6334" t="str">
            <v>AP 7</v>
          </cell>
          <cell r="Q6334" t="str">
            <v>TRAN DAI NGHIA</v>
          </cell>
          <cell r="R6334" t="str">
            <v>LE MINH XUAN</v>
          </cell>
          <cell r="S6334" t="str">
            <v>BINH CHANH</v>
          </cell>
          <cell r="T6334" t="str">
            <v>TP HCM</v>
          </cell>
        </row>
        <row r="6335">
          <cell r="L6335">
            <v>5338306</v>
          </cell>
          <cell r="M6335" t="str">
            <v>4013_VM+ HCM L12 KHU NHA O THOI AN</v>
          </cell>
          <cell r="N6335" t="str">
            <v>VM+ HCM L12 KHU NHA O THOI AN</v>
          </cell>
          <cell r="O6335" t="str">
            <v>SO L12</v>
          </cell>
          <cell r="P6335" t="str">
            <v>KHU NHA O THOI AN. KP 1</v>
          </cell>
          <cell r="Q6335" t="str">
            <v xml:space="preserve"> </v>
          </cell>
          <cell r="R6335" t="str">
            <v>THOI AN</v>
          </cell>
          <cell r="S6335" t="str">
            <v>Q12</v>
          </cell>
          <cell r="T6335" t="str">
            <v>TP HCM</v>
          </cell>
        </row>
        <row r="6336">
          <cell r="L6336">
            <v>5152412</v>
          </cell>
          <cell r="M6336" t="str">
            <v>SATRAFOODS TAN CANG</v>
          </cell>
          <cell r="N6336" t="str">
            <v>SATRAFOODS TÂN CẢNG</v>
          </cell>
          <cell r="O6336" t="str">
            <v>125A-127</v>
          </cell>
          <cell r="P6336" t="str">
            <v xml:space="preserve"> </v>
          </cell>
          <cell r="Q6336" t="str">
            <v>TAN CANG</v>
          </cell>
          <cell r="R6336" t="str">
            <v>P25</v>
          </cell>
          <cell r="S6336" t="str">
            <v>BINH THANH</v>
          </cell>
          <cell r="T6336" t="str">
            <v>TP HCM</v>
          </cell>
        </row>
        <row r="6337">
          <cell r="L6337">
            <v>5165357</v>
          </cell>
          <cell r="M6337" t="str">
            <v>BHX_DON_BHO-KHO DC LONG BINH</v>
          </cell>
          <cell r="N6337" t="str">
            <v>4089 - BHX_DON_BHO - KHO DC LONG BINH</v>
          </cell>
          <cell r="O6337" t="str">
            <v>G243</v>
          </cell>
          <cell r="P6337" t="str">
            <v>KP 7</v>
          </cell>
          <cell r="Q6337" t="str">
            <v>BUI VAN HOA</v>
          </cell>
          <cell r="R6337" t="str">
            <v>LONG BINH</v>
          </cell>
          <cell r="S6337" t="str">
            <v>BIEN HOA</v>
          </cell>
          <cell r="T6337" t="str">
            <v>DONG NAI</v>
          </cell>
        </row>
        <row r="6338">
          <cell r="L6338">
            <v>5138557</v>
          </cell>
          <cell r="M6338" t="str">
            <v>5115_VM+ HCM SO 38 DUONG N5</v>
          </cell>
          <cell r="N6338" t="str">
            <v>VM+ HCM SO 38 DUONG N5</v>
          </cell>
          <cell r="O6338" t="str">
            <v>SO 38</v>
          </cell>
          <cell r="P6338" t="str">
            <v>CC HIEP THANH</v>
          </cell>
          <cell r="Q6338" t="str">
            <v>DUONG N5</v>
          </cell>
          <cell r="R6338" t="str">
            <v>PHIEP THANH</v>
          </cell>
          <cell r="S6338" t="str">
            <v>Q12</v>
          </cell>
          <cell r="T6338" t="str">
            <v>TP HCM</v>
          </cell>
        </row>
        <row r="6339">
          <cell r="L6339">
            <v>5281226</v>
          </cell>
          <cell r="M6339" t="str">
            <v>BHX_KGI_CTH - KHO DC KIEN GIANG</v>
          </cell>
          <cell r="N6339" t="str">
            <v>BHX_KGI_CTH - Kho DC Kiên Giang</v>
          </cell>
          <cell r="O6339" t="str">
            <v>LO L4</v>
          </cell>
          <cell r="P6339" t="str">
            <v>KCN THANH LOC</v>
          </cell>
          <cell r="Q6339" t="str">
            <v>DUONG SO 2</v>
          </cell>
          <cell r="R6339" t="str">
            <v>THANH LOC</v>
          </cell>
          <cell r="S6339" t="str">
            <v>CHAU THANH</v>
          </cell>
          <cell r="T6339" t="str">
            <v>KIEN GIANG</v>
          </cell>
        </row>
        <row r="6340">
          <cell r="L6340">
            <v>3010150</v>
          </cell>
          <cell r="M6340" t="str">
            <v>KING FOOD KHO TRUNG TAM</v>
          </cell>
          <cell r="N6340" t="str">
            <v>Kho A, Khu kho IIIB Trung Tâm Thương Mại Bình Điền, Phường 7, Quận 8, TP HCM</v>
          </cell>
          <cell r="O6340">
            <v>324</v>
          </cell>
          <cell r="P6340" t="str">
            <v>KHO LINKER LOGISTICS</v>
          </cell>
          <cell r="Q6340" t="str">
            <v>DT743A</v>
          </cell>
          <cell r="R6340" t="str">
            <v>BINH THANG</v>
          </cell>
          <cell r="S6340" t="str">
            <v>DI AN</v>
          </cell>
          <cell r="T6340" t="str">
            <v>BINH DUONG</v>
          </cell>
        </row>
        <row r="6341">
          <cell r="L6341">
            <v>5281219</v>
          </cell>
          <cell r="M6341" t="str">
            <v>BHX_HCM_CCH - KHO DC TAN PHU TRUNG</v>
          </cell>
          <cell r="N6341" t="str">
            <v>BHX_HCM_CCH - Kho DC Tân Phú Trung</v>
          </cell>
          <cell r="O6341" t="str">
            <v>LO D2</v>
          </cell>
          <cell r="P6341" t="str">
            <v>KCN TAN PHU TRUNG</v>
          </cell>
          <cell r="Q6341" t="str">
            <v xml:space="preserve"> </v>
          </cell>
          <cell r="R6341" t="str">
            <v>TAN PHU TRUNG</v>
          </cell>
          <cell r="S6341" t="str">
            <v>CU CHI</v>
          </cell>
          <cell r="T6341" t="str">
            <v>TP HCM</v>
          </cell>
        </row>
        <row r="6342">
          <cell r="L6342">
            <v>5150023</v>
          </cell>
          <cell r="M6342" t="str">
            <v>SATRAMART SAIGON</v>
          </cell>
          <cell r="N6342" t="str">
            <v xml:space="preserve"> </v>
          </cell>
          <cell r="O6342">
            <v>460</v>
          </cell>
          <cell r="P6342" t="str">
            <v xml:space="preserve"> </v>
          </cell>
          <cell r="Q6342" t="str">
            <v>DUONG 3/2</v>
          </cell>
          <cell r="R6342" t="str">
            <v>P12</v>
          </cell>
          <cell r="S6342" t="str">
            <v>Q10</v>
          </cell>
          <cell r="T6342" t="str">
            <v>TP HCM</v>
          </cell>
        </row>
        <row r="6343">
          <cell r="L6343">
            <v>5281226</v>
          </cell>
          <cell r="M6343" t="str">
            <v>BHX_KGI_CTH - KHO DC KIEN GIANG</v>
          </cell>
          <cell r="N6343" t="str">
            <v>BHX_KGI_CTH - Kho DC Kiên Giang</v>
          </cell>
          <cell r="O6343" t="str">
            <v>LO L4</v>
          </cell>
          <cell r="P6343" t="str">
            <v>KCN THANH LOC</v>
          </cell>
          <cell r="Q6343" t="str">
            <v>DUONG SO 2</v>
          </cell>
          <cell r="R6343" t="str">
            <v>THANH LOC</v>
          </cell>
          <cell r="S6343" t="str">
            <v>CHAU THANH</v>
          </cell>
          <cell r="T6343" t="str">
            <v>KIEN GIANG</v>
          </cell>
        </row>
        <row r="6344">
          <cell r="L6344">
            <v>6812300</v>
          </cell>
          <cell r="M6344" t="str">
            <v>ST: THISO SALA THU THIEM</v>
          </cell>
          <cell r="N6344" t="str">
            <v>Siêu thị Emart Sala Thủ Thiêm</v>
          </cell>
          <cell r="O6344" t="str">
            <v>SO 10</v>
          </cell>
          <cell r="P6344" t="str">
            <v>B1-01 TTTM THISO MALL</v>
          </cell>
          <cell r="Q6344" t="str">
            <v>MAI CHI THO</v>
          </cell>
          <cell r="R6344" t="str">
            <v>THU THIEM</v>
          </cell>
          <cell r="S6344" t="str">
            <v>THU DUC</v>
          </cell>
          <cell r="T6344" t="str">
            <v>TP HCM</v>
          </cell>
        </row>
        <row r="6345">
          <cell r="L6345">
            <v>5160286</v>
          </cell>
          <cell r="M6345" t="str">
            <v>BHX_HCM-KHO DC VINH LOC 3</v>
          </cell>
          <cell r="N6345" t="str">
            <v>1522 - BHX_HCM_BTA - Kho DC Vĩnh Lộc</v>
          </cell>
          <cell r="O6345" t="str">
            <v>LO A 65/II</v>
          </cell>
          <cell r="P6345" t="str">
            <v>KCN VINH LOC</v>
          </cell>
          <cell r="Q6345" t="str">
            <v>DUONG SO 4</v>
          </cell>
          <cell r="R6345" t="str">
            <v>BINH HUNG HOA</v>
          </cell>
          <cell r="S6345" t="str">
            <v>BINH TAN</v>
          </cell>
          <cell r="T6345" t="str">
            <v>TP HCM</v>
          </cell>
        </row>
        <row r="6346">
          <cell r="L6346">
            <v>5283532</v>
          </cell>
          <cell r="M6346" t="str">
            <v>13628-BHX_TNI_TNI-KHO DC TAY NINH</v>
          </cell>
          <cell r="N6346" t="str">
            <v>13628-TN_TNI-KHO DC TAY NINH</v>
          </cell>
          <cell r="O6346" t="str">
            <v xml:space="preserve"> </v>
          </cell>
          <cell r="P6346" t="str">
            <v>TDS 477-481, TBD 18, AP BAU LUN</v>
          </cell>
          <cell r="Q6346" t="str">
            <v xml:space="preserve"> </v>
          </cell>
          <cell r="R6346" t="str">
            <v>BINH MINH</v>
          </cell>
          <cell r="S6346" t="str">
            <v>TAY NINH</v>
          </cell>
          <cell r="T6346" t="str">
            <v>TAY NINH</v>
          </cell>
        </row>
        <row r="6347">
          <cell r="L6347">
            <v>5281219</v>
          </cell>
          <cell r="M6347" t="str">
            <v>BHX_HCM_CCH - KHO DC TAN PHU TRUNG</v>
          </cell>
          <cell r="N6347" t="str">
            <v>BHX_HCM_CCH - Kho DC Tân Phú Trung</v>
          </cell>
          <cell r="O6347" t="str">
            <v>LO D2</v>
          </cell>
          <cell r="P6347" t="str">
            <v>KCN TAN PHU TRUNG</v>
          </cell>
          <cell r="Q6347" t="str">
            <v xml:space="preserve"> </v>
          </cell>
          <cell r="R6347" t="str">
            <v>TAN PHU TRUNG</v>
          </cell>
          <cell r="S6347" t="str">
            <v>CU CHI</v>
          </cell>
          <cell r="T6347" t="str">
            <v>TP HCM</v>
          </cell>
        </row>
        <row r="6348">
          <cell r="L6348">
            <v>3052125</v>
          </cell>
          <cell r="M6348" t="str">
            <v>FAMILY MART 09 NGUYEN VAN TAO</v>
          </cell>
          <cell r="N6348" t="str">
            <v>FAMILY MART NGUYEN VAN TAO</v>
          </cell>
          <cell r="O6348">
            <v>9</v>
          </cell>
          <cell r="P6348" t="str">
            <v xml:space="preserve"> </v>
          </cell>
          <cell r="Q6348" t="str">
            <v>NGUYEN VAN TAO</v>
          </cell>
          <cell r="R6348" t="str">
            <v>LONG THOI</v>
          </cell>
          <cell r="S6348" t="str">
            <v>NHA BE</v>
          </cell>
          <cell r="T6348" t="str">
            <v>TP HCM</v>
          </cell>
        </row>
        <row r="6349">
          <cell r="L6349">
            <v>3052125</v>
          </cell>
          <cell r="M6349" t="str">
            <v>FAMILY MART 09 NGUYEN VAN TAO</v>
          </cell>
          <cell r="N6349" t="str">
            <v>FAMILY MART NGUYEN VAN TAO</v>
          </cell>
          <cell r="O6349">
            <v>9</v>
          </cell>
          <cell r="P6349" t="str">
            <v xml:space="preserve"> </v>
          </cell>
          <cell r="Q6349" t="str">
            <v>NGUYEN VAN TAO</v>
          </cell>
          <cell r="R6349" t="str">
            <v>LONG THOI</v>
          </cell>
          <cell r="S6349" t="str">
            <v>NHA BE</v>
          </cell>
          <cell r="T6349" t="str">
            <v>TP HCM</v>
          </cell>
        </row>
        <row r="6350">
          <cell r="L6350">
            <v>5163577</v>
          </cell>
          <cell r="M6350" t="str">
            <v>BHX_HCM - KHO DC TRAN DAI NGHIA 1</v>
          </cell>
          <cell r="N6350" t="str">
            <v>3240 - BHX_HCM_BCH - Kho DC Trần Đại Nghĩa</v>
          </cell>
          <cell r="O6350" t="str">
            <v>G16/108A</v>
          </cell>
          <cell r="P6350" t="str">
            <v>AP 7</v>
          </cell>
          <cell r="Q6350" t="str">
            <v>TRAN DAI NGHIA</v>
          </cell>
          <cell r="R6350" t="str">
            <v>LE MINH XUAN</v>
          </cell>
          <cell r="S6350" t="str">
            <v>BINH CHANH</v>
          </cell>
          <cell r="T6350" t="str">
            <v>TP HCM</v>
          </cell>
        </row>
        <row r="6351">
          <cell r="L6351">
            <v>3090343</v>
          </cell>
          <cell r="M6351" t="str">
            <v>OSIFOOD PHUOC LONG</v>
          </cell>
          <cell r="N6351" t="str">
            <v>OSIFOOD PHUOC LONG</v>
          </cell>
          <cell r="O6351">
            <v>114</v>
          </cell>
          <cell r="P6351" t="str">
            <v xml:space="preserve"> </v>
          </cell>
          <cell r="Q6351" t="str">
            <v>TAY HOA</v>
          </cell>
          <cell r="R6351" t="str">
            <v>PHUOC LONG A</v>
          </cell>
          <cell r="S6351" t="str">
            <v>THU DUC</v>
          </cell>
          <cell r="T6351" t="str">
            <v>TP HCM</v>
          </cell>
        </row>
        <row r="6352">
          <cell r="L6352">
            <v>5320172</v>
          </cell>
          <cell r="M6352" t="str">
            <v>MMVN MEGA TONG KHO</v>
          </cell>
          <cell r="N6352" t="str">
            <v xml:space="preserve"> </v>
          </cell>
          <cell r="O6352" t="str">
            <v>LO J2</v>
          </cell>
          <cell r="P6352" t="str">
            <v>CONG SO 3, KCN SONG THAN 1, TONG KHO CJ GEMADEPT</v>
          </cell>
          <cell r="Q6352" t="str">
            <v>DUONG SO 10</v>
          </cell>
          <cell r="R6352" t="str">
            <v xml:space="preserve"> </v>
          </cell>
          <cell r="S6352" t="str">
            <v>DI AN</v>
          </cell>
          <cell r="T6352" t="str">
            <v>BINH DUONG</v>
          </cell>
        </row>
        <row r="6353">
          <cell r="L6353">
            <v>5163577</v>
          </cell>
          <cell r="M6353" t="str">
            <v>BHX_HCM - KHO DC TRAN DAI NGHIA 1</v>
          </cell>
          <cell r="N6353" t="str">
            <v>3240 - BHX_HCM_BCH - Kho DC Trần Đại Nghĩa</v>
          </cell>
          <cell r="O6353" t="str">
            <v>G16/108A</v>
          </cell>
          <cell r="P6353" t="str">
            <v>AP 7</v>
          </cell>
          <cell r="Q6353" t="str">
            <v>TRAN DAI NGHIA</v>
          </cell>
          <cell r="R6353" t="str">
            <v>LE MINH XUAN</v>
          </cell>
          <cell r="S6353" t="str">
            <v>BINH CHANH</v>
          </cell>
          <cell r="T6353" t="str">
            <v>TP HCM</v>
          </cell>
        </row>
        <row r="6354">
          <cell r="L6354">
            <v>3090464</v>
          </cell>
          <cell r="M6354" t="str">
            <v>OSIFOOD BINH LOI</v>
          </cell>
          <cell r="N6354" t="str">
            <v>OSIFOOD BINH LOI</v>
          </cell>
          <cell r="O6354">
            <v>127</v>
          </cell>
          <cell r="P6354" t="str">
            <v xml:space="preserve"> </v>
          </cell>
          <cell r="Q6354" t="str">
            <v>BINH LOI</v>
          </cell>
          <cell r="R6354" t="str">
            <v>P13</v>
          </cell>
          <cell r="S6354" t="str">
            <v>BINH THANH</v>
          </cell>
          <cell r="T6354" t="str">
            <v>TP HCM</v>
          </cell>
        </row>
        <row r="6355">
          <cell r="L6355">
            <v>3090464</v>
          </cell>
          <cell r="M6355" t="str">
            <v>OSIFOOD BINH LOI</v>
          </cell>
          <cell r="N6355" t="str">
            <v>OSIFOOD BINH LOI</v>
          </cell>
          <cell r="O6355">
            <v>127</v>
          </cell>
          <cell r="P6355" t="str">
            <v xml:space="preserve"> </v>
          </cell>
          <cell r="Q6355" t="str">
            <v>BINH LOI</v>
          </cell>
          <cell r="R6355" t="str">
            <v>P13</v>
          </cell>
          <cell r="S6355" t="str">
            <v>BINH THANH</v>
          </cell>
          <cell r="T6355" t="str">
            <v>TP HCM</v>
          </cell>
        </row>
        <row r="6356">
          <cell r="L6356">
            <v>5320172</v>
          </cell>
          <cell r="M6356" t="str">
            <v>MMVN MEGA TONG KHO</v>
          </cell>
          <cell r="N6356" t="str">
            <v xml:space="preserve"> </v>
          </cell>
          <cell r="O6356" t="str">
            <v>LO J2</v>
          </cell>
          <cell r="P6356" t="str">
            <v>CONG SO 3, KCN SONG THAN 1, TONG KHO CJ GEMADEPT</v>
          </cell>
          <cell r="Q6356" t="str">
            <v>DUONG SO 10</v>
          </cell>
          <cell r="R6356" t="str">
            <v xml:space="preserve"> </v>
          </cell>
          <cell r="S6356" t="str">
            <v>DI AN</v>
          </cell>
          <cell r="T6356" t="str">
            <v>BINH DUONG</v>
          </cell>
        </row>
        <row r="6357">
          <cell r="L6357">
            <v>5151198</v>
          </cell>
          <cell r="M6357" t="str">
            <v>SATRAFOODS 1E/1 NGUYEN THI DANG</v>
          </cell>
          <cell r="N6357" t="str">
            <v>1E/1- SATRAFOODS NGUYỄN THỊ ĐẶNG</v>
          </cell>
          <cell r="O6357" t="str">
            <v>1E/1</v>
          </cell>
          <cell r="P6357" t="str">
            <v xml:space="preserve"> </v>
          </cell>
          <cell r="Q6357" t="str">
            <v>NGUYEN THI DANG, KHU PHO 2</v>
          </cell>
          <cell r="R6357" t="str">
            <v>HIEP THANH</v>
          </cell>
          <cell r="S6357" t="str">
            <v>Q12</v>
          </cell>
          <cell r="T6357" t="str">
            <v>TP HCM</v>
          </cell>
        </row>
        <row r="6358">
          <cell r="L6358">
            <v>5281226</v>
          </cell>
          <cell r="M6358" t="str">
            <v>BHX_KGI_CTH - KHO DC KIEN GIANG</v>
          </cell>
          <cell r="N6358" t="str">
            <v>BHX_KGI_CTH - Kho DC Kiên Giang</v>
          </cell>
          <cell r="O6358" t="str">
            <v>LO L4</v>
          </cell>
          <cell r="P6358" t="str">
            <v>KCN THANH LOC</v>
          </cell>
          <cell r="Q6358" t="str">
            <v>DUONG SO 2</v>
          </cell>
          <cell r="R6358" t="str">
            <v>THANH LOC</v>
          </cell>
          <cell r="S6358" t="str">
            <v>CHAU THANH</v>
          </cell>
          <cell r="T6358" t="str">
            <v>KIEN GIANG</v>
          </cell>
        </row>
        <row r="6359">
          <cell r="L6359">
            <v>5280490</v>
          </cell>
          <cell r="M6359" t="str">
            <v>BHX_BPH_DPH - KHO DC DONG PHU</v>
          </cell>
          <cell r="N6359" t="str">
            <v>BHX_BPH_DPH - Kho DC Đồng Phú</v>
          </cell>
          <cell r="O6359" t="str">
            <v xml:space="preserve"> </v>
          </cell>
          <cell r="P6359" t="str">
            <v>57, 58, 63, 69, 68, 37, 38, 76, TO BAN DO 07, 12, 11</v>
          </cell>
          <cell r="Q6359" t="str">
            <v xml:space="preserve"> </v>
          </cell>
          <cell r="R6359" t="str">
            <v>TT TAN PHU</v>
          </cell>
          <cell r="S6359" t="str">
            <v>DONG PHU</v>
          </cell>
          <cell r="T6359" t="str">
            <v>BINH PHUOC</v>
          </cell>
        </row>
        <row r="6360">
          <cell r="L6360">
            <v>5281226</v>
          </cell>
          <cell r="M6360" t="str">
            <v>BHX_KGI_CTH - KHO DC KIEN GIANG</v>
          </cell>
          <cell r="N6360" t="str">
            <v>BHX_KGI_CTH - Kho DC Kiên Giang</v>
          </cell>
          <cell r="O6360" t="str">
            <v>LO L4</v>
          </cell>
          <cell r="P6360" t="str">
            <v>KCN THANH LOC</v>
          </cell>
          <cell r="Q6360" t="str">
            <v>DUONG SO 2</v>
          </cell>
          <cell r="R6360" t="str">
            <v>THANH LOC</v>
          </cell>
          <cell r="S6360" t="str">
            <v>CHAU THANH</v>
          </cell>
          <cell r="T6360" t="str">
            <v>KIEN GIANG</v>
          </cell>
        </row>
        <row r="6361">
          <cell r="L6361">
            <v>5160286</v>
          </cell>
          <cell r="M6361" t="str">
            <v>BHX_HCM-KHO DC VINH LOC 3</v>
          </cell>
          <cell r="N6361" t="str">
            <v>1522 - BHX_HCM_BTA - Kho DC Vĩnh Lộc</v>
          </cell>
          <cell r="O6361" t="str">
            <v>LO A 65/II</v>
          </cell>
          <cell r="P6361" t="str">
            <v>KCN VINH LOC</v>
          </cell>
          <cell r="Q6361" t="str">
            <v>DUONG SO 4</v>
          </cell>
          <cell r="R6361" t="str">
            <v>BINH HUNG HOA</v>
          </cell>
          <cell r="S6361" t="str">
            <v>BINH TAN</v>
          </cell>
          <cell r="T6361" t="str">
            <v>TP HCM</v>
          </cell>
        </row>
        <row r="6362">
          <cell r="L6362">
            <v>5165357</v>
          </cell>
          <cell r="M6362" t="str">
            <v>BHX_DON_BHO-KHO DC LONG BINH</v>
          </cell>
          <cell r="N6362" t="str">
            <v>4089 - BHX_DON_BHO - KHO DC LONG BINH</v>
          </cell>
          <cell r="O6362" t="str">
            <v>G243</v>
          </cell>
          <cell r="P6362" t="str">
            <v>KP 7</v>
          </cell>
          <cell r="Q6362" t="str">
            <v>BUI VAN HOA</v>
          </cell>
          <cell r="R6362" t="str">
            <v>LONG BINH</v>
          </cell>
          <cell r="S6362" t="str">
            <v>BIEN HOA</v>
          </cell>
          <cell r="T6362" t="str">
            <v>DONG NAI</v>
          </cell>
        </row>
        <row r="6363">
          <cell r="L6363">
            <v>5280469</v>
          </cell>
          <cell r="M6363" t="str">
            <v>5058 BHX_CTH_TNO - KHO DC THOT NOT</v>
          </cell>
          <cell r="N6363" t="str">
            <v>5058 BHX_CTH_TNO - KHO DC THOT NOT</v>
          </cell>
          <cell r="O6363" t="str">
            <v xml:space="preserve"> </v>
          </cell>
          <cell r="P6363" t="str">
            <v>SO 1436, 1438, 1442, 1443,</v>
          </cell>
          <cell r="Q6363" t="str">
            <v>KV TRANG THO A</v>
          </cell>
          <cell r="R6363" t="str">
            <v>TRUNG NHUT</v>
          </cell>
          <cell r="S6363" t="str">
            <v>THOT NOT</v>
          </cell>
          <cell r="T6363" t="str">
            <v>CAN THO</v>
          </cell>
        </row>
        <row r="6364">
          <cell r="L6364">
            <v>5280476</v>
          </cell>
          <cell r="M6364" t="str">
            <v>7200 BHX_KHH_DKH - KHO DC DIEN KHANH</v>
          </cell>
          <cell r="N6364" t="str">
            <v>7200 BHX_KHH_DKH - KHO DC DIEN KHANH</v>
          </cell>
          <cell r="O6364" t="str">
            <v>LO 12, 13</v>
          </cell>
          <cell r="P6364" t="str">
            <v>KCN DIEN PHU-VCN</v>
          </cell>
          <cell r="Q6364" t="str">
            <v xml:space="preserve"> </v>
          </cell>
          <cell r="R6364" t="str">
            <v>DIEN PHU</v>
          </cell>
          <cell r="S6364" t="str">
            <v>DIEN KHANH</v>
          </cell>
          <cell r="T6364" t="str">
            <v>KHANH HOA</v>
          </cell>
        </row>
        <row r="6365">
          <cell r="L6365">
            <v>3052125</v>
          </cell>
          <cell r="M6365" t="str">
            <v>FAMILY MART 09 NGUYEN VAN TAO</v>
          </cell>
          <cell r="N6365" t="str">
            <v>FAMILY MART NGUYEN VAN TAO</v>
          </cell>
          <cell r="O6365">
            <v>9</v>
          </cell>
          <cell r="P6365" t="str">
            <v xml:space="preserve"> </v>
          </cell>
          <cell r="Q6365" t="str">
            <v>NGUYEN VAN TAO</v>
          </cell>
          <cell r="R6365" t="str">
            <v>LONG THOI</v>
          </cell>
          <cell r="S6365" t="str">
            <v>NHA BE</v>
          </cell>
          <cell r="T6365" t="str">
            <v>TP HCM</v>
          </cell>
        </row>
        <row r="6366">
          <cell r="L6366">
            <v>5280490</v>
          </cell>
          <cell r="M6366" t="str">
            <v>BHX_BPH_DPH - KHO DC DONG PHU</v>
          </cell>
          <cell r="N6366" t="str">
            <v>BHX_BPH_DPH - Kho DC Đồng Phú</v>
          </cell>
          <cell r="O6366" t="str">
            <v xml:space="preserve"> </v>
          </cell>
          <cell r="P6366" t="str">
            <v>57, 58, 63, 69, 68, 37, 38, 76, TO BAN DO 07, 12, 11</v>
          </cell>
          <cell r="Q6366" t="str">
            <v xml:space="preserve"> </v>
          </cell>
          <cell r="R6366" t="str">
            <v>TT TAN PHU</v>
          </cell>
          <cell r="S6366" t="str">
            <v>DONG PHU</v>
          </cell>
          <cell r="T6366" t="str">
            <v>BINH PHUOC</v>
          </cell>
        </row>
        <row r="6367">
          <cell r="L6367">
            <v>5280476</v>
          </cell>
          <cell r="M6367" t="str">
            <v>7200 BHX_KHH_DKH - KHO DC DIEN KHANH</v>
          </cell>
          <cell r="N6367" t="str">
            <v>7200 BHX_KHH_DKH - KHO DC DIEN KHANH</v>
          </cell>
          <cell r="O6367" t="str">
            <v>LO 12, 13</v>
          </cell>
          <cell r="P6367" t="str">
            <v>KCN DIEN PHU-VCN</v>
          </cell>
          <cell r="Q6367" t="str">
            <v xml:space="preserve"> </v>
          </cell>
          <cell r="R6367" t="str">
            <v>DIEN PHU</v>
          </cell>
          <cell r="S6367" t="str">
            <v>DIEN KHANH</v>
          </cell>
          <cell r="T6367" t="str">
            <v>KHANH HOA</v>
          </cell>
        </row>
        <row r="6368">
          <cell r="L6368">
            <v>5280469</v>
          </cell>
          <cell r="M6368" t="str">
            <v>5058 BHX_CTH_TNO - KHO DC THOT NOT</v>
          </cell>
          <cell r="N6368" t="str">
            <v>5058 BHX_CTH_TNO - KHO DC THOT NOT</v>
          </cell>
          <cell r="O6368" t="str">
            <v xml:space="preserve"> </v>
          </cell>
          <cell r="P6368" t="str">
            <v>SO 1436, 1438, 1442, 1443,</v>
          </cell>
          <cell r="Q6368" t="str">
            <v>KV TRANG THO A</v>
          </cell>
          <cell r="R6368" t="str">
            <v>TRUNG NHUT</v>
          </cell>
          <cell r="S6368" t="str">
            <v>THOT NOT</v>
          </cell>
          <cell r="T6368" t="str">
            <v>CAN THO</v>
          </cell>
        </row>
        <row r="6369">
          <cell r="L6369">
            <v>5280469</v>
          </cell>
          <cell r="M6369" t="str">
            <v>5058 BHX_CTH_TNO - KHO DC THOT NOT</v>
          </cell>
          <cell r="N6369" t="str">
            <v>5058 BHX_CTH_TNO - KHO DC THOT NOT</v>
          </cell>
          <cell r="O6369" t="str">
            <v xml:space="preserve"> </v>
          </cell>
          <cell r="P6369" t="str">
            <v>SO 1436, 1438, 1442, 1443,</v>
          </cell>
          <cell r="Q6369" t="str">
            <v>KV TRANG THO A</v>
          </cell>
          <cell r="R6369" t="str">
            <v>TRUNG NHUT</v>
          </cell>
          <cell r="S6369" t="str">
            <v>THOT NOT</v>
          </cell>
          <cell r="T6369" t="str">
            <v>CAN THO</v>
          </cell>
        </row>
        <row r="6370">
          <cell r="L6370">
            <v>5281226</v>
          </cell>
          <cell r="M6370" t="str">
            <v>BHX_KGI_CTH - KHO DC KIEN GIANG</v>
          </cell>
          <cell r="N6370" t="str">
            <v>BHX_KGI_CTH - Kho DC Kiên Giang</v>
          </cell>
          <cell r="O6370" t="str">
            <v>LO L4</v>
          </cell>
          <cell r="P6370" t="str">
            <v>KCN THANH LOC</v>
          </cell>
          <cell r="Q6370" t="str">
            <v>DUONG SO 2</v>
          </cell>
          <cell r="R6370" t="str">
            <v>THANH LOC</v>
          </cell>
          <cell r="S6370" t="str">
            <v>CHAU THANH</v>
          </cell>
          <cell r="T6370" t="str">
            <v>KIEN GIANG</v>
          </cell>
        </row>
        <row r="6371">
          <cell r="L6371">
            <v>5281226</v>
          </cell>
          <cell r="M6371" t="str">
            <v>BHX_KGI_CTH - KHO DC KIEN GIANG</v>
          </cell>
          <cell r="N6371" t="str">
            <v>BHX_KGI_CTH - Kho DC Kiên Giang</v>
          </cell>
          <cell r="O6371" t="str">
            <v>LO L4</v>
          </cell>
          <cell r="P6371" t="str">
            <v>KCN THANH LOC</v>
          </cell>
          <cell r="Q6371" t="str">
            <v>DUONG SO 2</v>
          </cell>
          <cell r="R6371" t="str">
            <v>THANH LOC</v>
          </cell>
          <cell r="S6371" t="str">
            <v>CHAU THANH</v>
          </cell>
          <cell r="T6371" t="str">
            <v>KIEN GIANG</v>
          </cell>
        </row>
        <row r="6372">
          <cell r="L6372">
            <v>5268159</v>
          </cell>
          <cell r="M6372" t="str">
            <v>BHX_HGI_CTA - KHO CHAU THANH A</v>
          </cell>
          <cell r="N6372" t="str">
            <v>BHX_HGI_CTA - KHO CHAU THANH A</v>
          </cell>
          <cell r="O6372" t="str">
            <v xml:space="preserve"> </v>
          </cell>
          <cell r="P6372" t="str">
            <v>TH 1061-1172-1174-2240-4930, TBD SO 2</v>
          </cell>
          <cell r="Q6372" t="str">
            <v>TAN LOI</v>
          </cell>
          <cell r="R6372" t="str">
            <v>MOT NGAN</v>
          </cell>
          <cell r="S6372" t="str">
            <v>CHAU THANH A</v>
          </cell>
          <cell r="T6372" t="str">
            <v>HAU GIANG</v>
          </cell>
        </row>
        <row r="6373">
          <cell r="L6373">
            <v>5268159</v>
          </cell>
          <cell r="M6373" t="str">
            <v>BHX_HGI_CTA - KHO CHAU THANH A</v>
          </cell>
          <cell r="N6373" t="str">
            <v>BHX_HGI_CTA - KHO CHAU THANH A</v>
          </cell>
          <cell r="O6373" t="str">
            <v xml:space="preserve"> </v>
          </cell>
          <cell r="P6373" t="str">
            <v>TH 1061-1172-1174-2240-4930, TBD SO 2</v>
          </cell>
          <cell r="Q6373" t="str">
            <v>TAN LOI</v>
          </cell>
          <cell r="R6373" t="str">
            <v>MOT NGAN</v>
          </cell>
          <cell r="S6373" t="str">
            <v>CHAU THANH A</v>
          </cell>
          <cell r="T6373" t="str">
            <v>HAU GIANG</v>
          </cell>
        </row>
        <row r="6374">
          <cell r="L6374">
            <v>5283532</v>
          </cell>
          <cell r="M6374" t="str">
            <v>13628-BHX_TNI_TNI-KHO DC TAY NINH</v>
          </cell>
          <cell r="N6374" t="str">
            <v>13628-TN_TNI-KHO DC TAY NINH</v>
          </cell>
          <cell r="O6374" t="str">
            <v xml:space="preserve"> </v>
          </cell>
          <cell r="P6374" t="str">
            <v>TDS 477-481, TBD 18, AP BAU LUN</v>
          </cell>
          <cell r="Q6374" t="str">
            <v xml:space="preserve"> </v>
          </cell>
          <cell r="R6374" t="str">
            <v>BINH MINH</v>
          </cell>
          <cell r="S6374" t="str">
            <v>TAY NINH</v>
          </cell>
          <cell r="T6374" t="str">
            <v>TAY NINH</v>
          </cell>
        </row>
        <row r="6375">
          <cell r="L6375">
            <v>5160286</v>
          </cell>
          <cell r="M6375" t="str">
            <v>BHX_HCM-KHO DC VINH LOC 3</v>
          </cell>
          <cell r="N6375" t="str">
            <v>1522 - BHX_HCM_BTA - Kho DC Vĩnh Lộc</v>
          </cell>
          <cell r="O6375" t="str">
            <v>LO A 65/II</v>
          </cell>
          <cell r="P6375" t="str">
            <v>KCN VINH LOC</v>
          </cell>
          <cell r="Q6375" t="str">
            <v>DUONG SO 4</v>
          </cell>
          <cell r="R6375" t="str">
            <v>BINH HUNG HOA</v>
          </cell>
          <cell r="S6375" t="str">
            <v>BINH TAN</v>
          </cell>
          <cell r="T6375" t="str">
            <v>TP HCM</v>
          </cell>
        </row>
        <row r="6376">
          <cell r="L6376">
            <v>5280469</v>
          </cell>
          <cell r="M6376" t="str">
            <v>5058 BHX_CTH_TNO - KHO DC THOT NOT</v>
          </cell>
          <cell r="N6376" t="str">
            <v>5058 BHX_CTH_TNO - KHO DC THOT NOT</v>
          </cell>
          <cell r="O6376" t="str">
            <v xml:space="preserve"> </v>
          </cell>
          <cell r="P6376" t="str">
            <v>SO 1436, 1438, 1442, 1443,</v>
          </cell>
          <cell r="Q6376" t="str">
            <v>KV TRANG THO A</v>
          </cell>
          <cell r="R6376" t="str">
            <v>TRUNG NHUT</v>
          </cell>
          <cell r="S6376" t="str">
            <v>THOT NOT</v>
          </cell>
          <cell r="T6376" t="str">
            <v>CAN THO</v>
          </cell>
        </row>
        <row r="6377">
          <cell r="L6377">
            <v>5280490</v>
          </cell>
          <cell r="M6377" t="str">
            <v>BHX_BPH_DPH - KHO DC DONG PHU</v>
          </cell>
          <cell r="N6377" t="str">
            <v>BHX_BPH_DPH - Kho DC Đồng Phú</v>
          </cell>
          <cell r="O6377" t="str">
            <v xml:space="preserve"> </v>
          </cell>
          <cell r="P6377" t="str">
            <v>57, 58, 63, 69, 68, 37, 38, 76, TO BAN DO 07, 12, 11</v>
          </cell>
          <cell r="Q6377" t="str">
            <v xml:space="preserve"> </v>
          </cell>
          <cell r="R6377" t="str">
            <v>TT TAN PHU</v>
          </cell>
          <cell r="S6377" t="str">
            <v>DONG PHU</v>
          </cell>
          <cell r="T6377" t="str">
            <v>BINH PHUOC</v>
          </cell>
        </row>
        <row r="6378">
          <cell r="L6378">
            <v>5280476</v>
          </cell>
          <cell r="M6378" t="str">
            <v>7200 BHX_KHH_DKH - KHO DC DIEN KHANH</v>
          </cell>
          <cell r="N6378" t="str">
            <v>7200 BHX_KHH_DKH - KHO DC DIEN KHANH</v>
          </cell>
          <cell r="O6378" t="str">
            <v>LO 12, 13</v>
          </cell>
          <cell r="P6378" t="str">
            <v>KCN DIEN PHU-VCN</v>
          </cell>
          <cell r="Q6378" t="str">
            <v xml:space="preserve"> </v>
          </cell>
          <cell r="R6378" t="str">
            <v>DIEN PHU</v>
          </cell>
          <cell r="S6378" t="str">
            <v>DIEN KHANH</v>
          </cell>
          <cell r="T6378" t="str">
            <v>KHANH HOA</v>
          </cell>
        </row>
        <row r="6379">
          <cell r="L6379">
            <v>5163577</v>
          </cell>
          <cell r="M6379" t="str">
            <v>BHX_HCM - KHO DC TRAN DAI NGHIA 1</v>
          </cell>
          <cell r="N6379" t="str">
            <v>3240 - BHX_HCM_BCH - Kho DC Trần Đại Nghĩa</v>
          </cell>
          <cell r="O6379" t="str">
            <v>G16/108A</v>
          </cell>
          <cell r="P6379" t="str">
            <v>AP 7</v>
          </cell>
          <cell r="Q6379" t="str">
            <v>TRAN DAI NGHIA</v>
          </cell>
          <cell r="R6379" t="str">
            <v>LE MINH XUAN</v>
          </cell>
          <cell r="S6379" t="str">
            <v>BINH CHANH</v>
          </cell>
          <cell r="T6379" t="str">
            <v>TP HCM</v>
          </cell>
        </row>
        <row r="6380">
          <cell r="L6380">
            <v>5280469</v>
          </cell>
          <cell r="M6380" t="str">
            <v>5058 BHX_CTH_TNO - KHO DC THOT NOT</v>
          </cell>
          <cell r="N6380" t="str">
            <v>5058 BHX_CTH_TNO - KHO DC THOT NOT</v>
          </cell>
          <cell r="O6380" t="str">
            <v xml:space="preserve"> </v>
          </cell>
          <cell r="P6380" t="str">
            <v>SO 1436, 1438, 1442, 1443,</v>
          </cell>
          <cell r="Q6380" t="str">
            <v>KV TRANG THO A</v>
          </cell>
          <cell r="R6380" t="str">
            <v>TRUNG NHUT</v>
          </cell>
          <cell r="S6380" t="str">
            <v>THOT NOT</v>
          </cell>
          <cell r="T6380" t="str">
            <v>CAN THO</v>
          </cell>
        </row>
        <row r="6381">
          <cell r="L6381">
            <v>5165357</v>
          </cell>
          <cell r="M6381" t="str">
            <v>BHX_DON_BHO-KHO DC LONG BINH</v>
          </cell>
          <cell r="N6381" t="str">
            <v>4089 - BHX_DON_BHO - KHO DC LONG BINH</v>
          </cell>
          <cell r="O6381" t="str">
            <v>G243</v>
          </cell>
          <cell r="P6381" t="str">
            <v>KP 7</v>
          </cell>
          <cell r="Q6381" t="str">
            <v>BUI VAN HOA</v>
          </cell>
          <cell r="R6381" t="str">
            <v>LONG BINH</v>
          </cell>
          <cell r="S6381" t="str">
            <v>BIEN HOA</v>
          </cell>
          <cell r="T6381" t="str">
            <v>DONG NAI</v>
          </cell>
        </row>
        <row r="6382">
          <cell r="L6382">
            <v>5281219</v>
          </cell>
          <cell r="M6382" t="str">
            <v>BHX_HCM_CCH - KHO DC TAN PHU TRUNG</v>
          </cell>
          <cell r="N6382" t="str">
            <v>BHX_HCM_CCH - Kho DC Tân Phú Trung</v>
          </cell>
          <cell r="O6382" t="str">
            <v>LO D2</v>
          </cell>
          <cell r="P6382" t="str">
            <v>KCN TAN PHU TRUNG</v>
          </cell>
          <cell r="Q6382" t="str">
            <v xml:space="preserve"> </v>
          </cell>
          <cell r="R6382" t="str">
            <v>TAN PHU TRUNG</v>
          </cell>
          <cell r="S6382" t="str">
            <v>CU CHI</v>
          </cell>
          <cell r="T6382" t="str">
            <v>TP HCM</v>
          </cell>
        </row>
        <row r="6383">
          <cell r="L6383">
            <v>5120541</v>
          </cell>
          <cell r="M6383" t="str">
            <v>2052_WM+LIFE HCM NGUYEN TRONG TUYEN</v>
          </cell>
          <cell r="N6383" t="str">
            <v>2052_WM+ HCM NGUYEN TRONG TUYEN</v>
          </cell>
          <cell r="O6383" t="str">
            <v>300B</v>
          </cell>
          <cell r="P6383" t="str">
            <v xml:space="preserve"> </v>
          </cell>
          <cell r="Q6383" t="str">
            <v>NGUYEN TRONG TUYEN</v>
          </cell>
          <cell r="R6383" t="str">
            <v>P1</v>
          </cell>
          <cell r="S6383" t="str">
            <v>TAN BINH</v>
          </cell>
          <cell r="T6383" t="str">
            <v>TP HCM</v>
          </cell>
        </row>
        <row r="6384">
          <cell r="L6384">
            <v>5150023</v>
          </cell>
          <cell r="M6384" t="str">
            <v>SATRAMART SAIGON</v>
          </cell>
          <cell r="N6384" t="str">
            <v xml:space="preserve"> </v>
          </cell>
          <cell r="O6384">
            <v>460</v>
          </cell>
          <cell r="P6384" t="str">
            <v xml:space="preserve"> </v>
          </cell>
          <cell r="Q6384" t="str">
            <v>DUONG 3/2</v>
          </cell>
          <cell r="R6384" t="str">
            <v>P12</v>
          </cell>
          <cell r="S6384" t="str">
            <v>Q10</v>
          </cell>
          <cell r="T6384" t="str">
            <v>TP HCM</v>
          </cell>
        </row>
        <row r="6385">
          <cell r="L6385">
            <v>3010150</v>
          </cell>
          <cell r="M6385" t="str">
            <v>KING FOOD KHO TRUNG TAM</v>
          </cell>
          <cell r="N6385" t="str">
            <v>Kho A, Khu kho IIIB Trung Tâm Thương Mại Bình Điền, Phường 7, Quận 8, TP HCM</v>
          </cell>
          <cell r="O6385">
            <v>324</v>
          </cell>
          <cell r="P6385" t="str">
            <v>KHO LINKER LOGISTICS</v>
          </cell>
          <cell r="Q6385" t="str">
            <v>DT743A</v>
          </cell>
          <cell r="R6385" t="str">
            <v>BINH THANG</v>
          </cell>
          <cell r="S6385" t="str">
            <v>DI AN</v>
          </cell>
          <cell r="T6385" t="str">
            <v>BINH DUONG</v>
          </cell>
        </row>
        <row r="6386">
          <cell r="L6386">
            <v>5281219</v>
          </cell>
          <cell r="M6386" t="str">
            <v>BHX_HCM_CCH - KHO DC TAN PHU TRUNG</v>
          </cell>
          <cell r="N6386" t="str">
            <v>BHX_HCM_CCH - Kho DC Tân Phú Trung</v>
          </cell>
          <cell r="O6386" t="str">
            <v>LO D2</v>
          </cell>
          <cell r="P6386" t="str">
            <v>KCN TAN PHU TRUNG</v>
          </cell>
          <cell r="Q6386" t="str">
            <v xml:space="preserve"> </v>
          </cell>
          <cell r="R6386" t="str">
            <v>TAN PHU TRUNG</v>
          </cell>
          <cell r="S6386" t="str">
            <v>CU CHI</v>
          </cell>
          <cell r="T6386" t="str">
            <v>TP HCM</v>
          </cell>
        </row>
        <row r="6387">
          <cell r="L6387">
            <v>5281226</v>
          </cell>
          <cell r="M6387" t="str">
            <v>BHX_KGI_CTH - KHO DC KIEN GIANG</v>
          </cell>
          <cell r="N6387" t="str">
            <v>BHX_KGI_CTH - Kho DC Kiên Giang</v>
          </cell>
          <cell r="O6387" t="str">
            <v>LO L4</v>
          </cell>
          <cell r="P6387" t="str">
            <v>KCN THANH LOC</v>
          </cell>
          <cell r="Q6387" t="str">
            <v>DUONG SO 2</v>
          </cell>
          <cell r="R6387" t="str">
            <v>THANH LOC</v>
          </cell>
          <cell r="S6387" t="str">
            <v>CHAU THANH</v>
          </cell>
          <cell r="T6387" t="str">
            <v>KIEN GIANG</v>
          </cell>
        </row>
        <row r="6388">
          <cell r="L6388">
            <v>5152083</v>
          </cell>
          <cell r="M6388" t="str">
            <v>SATRAFOODS 281 NGUYEN THI BUP</v>
          </cell>
          <cell r="N6388" t="str">
            <v>SATRAFOODS 281 NGUYỄN THỊ BÚP</v>
          </cell>
          <cell r="O6388">
            <v>281</v>
          </cell>
          <cell r="P6388" t="str">
            <v xml:space="preserve"> </v>
          </cell>
          <cell r="Q6388" t="str">
            <v>NGUYEN THI BUP</v>
          </cell>
          <cell r="R6388" t="str">
            <v>TAN CHANH HIEP</v>
          </cell>
          <cell r="S6388" t="str">
            <v>Q12</v>
          </cell>
          <cell r="T6388" t="str">
            <v>TP HCM</v>
          </cell>
        </row>
        <row r="6389">
          <cell r="L6389">
            <v>3090464</v>
          </cell>
          <cell r="M6389" t="str">
            <v>OSIFOOD BINH LOI</v>
          </cell>
          <cell r="N6389" t="str">
            <v>OSIFOOD BINH LOI</v>
          </cell>
          <cell r="O6389">
            <v>127</v>
          </cell>
          <cell r="P6389" t="str">
            <v xml:space="preserve"> </v>
          </cell>
          <cell r="Q6389" t="str">
            <v>BINH LOI</v>
          </cell>
          <cell r="R6389" t="str">
            <v>P13</v>
          </cell>
          <cell r="S6389" t="str">
            <v>BINH THANH</v>
          </cell>
          <cell r="T6389" t="str">
            <v>TP HCM</v>
          </cell>
        </row>
        <row r="6390">
          <cell r="L6390">
            <v>5129535</v>
          </cell>
          <cell r="M6390" t="str">
            <v>WINMART SAI GON RES</v>
          </cell>
          <cell r="N6390" t="str">
            <v>WINMART SAI GON RES</v>
          </cell>
          <cell r="O6390">
            <v>188</v>
          </cell>
          <cell r="P6390" t="str">
            <v xml:space="preserve"> </v>
          </cell>
          <cell r="Q6390" t="str">
            <v>NGUYEN XI</v>
          </cell>
          <cell r="R6390" t="str">
            <v>P26</v>
          </cell>
          <cell r="S6390" t="str">
            <v>BINH THANH</v>
          </cell>
          <cell r="T6390" t="str">
            <v>TP HCM</v>
          </cell>
        </row>
        <row r="6391">
          <cell r="L6391">
            <v>5280490</v>
          </cell>
          <cell r="M6391" t="str">
            <v>BHX_BPH_DPH - KHO DC DONG PHU</v>
          </cell>
          <cell r="N6391" t="str">
            <v>BHX_BPH_DPH - Kho DC Đồng Phú</v>
          </cell>
          <cell r="O6391" t="str">
            <v xml:space="preserve"> </v>
          </cell>
          <cell r="P6391" t="str">
            <v>57, 58, 63, 69, 68, 37, 38, 76, TO BAN DO 07, 12, 11</v>
          </cell>
          <cell r="Q6391" t="str">
            <v xml:space="preserve"> </v>
          </cell>
          <cell r="R6391" t="str">
            <v>TT TAN PHU</v>
          </cell>
          <cell r="S6391" t="str">
            <v>DONG PHU</v>
          </cell>
          <cell r="T6391" t="str">
            <v>BINH PHUOC</v>
          </cell>
        </row>
        <row r="6392">
          <cell r="L6392">
            <v>5281226</v>
          </cell>
          <cell r="M6392" t="str">
            <v>BHX_KGI_CTH - KHO DC KIEN GIANG</v>
          </cell>
          <cell r="N6392" t="str">
            <v>BHX_KGI_CTH - Kho DC Kiên Giang</v>
          </cell>
          <cell r="O6392" t="str">
            <v>LO L4</v>
          </cell>
          <cell r="P6392" t="str">
            <v>KCN THANH LOC</v>
          </cell>
          <cell r="Q6392" t="str">
            <v>DUONG SO 2</v>
          </cell>
          <cell r="R6392" t="str">
            <v>THANH LOC</v>
          </cell>
          <cell r="S6392" t="str">
            <v>CHAU THANH</v>
          </cell>
          <cell r="T6392" t="str">
            <v>KIEN GIANG</v>
          </cell>
        </row>
        <row r="6393">
          <cell r="L6393">
            <v>5283532</v>
          </cell>
          <cell r="M6393" t="str">
            <v>13628-BHX_TNI_TNI-KHO DC TAY NINH</v>
          </cell>
          <cell r="N6393" t="str">
            <v>13628-TN_TNI-KHO DC TAY NINH</v>
          </cell>
          <cell r="O6393" t="str">
            <v xml:space="preserve"> </v>
          </cell>
          <cell r="P6393" t="str">
            <v>TDS 477-481, TBD 18, AP BAU LUN</v>
          </cell>
          <cell r="Q6393" t="str">
            <v xml:space="preserve"> </v>
          </cell>
          <cell r="R6393" t="str">
            <v>BINH MINH</v>
          </cell>
          <cell r="S6393" t="str">
            <v>TAY NINH</v>
          </cell>
          <cell r="T6393" t="str">
            <v>TAY NINH</v>
          </cell>
        </row>
        <row r="6394">
          <cell r="L6394">
            <v>5160286</v>
          </cell>
          <cell r="M6394" t="str">
            <v>BHX_HCM-KHO DC VINH LOC 3</v>
          </cell>
          <cell r="N6394" t="str">
            <v>1522 - BHX_HCM_BTA - Kho DC Vĩnh Lộc</v>
          </cell>
          <cell r="O6394" t="str">
            <v>LO A 65/II</v>
          </cell>
          <cell r="P6394" t="str">
            <v>KCN VINH LOC</v>
          </cell>
          <cell r="Q6394" t="str">
            <v>DUONG SO 4</v>
          </cell>
          <cell r="R6394" t="str">
            <v>BINH HUNG HOA</v>
          </cell>
          <cell r="S6394" t="str">
            <v>BINH TAN</v>
          </cell>
          <cell r="T6394" t="str">
            <v>TP HCM</v>
          </cell>
        </row>
        <row r="6395">
          <cell r="L6395">
            <v>5139141</v>
          </cell>
          <cell r="M6395" t="str">
            <v>5278_VM+ HCM ZEN TOWER</v>
          </cell>
          <cell r="N6395" t="str">
            <v>VM+ HCM ZEN TOWER</v>
          </cell>
          <cell r="O6395" t="str">
            <v>34/1A</v>
          </cell>
          <cell r="P6395" t="str">
            <v>ZEN TOWER</v>
          </cell>
          <cell r="Q6395" t="str">
            <v>QL 1</v>
          </cell>
          <cell r="R6395" t="str">
            <v>THOI AN</v>
          </cell>
          <cell r="S6395" t="str">
            <v>Q12</v>
          </cell>
          <cell r="T6395" t="str">
            <v>TP HCM</v>
          </cell>
        </row>
        <row r="6396">
          <cell r="L6396">
            <v>5163577</v>
          </cell>
          <cell r="M6396" t="str">
            <v>BHX_HCM - KHO DC TRAN DAI NGHIA 1</v>
          </cell>
          <cell r="N6396" t="str">
            <v>3240 - BHX_HCM_BCH - Kho DC Trần Đại Nghĩa</v>
          </cell>
          <cell r="O6396" t="str">
            <v>G16/108A</v>
          </cell>
          <cell r="P6396" t="str">
            <v>AP 7</v>
          </cell>
          <cell r="Q6396" t="str">
            <v>TRAN DAI NGHIA</v>
          </cell>
          <cell r="R6396" t="str">
            <v>LE MINH XUAN</v>
          </cell>
          <cell r="S6396" t="str">
            <v>BINH CHANH</v>
          </cell>
          <cell r="T6396" t="str">
            <v>TP HCM</v>
          </cell>
        </row>
        <row r="6397">
          <cell r="L6397">
            <v>5165357</v>
          </cell>
          <cell r="M6397" t="str">
            <v>BHX_DON_BHO-KHO DC LONG BINH</v>
          </cell>
          <cell r="N6397" t="str">
            <v>4089 - BHX_DON_BHO - KHO DC LONG BINH</v>
          </cell>
          <cell r="O6397" t="str">
            <v>G243</v>
          </cell>
          <cell r="P6397" t="str">
            <v>KP 7</v>
          </cell>
          <cell r="Q6397" t="str">
            <v>BUI VAN HOA</v>
          </cell>
          <cell r="R6397" t="str">
            <v>LONG BINH</v>
          </cell>
          <cell r="S6397" t="str">
            <v>BIEN HOA</v>
          </cell>
          <cell r="T6397" t="str">
            <v>DONG NAI</v>
          </cell>
        </row>
        <row r="6398">
          <cell r="L6398">
            <v>5268159</v>
          </cell>
          <cell r="M6398" t="str">
            <v>BHX_HGI_CTA - KHO CHAU THANH A</v>
          </cell>
          <cell r="N6398" t="str">
            <v>BHX_HGI_CTA - KHO CHAU THANH A</v>
          </cell>
          <cell r="O6398" t="str">
            <v xml:space="preserve"> </v>
          </cell>
          <cell r="P6398" t="str">
            <v>TH 1061-1172-1174-2240-4930, TBD SO 2</v>
          </cell>
          <cell r="Q6398" t="str">
            <v>TAN LOI</v>
          </cell>
          <cell r="R6398" t="str">
            <v>MOT NGAN</v>
          </cell>
          <cell r="S6398" t="str">
            <v>CHAU THANH A</v>
          </cell>
          <cell r="T6398" t="str">
            <v>HAU GIANG</v>
          </cell>
        </row>
        <row r="6399">
          <cell r="L6399">
            <v>5280476</v>
          </cell>
          <cell r="M6399" t="str">
            <v>7200 BHX_KHH_DKH - KHO DC DIEN KHANH</v>
          </cell>
          <cell r="N6399" t="str">
            <v>7200 BHX_KHH_DKH - KHO DC DIEN KHANH</v>
          </cell>
          <cell r="O6399" t="str">
            <v>LO 12, 13</v>
          </cell>
          <cell r="P6399" t="str">
            <v>KCN DIEN PHU-VCN</v>
          </cell>
          <cell r="Q6399" t="str">
            <v xml:space="preserve"> </v>
          </cell>
          <cell r="R6399" t="str">
            <v>DIEN PHU</v>
          </cell>
          <cell r="S6399" t="str">
            <v>DIEN KHANH</v>
          </cell>
          <cell r="T6399" t="str">
            <v>KHANH HOA</v>
          </cell>
        </row>
        <row r="6400">
          <cell r="L6400">
            <v>5150023</v>
          </cell>
          <cell r="M6400" t="str">
            <v>SATRAMART SAIGON</v>
          </cell>
          <cell r="N6400" t="str">
            <v xml:space="preserve"> </v>
          </cell>
          <cell r="O6400">
            <v>460</v>
          </cell>
          <cell r="P6400" t="str">
            <v xml:space="preserve"> </v>
          </cell>
          <cell r="Q6400" t="str">
            <v>DUONG 3/2</v>
          </cell>
          <cell r="R6400" t="str">
            <v>P12</v>
          </cell>
          <cell r="S6400" t="str">
            <v>Q10</v>
          </cell>
          <cell r="T6400" t="str">
            <v>TP HCM</v>
          </cell>
        </row>
        <row r="6401">
          <cell r="L6401">
            <v>5281226</v>
          </cell>
          <cell r="M6401" t="str">
            <v>BHX_KGI_CTH - KHO DC KIEN GIANG</v>
          </cell>
          <cell r="N6401" t="str">
            <v>BHX_KGI_CTH - Kho DC Kiên Giang</v>
          </cell>
          <cell r="O6401" t="str">
            <v>LO L4</v>
          </cell>
          <cell r="P6401" t="str">
            <v>KCN THANH LOC</v>
          </cell>
          <cell r="Q6401" t="str">
            <v>DUONG SO 2</v>
          </cell>
          <cell r="R6401" t="str">
            <v>THANH LOC</v>
          </cell>
          <cell r="S6401" t="str">
            <v>CHAU THANH</v>
          </cell>
          <cell r="T6401" t="str">
            <v>KIEN GIANG</v>
          </cell>
        </row>
        <row r="6402">
          <cell r="L6402">
            <v>3090464</v>
          </cell>
          <cell r="M6402" t="str">
            <v>OSIFOOD BINH LOI</v>
          </cell>
          <cell r="N6402" t="str">
            <v>OSIFOOD BINH LOI</v>
          </cell>
          <cell r="O6402">
            <v>127</v>
          </cell>
          <cell r="P6402" t="str">
            <v xml:space="preserve"> </v>
          </cell>
          <cell r="Q6402" t="str">
            <v>BINH LOI</v>
          </cell>
          <cell r="R6402" t="str">
            <v>P13</v>
          </cell>
          <cell r="S6402" t="str">
            <v>BINH THANH</v>
          </cell>
          <cell r="T6402" t="str">
            <v>TP HCM</v>
          </cell>
        </row>
        <row r="6403">
          <cell r="L6403">
            <v>5280452</v>
          </cell>
          <cell r="M6403" t="str">
            <v>8030 BHX_LDO_DTR - KHO DC DUC TRONG</v>
          </cell>
          <cell r="N6403" t="str">
            <v>8030 BHX_LDO_DTR - KHO DC DUC TRONG</v>
          </cell>
          <cell r="O6403" t="str">
            <v xml:space="preserve"> </v>
          </cell>
          <cell r="P6403" t="str">
            <v>KCN PHU HOI,</v>
          </cell>
          <cell r="Q6403" t="str">
            <v>LO F3 - KCN</v>
          </cell>
          <cell r="R6403" t="str">
            <v>PHU HOI</v>
          </cell>
          <cell r="S6403" t="str">
            <v>DUC TRONG</v>
          </cell>
          <cell r="T6403" t="str">
            <v>LAM DONG</v>
          </cell>
        </row>
        <row r="6404">
          <cell r="L6404">
            <v>5281226</v>
          </cell>
          <cell r="M6404" t="str">
            <v>BHX_KGI_CTH - KHO DC KIEN GIANG</v>
          </cell>
          <cell r="N6404" t="str">
            <v>BHX_KGI_CTH - Kho DC Kiên Giang</v>
          </cell>
          <cell r="O6404" t="str">
            <v>LO L4</v>
          </cell>
          <cell r="P6404" t="str">
            <v>KCN THANH LOC</v>
          </cell>
          <cell r="Q6404" t="str">
            <v>DUONG SO 2</v>
          </cell>
          <cell r="R6404" t="str">
            <v>THANH LOC</v>
          </cell>
          <cell r="S6404" t="str">
            <v>CHAU THANH</v>
          </cell>
          <cell r="T6404" t="str">
            <v>KIEN GIANG</v>
          </cell>
        </row>
        <row r="6405">
          <cell r="L6405">
            <v>5129535</v>
          </cell>
          <cell r="M6405" t="str">
            <v>WINMART SAI GON RES</v>
          </cell>
          <cell r="N6405" t="str">
            <v>WINMART SAI GON RES</v>
          </cell>
          <cell r="O6405">
            <v>188</v>
          </cell>
          <cell r="P6405" t="str">
            <v xml:space="preserve"> </v>
          </cell>
          <cell r="Q6405" t="str">
            <v>NGUYEN XI</v>
          </cell>
          <cell r="R6405" t="str">
            <v>P26</v>
          </cell>
          <cell r="S6405" t="str">
            <v>BINH THANH</v>
          </cell>
          <cell r="T6405" t="str">
            <v>TP HCM</v>
          </cell>
        </row>
        <row r="6406">
          <cell r="L6406">
            <v>5129511</v>
          </cell>
          <cell r="M6406" t="str">
            <v>WINMART VINH LONG</v>
          </cell>
          <cell r="N6406" t="str">
            <v>WINMART VINH LONG</v>
          </cell>
          <cell r="O6406">
            <v>55</v>
          </cell>
          <cell r="P6406" t="str">
            <v>LO L2-09 LAU 2</v>
          </cell>
          <cell r="Q6406" t="str">
            <v>PHAM THAI BUONG</v>
          </cell>
          <cell r="R6406" t="str">
            <v>P4</v>
          </cell>
          <cell r="S6406" t="str">
            <v>VINH LONG</v>
          </cell>
          <cell r="T6406" t="str">
            <v>VINH LONG</v>
          </cell>
        </row>
        <row r="6407">
          <cell r="L6407">
            <v>3010150</v>
          </cell>
          <cell r="M6407" t="str">
            <v>KING FOOD KHO TRUNG TAM</v>
          </cell>
          <cell r="N6407" t="str">
            <v>Kho A, Khu kho IIIB Trung Tâm Thương Mại Bình Điền, Phường 7, Quận 8, TP HCM</v>
          </cell>
          <cell r="O6407">
            <v>324</v>
          </cell>
          <cell r="P6407" t="str">
            <v>KHO LINKER LOGISTICS</v>
          </cell>
          <cell r="Q6407" t="str">
            <v>DT743A</v>
          </cell>
          <cell r="R6407" t="str">
            <v>BINH THANG</v>
          </cell>
          <cell r="S6407" t="str">
            <v>DI AN</v>
          </cell>
          <cell r="T6407" t="str">
            <v>BINH DUONG</v>
          </cell>
        </row>
        <row r="6408">
          <cell r="L6408">
            <v>5129504</v>
          </cell>
          <cell r="M6408" t="str">
            <v>WINMART RACH GIA</v>
          </cell>
          <cell r="N6408" t="str">
            <v>WINMART RACH GIA</v>
          </cell>
          <cell r="O6408" t="str">
            <v xml:space="preserve"> </v>
          </cell>
          <cell r="P6408" t="str">
            <v>LO A12</v>
          </cell>
          <cell r="Q6408" t="str">
            <v>CO BAC, KP1</v>
          </cell>
          <cell r="R6408" t="str">
            <v>VINH BAO</v>
          </cell>
          <cell r="S6408" t="str">
            <v>RACH GIA</v>
          </cell>
          <cell r="T6408" t="str">
            <v>KIEN GIANG</v>
          </cell>
        </row>
        <row r="6409">
          <cell r="L6409">
            <v>3170168</v>
          </cell>
          <cell r="M6409" t="str">
            <v>K-MARKET VINHOMES 3</v>
          </cell>
          <cell r="N6409" t="str">
            <v xml:space="preserve"> </v>
          </cell>
          <cell r="O6409" t="str">
            <v>L3-SH.03</v>
          </cell>
          <cell r="P6409" t="str">
            <v>TOA LANDMARK 3</v>
          </cell>
          <cell r="Q6409" t="str">
            <v>720A DIEN BIEN PHU</v>
          </cell>
          <cell r="R6409" t="str">
            <v>P22</v>
          </cell>
          <cell r="S6409" t="str">
            <v>BINH THANH</v>
          </cell>
          <cell r="T6409" t="str">
            <v>TP HCM</v>
          </cell>
        </row>
        <row r="6410">
          <cell r="L6410">
            <v>3052125</v>
          </cell>
          <cell r="M6410" t="str">
            <v>FAMILY MART 09 NGUYEN VAN TAO</v>
          </cell>
          <cell r="N6410" t="str">
            <v>FAMILY MART NGUYEN VAN TAO</v>
          </cell>
          <cell r="O6410">
            <v>9</v>
          </cell>
          <cell r="P6410" t="str">
            <v xml:space="preserve"> </v>
          </cell>
          <cell r="Q6410" t="str">
            <v>NGUYEN VAN TAO</v>
          </cell>
          <cell r="R6410" t="str">
            <v>LONG THOI</v>
          </cell>
          <cell r="S6410" t="str">
            <v>NHA BE</v>
          </cell>
          <cell r="T6410" t="str">
            <v>TP HCM</v>
          </cell>
        </row>
        <row r="6411">
          <cell r="L6411">
            <v>5331628</v>
          </cell>
          <cell r="M6411" t="str">
            <v>VM+ HCM VINHOMES C. PARK P7</v>
          </cell>
          <cell r="N6411" t="str">
            <v>VM+ HCM VINHOMES C. PARK P7</v>
          </cell>
          <cell r="O6411">
            <v>722</v>
          </cell>
          <cell r="P6411" t="str">
            <v>P7-SH-01 NHA P7</v>
          </cell>
          <cell r="Q6411" t="str">
            <v>DIEN BIEN PHU</v>
          </cell>
          <cell r="R6411" t="str">
            <v>P22</v>
          </cell>
          <cell r="S6411" t="str">
            <v>BINH THANH</v>
          </cell>
          <cell r="T6411" t="str">
            <v>TP HCM</v>
          </cell>
        </row>
        <row r="6412">
          <cell r="L6412">
            <v>5291171</v>
          </cell>
          <cell r="M6412" t="str">
            <v>6256_WM+LIFE HCM 24-26 TAN CANG</v>
          </cell>
          <cell r="N6412" t="str">
            <v>6256_WM+ HCM 24-26 TAN CANG</v>
          </cell>
          <cell r="O6412" t="str">
            <v>24-26</v>
          </cell>
          <cell r="P6412" t="str">
            <v xml:space="preserve"> </v>
          </cell>
          <cell r="Q6412" t="str">
            <v>TAN CANG</v>
          </cell>
          <cell r="R6412" t="str">
            <v>P25</v>
          </cell>
          <cell r="S6412" t="str">
            <v>BINH THANH</v>
          </cell>
          <cell r="T6412" t="str">
            <v>TP HCM</v>
          </cell>
        </row>
        <row r="6413">
          <cell r="L6413">
            <v>3052125</v>
          </cell>
          <cell r="M6413" t="str">
            <v>FAMILY MART 09 NGUYEN VAN TAO</v>
          </cell>
          <cell r="N6413" t="str">
            <v>FAMILY MART NGUYEN VAN TAO</v>
          </cell>
          <cell r="O6413">
            <v>9</v>
          </cell>
          <cell r="P6413" t="str">
            <v xml:space="preserve"> </v>
          </cell>
          <cell r="Q6413" t="str">
            <v>NGUYEN VAN TAO</v>
          </cell>
          <cell r="R6413" t="str">
            <v>LONG THOI</v>
          </cell>
          <cell r="S6413" t="str">
            <v>NHA BE</v>
          </cell>
          <cell r="T6413" t="str">
            <v>TP HCM</v>
          </cell>
        </row>
        <row r="6414">
          <cell r="L6414">
            <v>5120541</v>
          </cell>
          <cell r="M6414" t="str">
            <v>2052_WM+LIFE HCM NGUYEN TRONG TUYEN</v>
          </cell>
          <cell r="N6414" t="str">
            <v>2052_WM+ HCM NGUYEN TRONG TUYEN</v>
          </cell>
          <cell r="O6414" t="str">
            <v>300B</v>
          </cell>
          <cell r="P6414" t="str">
            <v xml:space="preserve"> </v>
          </cell>
          <cell r="Q6414" t="str">
            <v>NGUYEN TRONG TUYEN</v>
          </cell>
          <cell r="R6414" t="str">
            <v>P1</v>
          </cell>
          <cell r="S6414" t="str">
            <v>TAN BINH</v>
          </cell>
          <cell r="T6414" t="str">
            <v>TP HCM</v>
          </cell>
        </row>
        <row r="6415">
          <cell r="L6415">
            <v>5151198</v>
          </cell>
          <cell r="M6415" t="str">
            <v>SATRAFOODS 1E/1 NGUYEN THI DANG</v>
          </cell>
          <cell r="N6415" t="str">
            <v>1E/1- SATRAFOODS NGUYỄN THỊ ĐẶNG</v>
          </cell>
          <cell r="O6415" t="str">
            <v>1E/1</v>
          </cell>
          <cell r="P6415" t="str">
            <v xml:space="preserve"> </v>
          </cell>
          <cell r="Q6415" t="str">
            <v>NGUYEN THI DANG, KHU PHO 2</v>
          </cell>
          <cell r="R6415" t="str">
            <v>HIEP THANH</v>
          </cell>
          <cell r="S6415" t="str">
            <v>Q12</v>
          </cell>
          <cell r="T6415" t="str">
            <v>TP HCM</v>
          </cell>
        </row>
        <row r="6416">
          <cell r="L6416">
            <v>5150023</v>
          </cell>
          <cell r="M6416" t="str">
            <v>SATRAMART SAIGON</v>
          </cell>
          <cell r="N6416" t="str">
            <v xml:space="preserve"> </v>
          </cell>
          <cell r="O6416">
            <v>460</v>
          </cell>
          <cell r="P6416" t="str">
            <v xml:space="preserve"> </v>
          </cell>
          <cell r="Q6416" t="str">
            <v>DUONG 3/2</v>
          </cell>
          <cell r="R6416" t="str">
            <v>P12</v>
          </cell>
          <cell r="S6416" t="str">
            <v>Q10</v>
          </cell>
          <cell r="T6416" t="str">
            <v>TP HCM</v>
          </cell>
        </row>
        <row r="6417">
          <cell r="L6417">
            <v>5330999</v>
          </cell>
          <cell r="M6417" t="str">
            <v>3193_VM+ HCM 24 LE BINH</v>
          </cell>
          <cell r="N6417" t="str">
            <v>VM+ HCM 24 LE BINH</v>
          </cell>
          <cell r="O6417">
            <v>24</v>
          </cell>
          <cell r="P6417" t="str">
            <v xml:space="preserve"> </v>
          </cell>
          <cell r="Q6417" t="str">
            <v>LE BINH</v>
          </cell>
          <cell r="R6417" t="str">
            <v>P4</v>
          </cell>
          <cell r="S6417" t="str">
            <v>TAN BINH</v>
          </cell>
          <cell r="T6417" t="str">
            <v>TP HCM</v>
          </cell>
        </row>
        <row r="6418">
          <cell r="L6418">
            <v>5330546</v>
          </cell>
          <cell r="M6418" t="str">
            <v>3140_VM+ HCM 220/116 XVNT</v>
          </cell>
          <cell r="N6418" t="str">
            <v>VM+ HCM 220/116 XVNT</v>
          </cell>
          <cell r="O6418" t="str">
            <v>220/116</v>
          </cell>
          <cell r="P6418" t="str">
            <v xml:space="preserve"> </v>
          </cell>
          <cell r="Q6418" t="str">
            <v>XO VIET NGHE TINH</v>
          </cell>
          <cell r="R6418" t="str">
            <v>P21</v>
          </cell>
          <cell r="S6418" t="str">
            <v>BINH THANH</v>
          </cell>
          <cell r="T6418" t="str">
            <v>TP HCM</v>
          </cell>
        </row>
        <row r="6419">
          <cell r="L6419">
            <v>5335790</v>
          </cell>
          <cell r="M6419" t="str">
            <v>3736_WM+LIFE HCM 68 HUYNH VAN NGHE</v>
          </cell>
          <cell r="N6419" t="str">
            <v>3736_VM+ HCM 68 HUYNH VAN NGHE</v>
          </cell>
          <cell r="O6419">
            <v>68</v>
          </cell>
          <cell r="P6419" t="str">
            <v xml:space="preserve"> </v>
          </cell>
          <cell r="Q6419" t="str">
            <v>HUYNH VAN NGHE</v>
          </cell>
          <cell r="R6419" t="str">
            <v>P15</v>
          </cell>
          <cell r="S6419" t="str">
            <v>TAN BINH</v>
          </cell>
          <cell r="T6419" t="str">
            <v>TP HCM</v>
          </cell>
        </row>
        <row r="6420">
          <cell r="L6420">
            <v>5332997</v>
          </cell>
          <cell r="M6420" t="str">
            <v>3388_WM+LIFE HCM 602/52 DIEN BIEN PHU</v>
          </cell>
          <cell r="N6420" t="str">
            <v>3388_VM+ HCM 602/52 DIEN BIEN PHU</v>
          </cell>
          <cell r="O6420" t="str">
            <v>602/52</v>
          </cell>
          <cell r="P6420" t="str">
            <v xml:space="preserve"> </v>
          </cell>
          <cell r="Q6420" t="str">
            <v>DIEN BIEN PHU</v>
          </cell>
          <cell r="R6420" t="str">
            <v>P22</v>
          </cell>
          <cell r="S6420" t="str">
            <v>BINH THANH</v>
          </cell>
          <cell r="T6420" t="str">
            <v>TP HCM</v>
          </cell>
        </row>
        <row r="6421">
          <cell r="L6421">
            <v>3170168</v>
          </cell>
          <cell r="M6421" t="str">
            <v>K-MARKET VINHOMES 3</v>
          </cell>
          <cell r="N6421" t="str">
            <v xml:space="preserve"> </v>
          </cell>
          <cell r="O6421" t="str">
            <v>L3-SH.03</v>
          </cell>
          <cell r="P6421" t="str">
            <v>TOA LANDMARK 3</v>
          </cell>
          <cell r="Q6421" t="str">
            <v>720A DIEN BIEN PHU</v>
          </cell>
          <cell r="R6421" t="str">
            <v>P22</v>
          </cell>
          <cell r="S6421" t="str">
            <v>BINH THANH</v>
          </cell>
          <cell r="T6421" t="str">
            <v>TP HCM</v>
          </cell>
        </row>
        <row r="6422">
          <cell r="L6422">
            <v>3010150</v>
          </cell>
          <cell r="M6422" t="str">
            <v>KING FOOD KHO TRUNG TAM</v>
          </cell>
          <cell r="N6422" t="str">
            <v>Kho A, Khu kho IIIB Trung Tâm Thương Mại Bình Điền, Phường 7, Quận 8, TP HCM</v>
          </cell>
          <cell r="O6422">
            <v>324</v>
          </cell>
          <cell r="P6422" t="str">
            <v>KHO LINKER LOGISTICS</v>
          </cell>
          <cell r="Q6422" t="str">
            <v>DT743A</v>
          </cell>
          <cell r="R6422" t="str">
            <v>BINH THANG</v>
          </cell>
          <cell r="S6422" t="str">
            <v>DI AN</v>
          </cell>
          <cell r="T6422" t="str">
            <v>BINH DUONG</v>
          </cell>
        </row>
        <row r="6423">
          <cell r="L6423">
            <v>5131952</v>
          </cell>
          <cell r="M6423" t="str">
            <v>4396_WM+ HCM CC THE MANOR</v>
          </cell>
          <cell r="N6423" t="str">
            <v>WM+ HCM CC THE MANOR</v>
          </cell>
          <cell r="O6423" t="str">
            <v>SO 91</v>
          </cell>
          <cell r="P6423" t="str">
            <v>CC THE MANOR</v>
          </cell>
          <cell r="Q6423" t="str">
            <v>NGUYEN HUU CANH</v>
          </cell>
          <cell r="R6423" t="str">
            <v>P22</v>
          </cell>
          <cell r="S6423" t="str">
            <v>BINH THANH</v>
          </cell>
          <cell r="T6423" t="str">
            <v>TP HCM</v>
          </cell>
        </row>
        <row r="6424">
          <cell r="L6424">
            <v>3052125</v>
          </cell>
          <cell r="M6424" t="str">
            <v>FAMILY MART 09 NGUYEN VAN TAO</v>
          </cell>
          <cell r="N6424" t="str">
            <v>FAMILY MART NGUYEN VAN TAO</v>
          </cell>
          <cell r="O6424">
            <v>9</v>
          </cell>
          <cell r="P6424" t="str">
            <v xml:space="preserve"> </v>
          </cell>
          <cell r="Q6424" t="str">
            <v>NGUYEN VAN TAO</v>
          </cell>
          <cell r="R6424" t="str">
            <v>LONG THOI</v>
          </cell>
          <cell r="S6424" t="str">
            <v>NHA BE</v>
          </cell>
          <cell r="T6424" t="str">
            <v>TP HCM</v>
          </cell>
        </row>
        <row r="6425">
          <cell r="L6425">
            <v>3052125</v>
          </cell>
          <cell r="M6425" t="str">
            <v>FAMILY MART 09 NGUYEN VAN TAO</v>
          </cell>
          <cell r="N6425" t="str">
            <v>FAMILY MART NGUYEN VAN TAO</v>
          </cell>
          <cell r="O6425">
            <v>9</v>
          </cell>
          <cell r="P6425" t="str">
            <v xml:space="preserve"> </v>
          </cell>
          <cell r="Q6425" t="str">
            <v>NGUYEN VAN TAO</v>
          </cell>
          <cell r="R6425" t="str">
            <v>LONG THOI</v>
          </cell>
          <cell r="S6425" t="str">
            <v>NHA BE</v>
          </cell>
          <cell r="T6425" t="str">
            <v>TP HCM</v>
          </cell>
        </row>
        <row r="6426">
          <cell r="L6426">
            <v>5152412</v>
          </cell>
          <cell r="M6426" t="str">
            <v>SATRAFOODS TAN CANG</v>
          </cell>
          <cell r="N6426" t="str">
            <v>SATRAFOODS TÂN CẢNG</v>
          </cell>
          <cell r="O6426" t="str">
            <v>125A-127</v>
          </cell>
          <cell r="P6426" t="str">
            <v xml:space="preserve"> </v>
          </cell>
          <cell r="Q6426" t="str">
            <v>TAN CANG</v>
          </cell>
          <cell r="R6426" t="str">
            <v>P25</v>
          </cell>
          <cell r="S6426" t="str">
            <v>BINH THANH</v>
          </cell>
          <cell r="T6426" t="str">
            <v>TP HCM</v>
          </cell>
        </row>
        <row r="6427">
          <cell r="L6427">
            <v>5165357</v>
          </cell>
          <cell r="M6427" t="str">
            <v>BHX_DON_BHO-KHO DC LONG BINH</v>
          </cell>
          <cell r="N6427" t="str">
            <v>4089 - BHX_DON_BHO - KHO DC LONG BINH</v>
          </cell>
          <cell r="O6427" t="str">
            <v>G243</v>
          </cell>
          <cell r="P6427" t="str">
            <v>KP 7</v>
          </cell>
          <cell r="Q6427" t="str">
            <v>BUI VAN HOA</v>
          </cell>
          <cell r="R6427" t="str">
            <v>LONG BINH</v>
          </cell>
          <cell r="S6427" t="str">
            <v>BIEN HOA</v>
          </cell>
          <cell r="T6427" t="str">
            <v>DONG NAI</v>
          </cell>
        </row>
        <row r="6428">
          <cell r="L6428">
            <v>5268159</v>
          </cell>
          <cell r="M6428" t="str">
            <v>BHX_HGI_CTA - KHO CHAU THANH A</v>
          </cell>
          <cell r="N6428" t="str">
            <v>BHX_HGI_CTA - KHO CHAU THANH A</v>
          </cell>
          <cell r="O6428" t="str">
            <v xml:space="preserve"> </v>
          </cell>
          <cell r="P6428" t="str">
            <v>TH 1061-1172-1174-2240-4930, TBD SO 2</v>
          </cell>
          <cell r="Q6428" t="str">
            <v>TAN LOI</v>
          </cell>
          <cell r="R6428" t="str">
            <v>MOT NGAN</v>
          </cell>
          <cell r="S6428" t="str">
            <v>CHAU THANH A</v>
          </cell>
          <cell r="T6428" t="str">
            <v>HAU GIANG</v>
          </cell>
        </row>
        <row r="6429">
          <cell r="L6429">
            <v>5334061</v>
          </cell>
          <cell r="M6429" t="str">
            <v>3559_WM+LIFE HCM 64-66 HUYNH THIEN LOC</v>
          </cell>
          <cell r="N6429" t="str">
            <v>3559_VM+ HCM 64-66 HUYNH THIEN LOC</v>
          </cell>
          <cell r="O6429" t="str">
            <v>64-66</v>
          </cell>
          <cell r="P6429" t="str">
            <v xml:space="preserve"> </v>
          </cell>
          <cell r="Q6429" t="str">
            <v>HUYNH THIEN LOC</v>
          </cell>
          <cell r="R6429" t="str">
            <v>HOA THANH</v>
          </cell>
          <cell r="S6429" t="str">
            <v>TAN PHU</v>
          </cell>
          <cell r="T6429" t="str">
            <v>TP HCM</v>
          </cell>
        </row>
        <row r="6430">
          <cell r="L6430">
            <v>5163577</v>
          </cell>
          <cell r="M6430" t="str">
            <v>BHX_HCM - KHO DC TRAN DAI NGHIA 1</v>
          </cell>
          <cell r="N6430" t="str">
            <v>3240 - BHX_HCM_BCH - Kho DC Trần Đại Nghĩa</v>
          </cell>
          <cell r="O6430" t="str">
            <v>G16/108A</v>
          </cell>
          <cell r="P6430" t="str">
            <v>AP 7</v>
          </cell>
          <cell r="Q6430" t="str">
            <v>TRAN DAI NGHIA</v>
          </cell>
          <cell r="R6430" t="str">
            <v>LE MINH XUAN</v>
          </cell>
          <cell r="S6430" t="str">
            <v>BINH CHANH</v>
          </cell>
          <cell r="T6430" t="str">
            <v>TP HCM</v>
          </cell>
        </row>
        <row r="6431">
          <cell r="L6431">
            <v>5163577</v>
          </cell>
          <cell r="M6431" t="str">
            <v>BHX_HCM - KHO DC TRAN DAI NGHIA 1</v>
          </cell>
          <cell r="N6431" t="str">
            <v>3240 - BHX_HCM_BCH - Kho DC Trần Đại Nghĩa</v>
          </cell>
          <cell r="O6431" t="str">
            <v>G16/108A</v>
          </cell>
          <cell r="P6431" t="str">
            <v>AP 7</v>
          </cell>
          <cell r="Q6431" t="str">
            <v>TRAN DAI NGHIA</v>
          </cell>
          <cell r="R6431" t="str">
            <v>LE MINH XUAN</v>
          </cell>
          <cell r="S6431" t="str">
            <v>BINH CHANH</v>
          </cell>
          <cell r="T6431" t="str">
            <v>TP HCM</v>
          </cell>
        </row>
        <row r="6432">
          <cell r="L6432">
            <v>5297386</v>
          </cell>
          <cell r="M6432" t="str">
            <v>6916-WM+ HCM 505 NGUYEN VAN TAO</v>
          </cell>
          <cell r="N6432" t="str">
            <v>6916-WM+ HCM 505 NGUYEN VAN TAO</v>
          </cell>
          <cell r="O6432">
            <v>505</v>
          </cell>
          <cell r="P6432" t="str">
            <v xml:space="preserve"> </v>
          </cell>
          <cell r="Q6432" t="str">
            <v>NGUYEN VAN TAO</v>
          </cell>
          <cell r="R6432" t="str">
            <v>LONG THOI</v>
          </cell>
          <cell r="S6432" t="str">
            <v>NHA BE</v>
          </cell>
          <cell r="T6432" t="str">
            <v>TP HCM</v>
          </cell>
        </row>
        <row r="6433">
          <cell r="L6433">
            <v>5333273</v>
          </cell>
          <cell r="M6433" t="str">
            <v>3422_WM+LIFE HCM 419 BA DINH</v>
          </cell>
          <cell r="N6433" t="str">
            <v>3422_VM+ HCM 419 BA DINH</v>
          </cell>
          <cell r="O6433">
            <v>419</v>
          </cell>
          <cell r="P6433" t="str">
            <v xml:space="preserve"> </v>
          </cell>
          <cell r="Q6433" t="str">
            <v>BA DINH</v>
          </cell>
          <cell r="R6433" t="str">
            <v>P9</v>
          </cell>
          <cell r="S6433" t="str">
            <v>Q8</v>
          </cell>
          <cell r="T6433" t="str">
            <v>TP HCM</v>
          </cell>
        </row>
        <row r="6434">
          <cell r="L6434">
            <v>5331628</v>
          </cell>
          <cell r="M6434" t="str">
            <v>VM+ HCM VINHOMES C. PARK P7</v>
          </cell>
          <cell r="N6434" t="str">
            <v>VM+ HCM VINHOMES C. PARK P7</v>
          </cell>
          <cell r="O6434">
            <v>722</v>
          </cell>
          <cell r="P6434" t="str">
            <v>P7-SH-01 NHA P7</v>
          </cell>
          <cell r="Q6434" t="str">
            <v>DIEN BIEN PHU</v>
          </cell>
          <cell r="R6434" t="str">
            <v>P22</v>
          </cell>
          <cell r="S6434" t="str">
            <v>BINH THANH</v>
          </cell>
          <cell r="T6434" t="str">
            <v>TP HCM</v>
          </cell>
        </row>
        <row r="6435">
          <cell r="L6435">
            <v>3090464</v>
          </cell>
          <cell r="M6435" t="str">
            <v>OSIFOOD BINH LOI</v>
          </cell>
          <cell r="N6435" t="str">
            <v>OSIFOOD BINH LOI</v>
          </cell>
          <cell r="O6435">
            <v>127</v>
          </cell>
          <cell r="P6435" t="str">
            <v xml:space="preserve"> </v>
          </cell>
          <cell r="Q6435" t="str">
            <v>BINH LOI</v>
          </cell>
          <cell r="R6435" t="str">
            <v>P13</v>
          </cell>
          <cell r="S6435" t="str">
            <v>BINH THANH</v>
          </cell>
          <cell r="T6435" t="str">
            <v>TP HCM</v>
          </cell>
        </row>
        <row r="6436">
          <cell r="L6436">
            <v>5160286</v>
          </cell>
          <cell r="M6436" t="str">
            <v>BHX_HCM-KHO DC VINH LOC 3</v>
          </cell>
          <cell r="N6436" t="str">
            <v>1522 - BHX_HCM_BTA - Kho DC Vĩnh Lộc</v>
          </cell>
          <cell r="O6436" t="str">
            <v>LO A 65/II</v>
          </cell>
          <cell r="P6436" t="str">
            <v>KCN VINH LOC</v>
          </cell>
          <cell r="Q6436" t="str">
            <v>DUONG SO 4</v>
          </cell>
          <cell r="R6436" t="str">
            <v>BINH HUNG HOA</v>
          </cell>
          <cell r="S6436" t="str">
            <v>BINH TAN</v>
          </cell>
          <cell r="T6436" t="str">
            <v>TP HCM</v>
          </cell>
        </row>
        <row r="6437">
          <cell r="L6437">
            <v>5320172</v>
          </cell>
          <cell r="M6437" t="str">
            <v>MMVN MEGA TONG KHO</v>
          </cell>
          <cell r="N6437" t="str">
            <v xml:space="preserve"> </v>
          </cell>
          <cell r="O6437" t="str">
            <v>LO J2</v>
          </cell>
          <cell r="P6437" t="str">
            <v>CONG SO 3, KCN SONG THAN 1, TONG KHO CJ GEMADEPT</v>
          </cell>
          <cell r="Q6437" t="str">
            <v>DUONG SO 10</v>
          </cell>
          <cell r="R6437" t="str">
            <v xml:space="preserve"> </v>
          </cell>
          <cell r="S6437" t="str">
            <v>DI AN</v>
          </cell>
          <cell r="T6437" t="str">
            <v>BINH DUONG</v>
          </cell>
        </row>
        <row r="6438">
          <cell r="L6438">
            <v>5273016</v>
          </cell>
          <cell r="M6438" t="str">
            <v>5559-VM+ HCM D.1.10, TANG 1 SunriseRiverside</v>
          </cell>
          <cell r="N6438" t="str">
            <v>5559-VM+ HCM D.1.10, TANG 1 SunriseRiverside</v>
          </cell>
          <cell r="O6438" t="str">
            <v>LO D.1.10</v>
          </cell>
          <cell r="P6438" t="str">
            <v>TANG 1 SUNRISE RIVERSIDE</v>
          </cell>
          <cell r="Q6438" t="str">
            <v>NGUYEN HUU THO</v>
          </cell>
          <cell r="R6438" t="str">
            <v>PHUOC KIEN</v>
          </cell>
          <cell r="S6438" t="str">
            <v>NHA BE</v>
          </cell>
          <cell r="T6438" t="str">
            <v>TP HCM</v>
          </cell>
        </row>
        <row r="6439">
          <cell r="L6439">
            <v>5281226</v>
          </cell>
          <cell r="M6439" t="str">
            <v>BHX_KGI_CTH - KHO DC KIEN GIANG</v>
          </cell>
          <cell r="N6439" t="str">
            <v>BHX_KGI_CTH - Kho DC Kiên Giang</v>
          </cell>
          <cell r="O6439" t="str">
            <v>LO L4</v>
          </cell>
          <cell r="P6439" t="str">
            <v>KCN THANH LOC</v>
          </cell>
          <cell r="Q6439" t="str">
            <v>DUONG SO 2</v>
          </cell>
          <cell r="R6439" t="str">
            <v>THANH LOC</v>
          </cell>
          <cell r="S6439" t="str">
            <v>CHAU THANH</v>
          </cell>
          <cell r="T6439" t="str">
            <v>KIEN GIANG</v>
          </cell>
        </row>
        <row r="6440">
          <cell r="L6440">
            <v>5281226</v>
          </cell>
          <cell r="M6440" t="str">
            <v>BHX_KGI_CTH - KHO DC KIEN GIANG</v>
          </cell>
          <cell r="N6440" t="str">
            <v>BHX_KGI_CTH - Kho DC Kiên Giang</v>
          </cell>
          <cell r="O6440" t="str">
            <v>LO L4</v>
          </cell>
          <cell r="P6440" t="str">
            <v>KCN THANH LOC</v>
          </cell>
          <cell r="Q6440" t="str">
            <v>DUONG SO 2</v>
          </cell>
          <cell r="R6440" t="str">
            <v>THANH LOC</v>
          </cell>
          <cell r="S6440" t="str">
            <v>CHAU THANH</v>
          </cell>
          <cell r="T6440" t="str">
            <v>KIEN GIANG</v>
          </cell>
        </row>
        <row r="6441">
          <cell r="L6441">
            <v>5128723</v>
          </cell>
          <cell r="M6441" t="str">
            <v>3379_WM+ HCM VINHOMES CENTRAL PARK</v>
          </cell>
          <cell r="N6441" t="str">
            <v>WM+ HCM VINHOMES CENTRAL PARK</v>
          </cell>
          <cell r="O6441" t="str">
            <v>C2</v>
          </cell>
          <cell r="P6441" t="str">
            <v>VINHOMES CENTRAL PARK</v>
          </cell>
          <cell r="Q6441" t="str">
            <v>TAN CANG</v>
          </cell>
          <cell r="R6441" t="str">
            <v>P22</v>
          </cell>
          <cell r="S6441" t="str">
            <v>BINH THANH</v>
          </cell>
          <cell r="T6441" t="str">
            <v>TP HCM</v>
          </cell>
        </row>
        <row r="6442">
          <cell r="L6442">
            <v>3010150</v>
          </cell>
          <cell r="M6442" t="str">
            <v>KING FOOD KHO TRUNG TAM</v>
          </cell>
          <cell r="N6442" t="str">
            <v>Kho A, Khu kho IIIB Trung Tâm Thương Mại Bình Điền, Phường 7, Quận 8, TP HCM</v>
          </cell>
          <cell r="O6442">
            <v>324</v>
          </cell>
          <cell r="P6442" t="str">
            <v>KHO LINKER LOGISTICS</v>
          </cell>
          <cell r="Q6442" t="str">
            <v>DT743A</v>
          </cell>
          <cell r="R6442" t="str">
            <v>BINH THANG</v>
          </cell>
          <cell r="S6442" t="str">
            <v>DI AN</v>
          </cell>
          <cell r="T6442" t="str">
            <v>BINH DUONG</v>
          </cell>
        </row>
        <row r="6443">
          <cell r="L6443">
            <v>5160286</v>
          </cell>
          <cell r="M6443" t="str">
            <v>BHX_HCM-KHO DC VINH LOC 3</v>
          </cell>
          <cell r="N6443" t="str">
            <v>1522 - BHX_HCM_BTA - Kho DC Vĩnh Lộc</v>
          </cell>
          <cell r="O6443" t="str">
            <v>LO A 65/II</v>
          </cell>
          <cell r="P6443" t="str">
            <v>KCN VINH LOC</v>
          </cell>
          <cell r="Q6443" t="str">
            <v>DUONG SO 4</v>
          </cell>
          <cell r="R6443" t="str">
            <v>BINH HUNG HOA</v>
          </cell>
          <cell r="S6443" t="str">
            <v>BINH TAN</v>
          </cell>
          <cell r="T6443" t="str">
            <v>TP HCM</v>
          </cell>
        </row>
        <row r="6444">
          <cell r="L6444">
            <v>5165357</v>
          </cell>
          <cell r="M6444" t="str">
            <v>BHX_DON_BHO-KHO DC LONG BINH</v>
          </cell>
          <cell r="N6444" t="str">
            <v>4089 - BHX_DON_BHO - KHO DC LONG BINH</v>
          </cell>
          <cell r="O6444" t="str">
            <v>G243</v>
          </cell>
          <cell r="P6444" t="str">
            <v>KP 7</v>
          </cell>
          <cell r="Q6444" t="str">
            <v>BUI VAN HOA</v>
          </cell>
          <cell r="R6444" t="str">
            <v>LONG BINH</v>
          </cell>
          <cell r="S6444" t="str">
            <v>BIEN HOA</v>
          </cell>
          <cell r="T6444" t="str">
            <v>DONG NAI</v>
          </cell>
        </row>
        <row r="6445">
          <cell r="L6445">
            <v>5010026</v>
          </cell>
          <cell r="M6445" t="str">
            <v>AEON CELADON TAN PHU</v>
          </cell>
          <cell r="N6445" t="str">
            <v xml:space="preserve"> </v>
          </cell>
          <cell r="O6445">
            <v>30</v>
          </cell>
          <cell r="P6445" t="str">
            <v xml:space="preserve"> </v>
          </cell>
          <cell r="Q6445" t="str">
            <v>TAN THANG</v>
          </cell>
          <cell r="R6445" t="str">
            <v>SON KY</v>
          </cell>
          <cell r="S6445" t="str">
            <v>TAN PHU</v>
          </cell>
          <cell r="T6445" t="str">
            <v>TP HCM</v>
          </cell>
        </row>
        <row r="6446">
          <cell r="L6446">
            <v>5281219</v>
          </cell>
          <cell r="M6446" t="str">
            <v>BHX_HCM_CCH - KHO DC TAN PHU TRUNG</v>
          </cell>
          <cell r="N6446" t="str">
            <v>BHX_HCM_CCH - Kho DC Tân Phú Trung</v>
          </cell>
          <cell r="O6446" t="str">
            <v>LO D2</v>
          </cell>
          <cell r="P6446" t="str">
            <v>KCN TAN PHU TRUNG</v>
          </cell>
          <cell r="Q6446" t="str">
            <v xml:space="preserve"> </v>
          </cell>
          <cell r="R6446" t="str">
            <v>TAN PHU TRUNG</v>
          </cell>
          <cell r="S6446" t="str">
            <v>CU CHI</v>
          </cell>
          <cell r="T6446" t="str">
            <v>TP HCM</v>
          </cell>
        </row>
        <row r="6447">
          <cell r="L6447">
            <v>5151541</v>
          </cell>
          <cell r="M6447" t="str">
            <v>SATRAFOODS 1333 PHAN VAN TRI</v>
          </cell>
          <cell r="N6447" t="str">
            <v>SATRAFOODS 1333 PHAN VĂN TRỊ</v>
          </cell>
          <cell r="O6447">
            <v>1333</v>
          </cell>
          <cell r="P6447" t="str">
            <v xml:space="preserve"> </v>
          </cell>
          <cell r="Q6447" t="str">
            <v>PHAN VAN TRI</v>
          </cell>
          <cell r="R6447" t="str">
            <v>P10</v>
          </cell>
          <cell r="S6447" t="str">
            <v>GO VAP</v>
          </cell>
          <cell r="T6447" t="str">
            <v>TP HCM</v>
          </cell>
        </row>
        <row r="6448">
          <cell r="L6448">
            <v>5150023</v>
          </cell>
          <cell r="M6448" t="str">
            <v>SATRAMART SAIGON</v>
          </cell>
          <cell r="N6448" t="str">
            <v xml:space="preserve"> </v>
          </cell>
          <cell r="O6448">
            <v>460</v>
          </cell>
          <cell r="P6448" t="str">
            <v xml:space="preserve"> </v>
          </cell>
          <cell r="Q6448" t="str">
            <v>DUONG 3/2</v>
          </cell>
          <cell r="R6448" t="str">
            <v>P12</v>
          </cell>
          <cell r="S6448" t="str">
            <v>Q10</v>
          </cell>
          <cell r="T6448" t="str">
            <v>TP HCM</v>
          </cell>
        </row>
        <row r="6449">
          <cell r="L6449">
            <v>5281226</v>
          </cell>
          <cell r="M6449" t="str">
            <v>BHX_KGI_CTH - KHO DC KIEN GIANG</v>
          </cell>
          <cell r="N6449" t="str">
            <v>BHX_KGI_CTH - Kho DC Kiên Giang</v>
          </cell>
          <cell r="O6449" t="str">
            <v>LO L4</v>
          </cell>
          <cell r="P6449" t="str">
            <v>KCN THANH LOC</v>
          </cell>
          <cell r="Q6449" t="str">
            <v>DUONG SO 2</v>
          </cell>
          <cell r="R6449" t="str">
            <v>THANH LOC</v>
          </cell>
          <cell r="S6449" t="str">
            <v>CHAU THANH</v>
          </cell>
          <cell r="T6449" t="str">
            <v>KIEN GIANG</v>
          </cell>
        </row>
        <row r="6450">
          <cell r="L6450">
            <v>5151769</v>
          </cell>
          <cell r="M6450" t="str">
            <v>SATRAFOODS 44 BAU CAT 8</v>
          </cell>
          <cell r="N6450" t="str">
            <v>SATRAFOODS 44-46 BÀU CÁT 8</v>
          </cell>
          <cell r="O6450" t="str">
            <v>44-46</v>
          </cell>
          <cell r="P6450" t="str">
            <v xml:space="preserve"> </v>
          </cell>
          <cell r="Q6450" t="str">
            <v>BAU CAT 8</v>
          </cell>
          <cell r="R6450" t="str">
            <v>P11</v>
          </cell>
          <cell r="S6450" t="str">
            <v>TAN BINH</v>
          </cell>
          <cell r="T6450" t="str">
            <v>TP HCM</v>
          </cell>
        </row>
        <row r="6451">
          <cell r="L6451">
            <v>5283532</v>
          </cell>
          <cell r="M6451" t="str">
            <v>13628-BHX_TNI_TNI-KHO DC TAY NINH</v>
          </cell>
          <cell r="N6451" t="str">
            <v>13628-TN_TNI-KHO DC TAY NINH</v>
          </cell>
          <cell r="O6451" t="str">
            <v xml:space="preserve"> </v>
          </cell>
          <cell r="P6451" t="str">
            <v>TDS 477-481, TBD 18, AP BAU LUN</v>
          </cell>
          <cell r="Q6451" t="str">
            <v xml:space="preserve"> </v>
          </cell>
          <cell r="R6451" t="str">
            <v>BINH MINH</v>
          </cell>
          <cell r="S6451" t="str">
            <v>TAY NINH</v>
          </cell>
          <cell r="T6451" t="str">
            <v>TAY NINH</v>
          </cell>
        </row>
        <row r="6452">
          <cell r="L6452">
            <v>5281219</v>
          </cell>
          <cell r="M6452" t="str">
            <v>BHX_HCM_CCH - KHO DC TAN PHU TRUNG</v>
          </cell>
          <cell r="N6452" t="str">
            <v>BHX_HCM_CCH - Kho DC Tân Phú Trung</v>
          </cell>
          <cell r="O6452" t="str">
            <v>LO D2</v>
          </cell>
          <cell r="P6452" t="str">
            <v>KCN TAN PHU TRUNG</v>
          </cell>
          <cell r="Q6452" t="str">
            <v xml:space="preserve"> </v>
          </cell>
          <cell r="R6452" t="str">
            <v>TAN PHU TRUNG</v>
          </cell>
          <cell r="S6452" t="str">
            <v>CU CHI</v>
          </cell>
          <cell r="T6452" t="str">
            <v>TP HCM</v>
          </cell>
        </row>
        <row r="6453">
          <cell r="L6453">
            <v>5280469</v>
          </cell>
          <cell r="M6453" t="str">
            <v>5058 BHX_CTH_TNO - KHO DC THOT NOT</v>
          </cell>
          <cell r="N6453" t="str">
            <v>5058 BHX_CTH_TNO - KHO DC THOT NOT</v>
          </cell>
          <cell r="O6453" t="str">
            <v xml:space="preserve"> </v>
          </cell>
          <cell r="P6453" t="str">
            <v>SO 1436, 1438, 1442, 1443,</v>
          </cell>
          <cell r="Q6453" t="str">
            <v>KV TRANG THO A</v>
          </cell>
          <cell r="R6453" t="str">
            <v>TRUNG NHUT</v>
          </cell>
          <cell r="S6453" t="str">
            <v>THOT NOT</v>
          </cell>
          <cell r="T6453" t="str">
            <v>CAN THO</v>
          </cell>
        </row>
        <row r="6454">
          <cell r="L6454">
            <v>5120437</v>
          </cell>
          <cell r="M6454" t="str">
            <v>2023_WM+LIFE HCM TRAN HUNG DAO</v>
          </cell>
          <cell r="N6454" t="str">
            <v>2023_WM+ HCM TRAN HUNG DAO</v>
          </cell>
          <cell r="O6454" t="str">
            <v>331C</v>
          </cell>
          <cell r="P6454" t="str">
            <v xml:space="preserve"> </v>
          </cell>
          <cell r="Q6454" t="str">
            <v>TRAN HUNG DAO</v>
          </cell>
          <cell r="R6454" t="str">
            <v>CO GIANG</v>
          </cell>
          <cell r="S6454" t="str">
            <v>Q1</v>
          </cell>
          <cell r="T6454" t="str">
            <v>TP HCM</v>
          </cell>
        </row>
        <row r="6455">
          <cell r="L6455">
            <v>5280490</v>
          </cell>
          <cell r="M6455" t="str">
            <v>BHX_BPH_DPH - KHO DC DONG PHU</v>
          </cell>
          <cell r="N6455" t="str">
            <v>BHX_BPH_DPH - Kho DC Đồng Phú</v>
          </cell>
          <cell r="O6455" t="str">
            <v xml:space="preserve"> </v>
          </cell>
          <cell r="P6455" t="str">
            <v>57, 58, 63, 69, 68, 37, 38, 76, TO BAN DO 07, 12, 11</v>
          </cell>
          <cell r="Q6455" t="str">
            <v xml:space="preserve"> </v>
          </cell>
          <cell r="R6455" t="str">
            <v>TT TAN PHU</v>
          </cell>
          <cell r="S6455" t="str">
            <v>DONG PHU</v>
          </cell>
          <cell r="T6455" t="str">
            <v>BINH PHUOC</v>
          </cell>
        </row>
        <row r="6456">
          <cell r="L6456">
            <v>5280469</v>
          </cell>
          <cell r="M6456" t="str">
            <v>5058 BHX_CTH_TNO - KHO DC THOT NOT</v>
          </cell>
          <cell r="N6456" t="str">
            <v>5058 BHX_CTH_TNO - KHO DC THOT NOT</v>
          </cell>
          <cell r="O6456" t="str">
            <v xml:space="preserve"> </v>
          </cell>
          <cell r="P6456" t="str">
            <v>SO 1436, 1438, 1442, 1443,</v>
          </cell>
          <cell r="Q6456" t="str">
            <v>KV TRANG THO A</v>
          </cell>
          <cell r="R6456" t="str">
            <v>TRUNG NHUT</v>
          </cell>
          <cell r="S6456" t="str">
            <v>THOT NOT</v>
          </cell>
          <cell r="T6456" t="str">
            <v>CAN THO</v>
          </cell>
        </row>
        <row r="6457">
          <cell r="L6457">
            <v>5280476</v>
          </cell>
          <cell r="M6457" t="str">
            <v>7200 BHX_KHH_DKH - KHO DC DIEN KHANH</v>
          </cell>
          <cell r="N6457" t="str">
            <v>7200 BHX_KHH_DKH - KHO DC DIEN KHANH</v>
          </cell>
          <cell r="O6457" t="str">
            <v>LO 12, 13</v>
          </cell>
          <cell r="P6457" t="str">
            <v>KCN DIEN PHU-VCN</v>
          </cell>
          <cell r="Q6457" t="str">
            <v xml:space="preserve"> </v>
          </cell>
          <cell r="R6457" t="str">
            <v>DIEN PHU</v>
          </cell>
          <cell r="S6457" t="str">
            <v>DIEN KHANH</v>
          </cell>
          <cell r="T6457" t="str">
            <v>KHANH HOA</v>
          </cell>
        </row>
        <row r="6458">
          <cell r="L6458">
            <v>5280452</v>
          </cell>
          <cell r="M6458" t="str">
            <v>8030 BHX_LDO_DTR - KHO DC DUC TRONG</v>
          </cell>
          <cell r="N6458" t="str">
            <v>8030 BHX_LDO_DTR - KHO DC DUC TRONG</v>
          </cell>
          <cell r="O6458" t="str">
            <v xml:space="preserve"> </v>
          </cell>
          <cell r="P6458" t="str">
            <v>KCN PHU HOI,</v>
          </cell>
          <cell r="Q6458" t="str">
            <v>LO F3 - KCN</v>
          </cell>
          <cell r="R6458" t="str">
            <v>PHU HOI</v>
          </cell>
          <cell r="S6458" t="str">
            <v>DUC TRONG</v>
          </cell>
          <cell r="T6458" t="str">
            <v>LAM DONG</v>
          </cell>
        </row>
        <row r="6459">
          <cell r="L6459">
            <v>5150023</v>
          </cell>
          <cell r="M6459" t="str">
            <v>SATRAMART SAIGON</v>
          </cell>
          <cell r="N6459" t="str">
            <v xml:space="preserve"> </v>
          </cell>
          <cell r="O6459">
            <v>460</v>
          </cell>
          <cell r="P6459" t="str">
            <v xml:space="preserve"> </v>
          </cell>
          <cell r="Q6459" t="str">
            <v>DUONG 3/2</v>
          </cell>
          <cell r="R6459" t="str">
            <v>P12</v>
          </cell>
          <cell r="S6459" t="str">
            <v>Q10</v>
          </cell>
          <cell r="T6459" t="str">
            <v>TP HCM</v>
          </cell>
        </row>
        <row r="6460">
          <cell r="L6460">
            <v>3090343</v>
          </cell>
          <cell r="M6460" t="str">
            <v>OSIFOOD PHUOC LONG</v>
          </cell>
          <cell r="N6460" t="str">
            <v>OSIFOOD PHUOC LONG</v>
          </cell>
          <cell r="O6460">
            <v>114</v>
          </cell>
          <cell r="P6460" t="str">
            <v xml:space="preserve"> </v>
          </cell>
          <cell r="Q6460" t="str">
            <v>TAY HOA</v>
          </cell>
          <cell r="R6460" t="str">
            <v>PHUOC LONG A</v>
          </cell>
          <cell r="S6460" t="str">
            <v>THU DUC</v>
          </cell>
          <cell r="T6460" t="str">
            <v>TP HCM</v>
          </cell>
        </row>
        <row r="6461">
          <cell r="L6461">
            <v>5280469</v>
          </cell>
          <cell r="M6461" t="str">
            <v>5058 BHX_CTH_TNO - KHO DC THOT NOT</v>
          </cell>
          <cell r="N6461" t="str">
            <v>5058 BHX_CTH_TNO - KHO DC THOT NOT</v>
          </cell>
          <cell r="O6461" t="str">
            <v xml:space="preserve"> </v>
          </cell>
          <cell r="P6461" t="str">
            <v>SO 1436, 1438, 1442, 1443,</v>
          </cell>
          <cell r="Q6461" t="str">
            <v>KV TRANG THO A</v>
          </cell>
          <cell r="R6461" t="str">
            <v>TRUNG NHUT</v>
          </cell>
          <cell r="S6461" t="str">
            <v>THOT NOT</v>
          </cell>
          <cell r="T6461" t="str">
            <v>CAN THO</v>
          </cell>
        </row>
        <row r="6462">
          <cell r="L6462">
            <v>5281219</v>
          </cell>
          <cell r="M6462" t="str">
            <v>BHX_HCM_CCH - KHO DC TAN PHU TRUNG</v>
          </cell>
          <cell r="N6462" t="str">
            <v>BHX_HCM_CCH - Kho DC Tân Phú Trung</v>
          </cell>
          <cell r="O6462" t="str">
            <v>LO D2</v>
          </cell>
          <cell r="P6462" t="str">
            <v>KCN TAN PHU TRUNG</v>
          </cell>
          <cell r="Q6462" t="str">
            <v xml:space="preserve"> </v>
          </cell>
          <cell r="R6462" t="str">
            <v>TAN PHU TRUNG</v>
          </cell>
          <cell r="S6462" t="str">
            <v>CU CHI</v>
          </cell>
          <cell r="T6462" t="str">
            <v>TP HCM</v>
          </cell>
        </row>
        <row r="6463">
          <cell r="L6463">
            <v>5160286</v>
          </cell>
          <cell r="M6463" t="str">
            <v>BHX_HCM-KHO DC VINH LOC 3</v>
          </cell>
          <cell r="N6463" t="str">
            <v>1522 - BHX_HCM_BTA - Kho DC Vĩnh Lộc</v>
          </cell>
          <cell r="O6463" t="str">
            <v>LO A 65/II</v>
          </cell>
          <cell r="P6463" t="str">
            <v>KCN VINH LOC</v>
          </cell>
          <cell r="Q6463" t="str">
            <v>DUONG SO 4</v>
          </cell>
          <cell r="R6463" t="str">
            <v>BINH HUNG HOA</v>
          </cell>
          <cell r="S6463" t="str">
            <v>BINH TAN</v>
          </cell>
          <cell r="T6463" t="str">
            <v>TP HCM</v>
          </cell>
        </row>
        <row r="6464">
          <cell r="L6464">
            <v>5165357</v>
          </cell>
          <cell r="M6464" t="str">
            <v>BHX_DON_BHO-KHO DC LONG BINH</v>
          </cell>
          <cell r="N6464" t="str">
            <v>4089 - BHX_DON_BHO - KHO DC LONG BINH</v>
          </cell>
          <cell r="O6464" t="str">
            <v>G243</v>
          </cell>
          <cell r="P6464" t="str">
            <v>KP 7</v>
          </cell>
          <cell r="Q6464" t="str">
            <v>BUI VAN HOA</v>
          </cell>
          <cell r="R6464" t="str">
            <v>LONG BINH</v>
          </cell>
          <cell r="S6464" t="str">
            <v>BIEN HOA</v>
          </cell>
          <cell r="T6464" t="str">
            <v>DONG NAI</v>
          </cell>
        </row>
        <row r="6465">
          <cell r="L6465">
            <v>5133808</v>
          </cell>
          <cell r="M6465" t="str">
            <v>4690_VM+ TQG DUC HUNG PLAZA</v>
          </cell>
          <cell r="N6465" t="str">
            <v>VM+ TQG DUC HUNG PLAZA</v>
          </cell>
          <cell r="O6465" t="str">
            <v xml:space="preserve"> </v>
          </cell>
          <cell r="P6465" t="str">
            <v>THON TRUNG VIET 2</v>
          </cell>
          <cell r="Q6465" t="str">
            <v xml:space="preserve"> </v>
          </cell>
          <cell r="R6465" t="str">
            <v>AN TUONG</v>
          </cell>
          <cell r="S6465" t="str">
            <v>TUYEN QUANG</v>
          </cell>
          <cell r="T6465" t="str">
            <v>TUYEN QUANG</v>
          </cell>
        </row>
        <row r="6466">
          <cell r="L6466">
            <v>5337044</v>
          </cell>
          <cell r="M6466" t="str">
            <v>3691_WM+LIFE LO BT3-O 24 KDT PHAP VAN</v>
          </cell>
          <cell r="N6466" t="str">
            <v>3691_VM+ LO BT3-O 24 KDT PHAP VAN</v>
          </cell>
          <cell r="O6466" t="str">
            <v>LO BT3 - O SO 24</v>
          </cell>
          <cell r="P6466" t="str">
            <v>KDT MOI PHAP VAN-TU HIEP</v>
          </cell>
          <cell r="Q6466" t="str">
            <v xml:space="preserve"> </v>
          </cell>
          <cell r="R6466" t="str">
            <v>HOANG LIET</v>
          </cell>
          <cell r="S6466" t="str">
            <v>HOANG MAI</v>
          </cell>
          <cell r="T6466" t="str">
            <v>HA NOI</v>
          </cell>
        </row>
        <row r="6467">
          <cell r="L6467">
            <v>5138896</v>
          </cell>
          <cell r="M6467" t="str">
            <v>5134_VM+ HGG SO 65 NGUYEN VAN LINH</v>
          </cell>
          <cell r="N6467" t="str">
            <v>VM+ HGG SO 65 NGUYEN VAN LINH</v>
          </cell>
          <cell r="O6467" t="str">
            <v>SO 65</v>
          </cell>
          <cell r="P6467" t="str">
            <v>TO 1</v>
          </cell>
          <cell r="Q6467" t="str">
            <v>NGUYEN VAN LINH</v>
          </cell>
          <cell r="R6467" t="str">
            <v>QUANG TRUNG</v>
          </cell>
          <cell r="S6467" t="str">
            <v>HA GIANG</v>
          </cell>
          <cell r="T6467" t="str">
            <v>HA GIANG</v>
          </cell>
        </row>
        <row r="6468">
          <cell r="L6468">
            <v>5070585</v>
          </cell>
          <cell r="M6468" t="str">
            <v>INTIMEX HAPRO 63 HANG TRONG</v>
          </cell>
          <cell r="N6468" t="str">
            <v>BRGMART 63 HÀNG TRỐNG</v>
          </cell>
          <cell r="O6468">
            <v>63</v>
          </cell>
          <cell r="P6468" t="str">
            <v xml:space="preserve"> </v>
          </cell>
          <cell r="Q6468" t="str">
            <v>HANG TRONG</v>
          </cell>
          <cell r="R6468" t="str">
            <v>HANG TRONG</v>
          </cell>
          <cell r="S6468" t="str">
            <v>HOAN KIEM</v>
          </cell>
          <cell r="T6468" t="str">
            <v>HA NOI</v>
          </cell>
        </row>
        <row r="6469">
          <cell r="L6469">
            <v>5276916</v>
          </cell>
          <cell r="M6469" t="str">
            <v>5845-VM+ TBH 14 TIEU HOANG</v>
          </cell>
          <cell r="N6469" t="str">
            <v>VM+ TBH 14 TIEU HOANG</v>
          </cell>
          <cell r="O6469">
            <v>14</v>
          </cell>
          <cell r="P6469" t="str">
            <v xml:space="preserve"> </v>
          </cell>
          <cell r="Q6469" t="str">
            <v>TIEU HOANG</v>
          </cell>
          <cell r="R6469" t="str">
            <v>TIEN HAI</v>
          </cell>
          <cell r="S6469" t="str">
            <v>TIEN HAI</v>
          </cell>
          <cell r="T6469" t="str">
            <v>THAI BINH</v>
          </cell>
        </row>
        <row r="6470">
          <cell r="L6470">
            <v>5138896</v>
          </cell>
          <cell r="M6470" t="str">
            <v>5134_VM+ HGG SO 65 NGUYEN VAN LINH</v>
          </cell>
          <cell r="N6470" t="str">
            <v>VM+ HGG SO 65 NGUYEN VAN LINH</v>
          </cell>
          <cell r="O6470" t="str">
            <v>SO 65</v>
          </cell>
          <cell r="P6470" t="str">
            <v>TO 1</v>
          </cell>
          <cell r="Q6470" t="str">
            <v>NGUYEN VAN LINH</v>
          </cell>
          <cell r="R6470" t="str">
            <v>QUANG TRUNG</v>
          </cell>
          <cell r="S6470" t="str">
            <v>HA GIANG</v>
          </cell>
          <cell r="T6470" t="str">
            <v>HA GIANG</v>
          </cell>
        </row>
        <row r="6471">
          <cell r="L6471">
            <v>5139684</v>
          </cell>
          <cell r="M6471" t="str">
            <v>5370-VM+ SLA 67 TRUONG CHINH</v>
          </cell>
          <cell r="N6471" t="str">
            <v>VM+ SLA 67 TRUONG CHINH</v>
          </cell>
          <cell r="O6471" t="str">
            <v>SO 67</v>
          </cell>
          <cell r="P6471" t="str">
            <v xml:space="preserve"> </v>
          </cell>
          <cell r="Q6471" t="str">
            <v>TRUONG CHINH</v>
          </cell>
          <cell r="R6471" t="str">
            <v>QUYET THANG</v>
          </cell>
          <cell r="S6471" t="str">
            <v>SON LA</v>
          </cell>
          <cell r="T6471" t="str">
            <v>SON LA</v>
          </cell>
        </row>
        <row r="6472">
          <cell r="L6472">
            <v>5070488</v>
          </cell>
          <cell r="M6472" t="str">
            <v>INTIMEX FUJIMART HOANG CAU</v>
          </cell>
          <cell r="N6472" t="str">
            <v>FUJIMART HOANG CAU</v>
          </cell>
          <cell r="O6472">
            <v>36</v>
          </cell>
          <cell r="P6472" t="str">
            <v xml:space="preserve"> </v>
          </cell>
          <cell r="Q6472" t="str">
            <v>HOANG CAU</v>
          </cell>
          <cell r="R6472" t="str">
            <v xml:space="preserve"> </v>
          </cell>
          <cell r="S6472" t="str">
            <v>DONG DA</v>
          </cell>
          <cell r="T6472" t="str">
            <v>HA NOI</v>
          </cell>
        </row>
        <row r="6473">
          <cell r="L6473">
            <v>5010251</v>
          </cell>
          <cell r="M6473" t="str">
            <v>AEON MALL HAI PHONG LE CHAN</v>
          </cell>
          <cell r="N6473" t="str">
            <v xml:space="preserve"> </v>
          </cell>
          <cell r="O6473" t="str">
            <v xml:space="preserve"> </v>
          </cell>
          <cell r="P6473" t="str">
            <v>TTTM AEON MALL HAI PHONG LE CHAN</v>
          </cell>
          <cell r="Q6473" t="str">
            <v>HO SEN - CAU RAO 2</v>
          </cell>
          <cell r="R6473" t="str">
            <v>KENH DUONG</v>
          </cell>
          <cell r="S6473" t="str">
            <v>LE CHAN</v>
          </cell>
          <cell r="T6473" t="str">
            <v>HAI PHONG</v>
          </cell>
        </row>
        <row r="6474">
          <cell r="L6474">
            <v>5132861</v>
          </cell>
          <cell r="M6474" t="str">
            <v>4480_VM+ VPC 134B TRAN PHU</v>
          </cell>
          <cell r="N6474" t="str">
            <v>VM+ VPC 134B TRAN PHU</v>
          </cell>
          <cell r="O6474" t="str">
            <v>134B</v>
          </cell>
          <cell r="P6474" t="str">
            <v xml:space="preserve"> </v>
          </cell>
          <cell r="Q6474" t="str">
            <v>TRAN PHU</v>
          </cell>
          <cell r="R6474" t="str">
            <v>NGUYEN BAO</v>
          </cell>
          <cell r="S6474" t="str">
            <v>VINH YEN</v>
          </cell>
          <cell r="T6474" t="str">
            <v>VINH PHUC</v>
          </cell>
        </row>
        <row r="6475">
          <cell r="L6475">
            <v>5291278</v>
          </cell>
          <cell r="M6475" t="str">
            <v>6309_WM+ TBH 159 DOAN KHUE</v>
          </cell>
          <cell r="N6475" t="str">
            <v>WM+ TBH 159 DOAN KHUE</v>
          </cell>
          <cell r="O6475">
            <v>159</v>
          </cell>
          <cell r="P6475" t="str">
            <v xml:space="preserve"> </v>
          </cell>
          <cell r="Q6475" t="str">
            <v>DOAN KHUE</v>
          </cell>
          <cell r="R6475" t="str">
            <v>PHU KHANH</v>
          </cell>
          <cell r="S6475" t="str">
            <v>VU KHUC</v>
          </cell>
          <cell r="T6475" t="str">
            <v>THAI BINH</v>
          </cell>
        </row>
        <row r="6476">
          <cell r="L6476">
            <v>5301755</v>
          </cell>
          <cell r="M6476" t="str">
            <v>2ACP-WM+ HBH 23-25 THONG NHAT</v>
          </cell>
          <cell r="N6476" t="str">
            <v>WM+ HBH 23-25 THONG NHAT</v>
          </cell>
          <cell r="O6476" t="str">
            <v>23-25</v>
          </cell>
          <cell r="P6476" t="str">
            <v xml:space="preserve"> </v>
          </cell>
          <cell r="Q6476" t="str">
            <v>THONG NHAT</v>
          </cell>
          <cell r="R6476" t="str">
            <v>VU BAN</v>
          </cell>
          <cell r="S6476" t="str">
            <v>LAC SON</v>
          </cell>
          <cell r="T6476" t="str">
            <v>HOA BINH</v>
          </cell>
        </row>
        <row r="6477">
          <cell r="L6477">
            <v>5332461</v>
          </cell>
          <cell r="M6477" t="str">
            <v>3351_VM+ HDG 7C NGUYEN DU</v>
          </cell>
          <cell r="N6477" t="str">
            <v>VM+ HDG 7C NGUYEN DU</v>
          </cell>
          <cell r="O6477" t="str">
            <v>7C</v>
          </cell>
          <cell r="P6477" t="str">
            <v xml:space="preserve"> </v>
          </cell>
          <cell r="Q6477" t="str">
            <v>NGUYEN DU</v>
          </cell>
          <cell r="R6477" t="str">
            <v>TRAN HUNG DAO</v>
          </cell>
          <cell r="S6477" t="str">
            <v>HAI DUONG</v>
          </cell>
          <cell r="T6477" t="str">
            <v>HAI DUONG</v>
          </cell>
        </row>
        <row r="6478">
          <cell r="L6478">
            <v>5332461</v>
          </cell>
          <cell r="M6478" t="str">
            <v>3351_VM+ HDG 7C NGUYEN DU</v>
          </cell>
          <cell r="N6478" t="str">
            <v>VM+ HDG 7C NGUYEN DU</v>
          </cell>
          <cell r="O6478" t="str">
            <v>7C</v>
          </cell>
          <cell r="P6478" t="str">
            <v xml:space="preserve"> </v>
          </cell>
          <cell r="Q6478" t="str">
            <v>NGUYEN DU</v>
          </cell>
          <cell r="R6478" t="str">
            <v>TRAN HUNG DAO</v>
          </cell>
          <cell r="S6478" t="str">
            <v>HAI DUONG</v>
          </cell>
          <cell r="T6478" t="str">
            <v>HAI DUONG</v>
          </cell>
        </row>
        <row r="6479">
          <cell r="L6479">
            <v>6860435</v>
          </cell>
          <cell r="M6479" t="str">
            <v>NAM THAI BINH DUONG</v>
          </cell>
          <cell r="N6479" t="str">
            <v xml:space="preserve"> </v>
          </cell>
          <cell r="O6479">
            <v>88</v>
          </cell>
          <cell r="P6479" t="str">
            <v xml:space="preserve"> </v>
          </cell>
          <cell r="Q6479" t="str">
            <v>LANG HA</v>
          </cell>
          <cell r="R6479" t="str">
            <v>LANG HA</v>
          </cell>
          <cell r="S6479" t="str">
            <v>DONG DA</v>
          </cell>
          <cell r="T6479" t="str">
            <v>HA NOI</v>
          </cell>
        </row>
        <row r="6480">
          <cell r="L6480">
            <v>5301689</v>
          </cell>
          <cell r="M6480" t="str">
            <v>2ABX-WM+ HGG TO 6 VIET LAM</v>
          </cell>
          <cell r="N6480" t="str">
            <v>WM+ HGG TO 6 VIET LAM</v>
          </cell>
          <cell r="O6480" t="str">
            <v xml:space="preserve"> </v>
          </cell>
          <cell r="P6480" t="str">
            <v>TO 6</v>
          </cell>
          <cell r="Q6480" t="str">
            <v xml:space="preserve"> </v>
          </cell>
          <cell r="R6480" t="str">
            <v>VIET LAM</v>
          </cell>
          <cell r="S6480" t="str">
            <v>VI XUYEN</v>
          </cell>
          <cell r="T6480" t="str">
            <v>HA GIANG</v>
          </cell>
        </row>
        <row r="6481">
          <cell r="L6481">
            <v>5296439</v>
          </cell>
          <cell r="M6481" t="str">
            <v>6821-WM+ HDG 298 NGO QUYEN</v>
          </cell>
          <cell r="N6481" t="str">
            <v>WM+ HDG 298 NGO QUYEN</v>
          </cell>
          <cell r="O6481">
            <v>298</v>
          </cell>
          <cell r="P6481" t="str">
            <v xml:space="preserve"> </v>
          </cell>
          <cell r="Q6481" t="str">
            <v>NGO QUYEN</v>
          </cell>
          <cell r="R6481" t="str">
            <v>TAN BINH</v>
          </cell>
          <cell r="S6481" t="str">
            <v>HAI DUONG</v>
          </cell>
          <cell r="T6481" t="str">
            <v>HAI DUONG</v>
          </cell>
        </row>
        <row r="6482">
          <cell r="L6482">
            <v>5296484</v>
          </cell>
          <cell r="M6482" t="str">
            <v>6850-WM+ CBG 37 TO 12 SONG HIEN</v>
          </cell>
          <cell r="N6482" t="str">
            <v>WM+ CBG 37 TO 12 SONG HIEN</v>
          </cell>
          <cell r="O6482">
            <v>37</v>
          </cell>
          <cell r="P6482" t="str">
            <v xml:space="preserve"> </v>
          </cell>
          <cell r="Q6482" t="str">
            <v>TO 12</v>
          </cell>
          <cell r="R6482" t="str">
            <v>SONG HIEN</v>
          </cell>
          <cell r="S6482" t="str">
            <v>CAO BANG</v>
          </cell>
          <cell r="T6482" t="str">
            <v>CAO BANG</v>
          </cell>
        </row>
        <row r="6483">
          <cell r="L6483">
            <v>5301779</v>
          </cell>
          <cell r="M6483" t="str">
            <v>2ABZ-WM+ BGG SO 5 HOANG HOA THAM</v>
          </cell>
          <cell r="N6483" t="str">
            <v>WM+ BGG SO 5 HOANG HOA THAM</v>
          </cell>
          <cell r="O6483">
            <v>5</v>
          </cell>
          <cell r="P6483" t="str">
            <v>TDP HOANG HOA THAM</v>
          </cell>
          <cell r="Q6483" t="str">
            <v xml:space="preserve"> </v>
          </cell>
          <cell r="R6483" t="str">
            <v>CAO THUONG</v>
          </cell>
          <cell r="S6483" t="str">
            <v>TAN YEN</v>
          </cell>
          <cell r="T6483" t="str">
            <v>BAC GIANG</v>
          </cell>
        </row>
        <row r="6484">
          <cell r="L6484">
            <v>5301786</v>
          </cell>
          <cell r="M6484" t="str">
            <v>2ACU-WM+ NDH VU XUYEN, YEN DUONG</v>
          </cell>
          <cell r="N6484" t="str">
            <v>WM+ NDH VU XUYEN, YEN DUONG</v>
          </cell>
          <cell r="O6484" t="str">
            <v xml:space="preserve"> </v>
          </cell>
          <cell r="P6484" t="str">
            <v>THON VU XUYEN</v>
          </cell>
          <cell r="Q6484" t="str">
            <v xml:space="preserve"> </v>
          </cell>
          <cell r="R6484" t="str">
            <v>YEN DUONG</v>
          </cell>
          <cell r="S6484" t="str">
            <v>Y YEN</v>
          </cell>
          <cell r="T6484" t="str">
            <v>NAM DINH</v>
          </cell>
        </row>
        <row r="6485">
          <cell r="L6485">
            <v>5278374</v>
          </cell>
          <cell r="M6485" t="str">
            <v>6006_VM+ TQG 11/9 VINH LOC</v>
          </cell>
          <cell r="N6485" t="str">
            <v>VM+ TQG 11/9 VINH LOC, CHIEM HOA</v>
          </cell>
          <cell r="O6485" t="str">
            <v>TO 11/9</v>
          </cell>
          <cell r="P6485" t="str">
            <v xml:space="preserve"> </v>
          </cell>
          <cell r="Q6485" t="str">
            <v>VINH LOC</v>
          </cell>
          <cell r="R6485" t="str">
            <v>VINH LOC</v>
          </cell>
          <cell r="S6485" t="str">
            <v>CHIEM HOA</v>
          </cell>
          <cell r="T6485" t="str">
            <v>TUYEN QUANG</v>
          </cell>
        </row>
        <row r="6486">
          <cell r="L6486">
            <v>5010251</v>
          </cell>
          <cell r="M6486" t="str">
            <v>AEON MALL HAI PHONG LE CHAN</v>
          </cell>
          <cell r="N6486" t="str">
            <v xml:space="preserve"> </v>
          </cell>
          <cell r="O6486" t="str">
            <v xml:space="preserve"> </v>
          </cell>
          <cell r="P6486" t="str">
            <v>TTTM AEON MALL HAI PHONG LE CHAN</v>
          </cell>
          <cell r="Q6486" t="str">
            <v>HO SEN - CAU RAO 2</v>
          </cell>
          <cell r="R6486" t="str">
            <v>KENH DUONG</v>
          </cell>
          <cell r="S6486" t="str">
            <v>LE CHAN</v>
          </cell>
          <cell r="T6486" t="str">
            <v>HAI PHONG</v>
          </cell>
        </row>
        <row r="6487">
          <cell r="L6487">
            <v>5133815</v>
          </cell>
          <cell r="M6487" t="str">
            <v>4596_VM+ TQG 102 PHAN THIET</v>
          </cell>
          <cell r="N6487" t="str">
            <v>VM+ TQG 102 PHAN THIET</v>
          </cell>
          <cell r="O6487">
            <v>102</v>
          </cell>
          <cell r="P6487" t="str">
            <v xml:space="preserve"> </v>
          </cell>
          <cell r="Q6487" t="str">
            <v>PHAN THIET</v>
          </cell>
          <cell r="R6487" t="str">
            <v>PHAN THIET</v>
          </cell>
          <cell r="S6487" t="str">
            <v>TUYEN QUANG</v>
          </cell>
          <cell r="T6487" t="str">
            <v>TUYEN QUANG</v>
          </cell>
        </row>
        <row r="6488">
          <cell r="L6488">
            <v>5133929</v>
          </cell>
          <cell r="M6488" t="str">
            <v>4697_VM+ LSN 54 LY THUONG KIET</v>
          </cell>
          <cell r="N6488" t="str">
            <v>VM+ LSN 54 LY THUONG KIET</v>
          </cell>
          <cell r="O6488" t="str">
            <v>SO 54</v>
          </cell>
          <cell r="P6488" t="str">
            <v xml:space="preserve"> </v>
          </cell>
          <cell r="Q6488" t="str">
            <v>LY THUONG KIET</v>
          </cell>
          <cell r="R6488" t="str">
            <v>VINH TRAI</v>
          </cell>
          <cell r="S6488" t="str">
            <v>LANG SON</v>
          </cell>
          <cell r="T6488" t="str">
            <v>LANG SON</v>
          </cell>
        </row>
        <row r="6489">
          <cell r="L6489">
            <v>5273687</v>
          </cell>
          <cell r="M6489" t="str">
            <v>5597-VM+ TQG TO 4 PHUONG NONG TIEN</v>
          </cell>
          <cell r="N6489" t="str">
            <v>5597-VM+ TQG TO 4 PHUONG NONG TIEN</v>
          </cell>
          <cell r="O6489" t="str">
            <v xml:space="preserve"> </v>
          </cell>
          <cell r="P6489" t="str">
            <v>TO 4</v>
          </cell>
          <cell r="Q6489" t="str">
            <v xml:space="preserve"> </v>
          </cell>
          <cell r="R6489" t="str">
            <v>NONG TIEN</v>
          </cell>
          <cell r="T6489" t="str">
            <v>TUYEN QUANG</v>
          </cell>
        </row>
        <row r="6490">
          <cell r="L6490">
            <v>5276930</v>
          </cell>
          <cell r="M6490" t="str">
            <v>5848-VM+ TQG THON 31 HAM YEN</v>
          </cell>
          <cell r="N6490" t="str">
            <v>VM+ TQG THON 31 HAM YEN</v>
          </cell>
          <cell r="O6490" t="str">
            <v xml:space="preserve"> </v>
          </cell>
          <cell r="P6490" t="str">
            <v xml:space="preserve"> </v>
          </cell>
          <cell r="Q6490" t="str">
            <v>THON 31</v>
          </cell>
          <cell r="R6490" t="str">
            <v>THAI SON</v>
          </cell>
          <cell r="S6490" t="str">
            <v>HAM YEN</v>
          </cell>
          <cell r="T6490" t="str">
            <v>TUYEN QUANG</v>
          </cell>
        </row>
        <row r="6491">
          <cell r="L6491">
            <v>5277939</v>
          </cell>
          <cell r="M6491" t="str">
            <v>5930-VM+ LSN 16 CACH MANG THANG 8</v>
          </cell>
          <cell r="N6491" t="str">
            <v>VM+ LSN 16 CACH MANG THANG 8</v>
          </cell>
          <cell r="O6491">
            <v>16</v>
          </cell>
          <cell r="P6491" t="str">
            <v xml:space="preserve"> </v>
          </cell>
          <cell r="Q6491" t="str">
            <v>CACH MANG THANG TAM</v>
          </cell>
          <cell r="R6491" t="str">
            <v>LOC BINH</v>
          </cell>
          <cell r="S6491" t="str">
            <v>LOC BINH</v>
          </cell>
          <cell r="T6491" t="str">
            <v>LANG SON</v>
          </cell>
        </row>
        <row r="6492">
          <cell r="L6492">
            <v>5050204</v>
          </cell>
          <cell r="M6492" t="str">
            <v>WINMART FIVI VO THI SAU</v>
          </cell>
          <cell r="N6492" t="str">
            <v>WINMART FIVI  VO THI SAU</v>
          </cell>
          <cell r="O6492">
            <v>99</v>
          </cell>
          <cell r="P6492" t="str">
            <v xml:space="preserve"> </v>
          </cell>
          <cell r="Q6492" t="str">
            <v>VO THI SAU</v>
          </cell>
          <cell r="R6492" t="str">
            <v xml:space="preserve"> </v>
          </cell>
          <cell r="S6492" t="str">
            <v>HAI BA TRUNG</v>
          </cell>
          <cell r="T6492" t="str">
            <v>HA NOI</v>
          </cell>
        </row>
        <row r="6493">
          <cell r="L6493">
            <v>5070585</v>
          </cell>
          <cell r="M6493" t="str">
            <v>INTIMEX HAPRO 63 HANG TRONG</v>
          </cell>
          <cell r="N6493" t="str">
            <v>BRGMART 63 HÀNG TRỐNG</v>
          </cell>
          <cell r="O6493">
            <v>63</v>
          </cell>
          <cell r="P6493" t="str">
            <v xml:space="preserve"> </v>
          </cell>
          <cell r="Q6493" t="str">
            <v>HANG TRONG</v>
          </cell>
          <cell r="R6493" t="str">
            <v>HANG TRONG</v>
          </cell>
          <cell r="S6493" t="str">
            <v>HOAN KIEM</v>
          </cell>
          <cell r="T6493" t="str">
            <v>HA NOI</v>
          </cell>
        </row>
        <row r="6494">
          <cell r="L6494">
            <v>5010251</v>
          </cell>
          <cell r="M6494" t="str">
            <v>AEON MALL HAI PHONG LE CHAN</v>
          </cell>
          <cell r="N6494" t="str">
            <v xml:space="preserve"> </v>
          </cell>
          <cell r="O6494" t="str">
            <v xml:space="preserve"> </v>
          </cell>
          <cell r="P6494" t="str">
            <v>TTTM AEON MALL HAI PHONG LE CHAN</v>
          </cell>
          <cell r="Q6494" t="str">
            <v>HO SEN - CAU RAO 2</v>
          </cell>
          <cell r="R6494" t="str">
            <v>KENH DUONG</v>
          </cell>
          <cell r="S6494" t="str">
            <v>LE CHAN</v>
          </cell>
          <cell r="T6494" t="str">
            <v>HAI PHONG</v>
          </cell>
        </row>
        <row r="6495">
          <cell r="L6495">
            <v>5050204</v>
          </cell>
          <cell r="M6495" t="str">
            <v>WINMART FIVI VO THI SAU</v>
          </cell>
          <cell r="N6495" t="str">
            <v>WINMART FIVI  VO THI SAU</v>
          </cell>
          <cell r="O6495">
            <v>99</v>
          </cell>
          <cell r="P6495" t="str">
            <v xml:space="preserve"> </v>
          </cell>
          <cell r="Q6495" t="str">
            <v>VO THI SAU</v>
          </cell>
          <cell r="R6495" t="str">
            <v xml:space="preserve"> </v>
          </cell>
          <cell r="S6495" t="str">
            <v>HAI BA TRUNG</v>
          </cell>
          <cell r="T6495" t="str">
            <v>HA NOI</v>
          </cell>
        </row>
        <row r="6496">
          <cell r="L6496">
            <v>5270853</v>
          </cell>
          <cell r="M6496" t="str">
            <v>1677-WINMART CAM PHA</v>
          </cell>
          <cell r="N6496" t="str">
            <v>1677-WINMART CAM PHA</v>
          </cell>
          <cell r="O6496" t="str">
            <v xml:space="preserve"> </v>
          </cell>
          <cell r="P6496" t="str">
            <v>TTTM VINCOM CAM PHA</v>
          </cell>
          <cell r="Q6496" t="str">
            <v xml:space="preserve"> </v>
          </cell>
          <cell r="R6496" t="str">
            <v>CAM BINH</v>
          </cell>
          <cell r="S6496" t="str">
            <v>CAM PHA</v>
          </cell>
          <cell r="T6496" t="str">
            <v>QUANG NINH</v>
          </cell>
        </row>
        <row r="6497">
          <cell r="L6497">
            <v>5070488</v>
          </cell>
          <cell r="M6497" t="str">
            <v>INTIMEX FUJIMART HOANG CAU</v>
          </cell>
          <cell r="N6497" t="str">
            <v>FUJIMART HOANG CAU</v>
          </cell>
          <cell r="O6497">
            <v>36</v>
          </cell>
          <cell r="P6497" t="str">
            <v xml:space="preserve"> </v>
          </cell>
          <cell r="Q6497" t="str">
            <v>HOANG CAU</v>
          </cell>
          <cell r="R6497" t="str">
            <v xml:space="preserve"> </v>
          </cell>
          <cell r="S6497" t="str">
            <v>DONG DA</v>
          </cell>
          <cell r="T6497" t="str">
            <v>HA NOI</v>
          </cell>
        </row>
        <row r="6498">
          <cell r="L6498">
            <v>5336571</v>
          </cell>
          <cell r="M6498" t="str">
            <v>WINMART LANG SON</v>
          </cell>
          <cell r="N6498" t="str">
            <v>WINMART LANG SON</v>
          </cell>
          <cell r="O6498" t="str">
            <v xml:space="preserve"> </v>
          </cell>
          <cell r="P6498" t="str">
            <v>TTTM VINCOM LANG SON</v>
          </cell>
          <cell r="Q6498" t="str">
            <v>CAU KY LUA</v>
          </cell>
          <cell r="R6498" t="str">
            <v>CHI LANG</v>
          </cell>
          <cell r="S6498" t="str">
            <v>LANG SON</v>
          </cell>
          <cell r="T6498" t="str">
            <v>LANG SON</v>
          </cell>
        </row>
        <row r="6499">
          <cell r="L6499">
            <v>5133808</v>
          </cell>
          <cell r="M6499" t="str">
            <v>4690_VM+ TQG DUC HUNG PLAZA</v>
          </cell>
          <cell r="N6499" t="str">
            <v>VM+ TQG DUC HUNG PLAZA</v>
          </cell>
          <cell r="O6499" t="str">
            <v xml:space="preserve"> </v>
          </cell>
          <cell r="P6499" t="str">
            <v>THON TRUNG VIET 2</v>
          </cell>
          <cell r="Q6499" t="str">
            <v xml:space="preserve"> </v>
          </cell>
          <cell r="R6499" t="str">
            <v>AN TUONG</v>
          </cell>
          <cell r="S6499" t="str">
            <v>TUYEN QUANG</v>
          </cell>
          <cell r="T6499" t="str">
            <v>TUYEN QUANG</v>
          </cell>
        </row>
        <row r="6500">
          <cell r="L6500">
            <v>5270853</v>
          </cell>
          <cell r="M6500" t="str">
            <v>1677-WINMART CAM PHA</v>
          </cell>
          <cell r="N6500" t="str">
            <v>1677-WINMART CAM PHA</v>
          </cell>
          <cell r="O6500" t="str">
            <v xml:space="preserve"> </v>
          </cell>
          <cell r="P6500" t="str">
            <v>TTTM VINCOM CAM PHA</v>
          </cell>
          <cell r="Q6500" t="str">
            <v xml:space="preserve"> </v>
          </cell>
          <cell r="R6500" t="str">
            <v>CAM BINH</v>
          </cell>
          <cell r="S6500" t="str">
            <v>CAM PHA</v>
          </cell>
          <cell r="T6500" t="str">
            <v>QUANG NINH</v>
          </cell>
        </row>
        <row r="6501">
          <cell r="L6501">
            <v>5070585</v>
          </cell>
          <cell r="M6501" t="str">
            <v>INTIMEX HAPRO 63 HANG TRONG</v>
          </cell>
          <cell r="N6501" t="str">
            <v>BRGMART 63 HÀNG TRỐNG</v>
          </cell>
          <cell r="O6501">
            <v>63</v>
          </cell>
          <cell r="P6501" t="str">
            <v xml:space="preserve"> </v>
          </cell>
          <cell r="Q6501" t="str">
            <v>HANG TRONG</v>
          </cell>
          <cell r="R6501" t="str">
            <v>HANG TRONG</v>
          </cell>
          <cell r="S6501" t="str">
            <v>HOAN KIEM</v>
          </cell>
          <cell r="T6501" t="str">
            <v>HA NOI</v>
          </cell>
        </row>
        <row r="6502">
          <cell r="L6502">
            <v>5277531</v>
          </cell>
          <cell r="M6502" t="str">
            <v>5963-VM+ HDG TIEN PHONG,QUYET THANG</v>
          </cell>
          <cell r="N6502" t="str">
            <v>VM+ HDG TIEN PHONG,QUYET THANG</v>
          </cell>
          <cell r="O6502" t="str">
            <v xml:space="preserve"> </v>
          </cell>
          <cell r="P6502" t="str">
            <v>DOI 8</v>
          </cell>
          <cell r="Q6502" t="str">
            <v>QUYET THANG</v>
          </cell>
          <cell r="R6502" t="str">
            <v>TIEN PHONG</v>
          </cell>
          <cell r="S6502" t="str">
            <v>HAI DUONG</v>
          </cell>
          <cell r="T6502" t="str">
            <v>HAI DUONG</v>
          </cell>
        </row>
        <row r="6503">
          <cell r="L6503">
            <v>5137499</v>
          </cell>
          <cell r="M6503" t="str">
            <v>5008_VM+ HNI THON QUAT DONG</v>
          </cell>
          <cell r="N6503" t="str">
            <v>VM+ HNI THON QUAT DONG</v>
          </cell>
          <cell r="O6503" t="str">
            <v xml:space="preserve"> </v>
          </cell>
          <cell r="P6503" t="str">
            <v>THON QUAT DONG</v>
          </cell>
          <cell r="Q6503" t="str">
            <v xml:space="preserve"> </v>
          </cell>
          <cell r="R6503" t="str">
            <v>QUAT DONG</v>
          </cell>
          <cell r="S6503" t="str">
            <v>THUONG TIN</v>
          </cell>
          <cell r="T6503" t="str">
            <v>HA NOI</v>
          </cell>
        </row>
        <row r="6504">
          <cell r="L6504">
            <v>5139736</v>
          </cell>
          <cell r="M6504" t="str">
            <v>5381-VM+ LCI 114 HAM NGHI</v>
          </cell>
          <cell r="N6504" t="str">
            <v>VM+ LCI 114 HAM NGHI</v>
          </cell>
          <cell r="O6504">
            <v>114</v>
          </cell>
          <cell r="P6504" t="str">
            <v xml:space="preserve"> </v>
          </cell>
          <cell r="Q6504" t="str">
            <v>HAM NGHI</v>
          </cell>
          <cell r="R6504" t="str">
            <v>KIM TAN</v>
          </cell>
          <cell r="S6504" t="str">
            <v>LAO CAI</v>
          </cell>
          <cell r="T6504" t="str">
            <v>LAO CAI</v>
          </cell>
        </row>
        <row r="6505">
          <cell r="L6505">
            <v>5070488</v>
          </cell>
          <cell r="M6505" t="str">
            <v>INTIMEX FUJIMART HOANG CAU</v>
          </cell>
          <cell r="N6505" t="str">
            <v>FUJIMART HOANG CAU</v>
          </cell>
          <cell r="O6505">
            <v>36</v>
          </cell>
          <cell r="P6505" t="str">
            <v xml:space="preserve"> </v>
          </cell>
          <cell r="Q6505" t="str">
            <v>HOANG CAU</v>
          </cell>
          <cell r="R6505" t="str">
            <v xml:space="preserve"> </v>
          </cell>
          <cell r="S6505" t="str">
            <v>DONG DA</v>
          </cell>
          <cell r="T6505" t="str">
            <v>HA NOI</v>
          </cell>
        </row>
        <row r="6506">
          <cell r="L6506">
            <v>5010251</v>
          </cell>
          <cell r="M6506" t="str">
            <v>AEON MALL HAI PHONG LE CHAN</v>
          </cell>
          <cell r="N6506" t="str">
            <v xml:space="preserve"> </v>
          </cell>
          <cell r="O6506" t="str">
            <v xml:space="preserve"> </v>
          </cell>
          <cell r="P6506" t="str">
            <v>TTTM AEON MALL HAI PHONG LE CHAN</v>
          </cell>
          <cell r="Q6506" t="str">
            <v>HO SEN - CAU RAO 2</v>
          </cell>
          <cell r="R6506" t="str">
            <v>KENH DUONG</v>
          </cell>
          <cell r="S6506" t="str">
            <v>LE CHAN</v>
          </cell>
          <cell r="T6506" t="str">
            <v>HAI PHONG</v>
          </cell>
        </row>
        <row r="6507">
          <cell r="L6507">
            <v>5301755</v>
          </cell>
          <cell r="M6507" t="str">
            <v>2ACP-WM+ HBH 23-25 THONG NHAT</v>
          </cell>
          <cell r="N6507" t="str">
            <v>WM+ HBH 23-25 THONG NHAT</v>
          </cell>
          <cell r="O6507" t="str">
            <v>23-25</v>
          </cell>
          <cell r="P6507" t="str">
            <v xml:space="preserve"> </v>
          </cell>
          <cell r="Q6507" t="str">
            <v>THONG NHAT</v>
          </cell>
          <cell r="R6507" t="str">
            <v>VU BAN</v>
          </cell>
          <cell r="S6507" t="str">
            <v>LAC SON</v>
          </cell>
          <cell r="T6507" t="str">
            <v>HOA BINH</v>
          </cell>
        </row>
        <row r="6508">
          <cell r="L6508">
            <v>5335866</v>
          </cell>
          <cell r="M6508" t="str">
            <v>3648_VM+ HPG 239 NGUYEN CONG HOA</v>
          </cell>
          <cell r="N6508" t="str">
            <v>VM+ HPG 239 NGUYEN CONG HOA</v>
          </cell>
          <cell r="O6508">
            <v>239</v>
          </cell>
          <cell r="P6508" t="str">
            <v xml:space="preserve"> </v>
          </cell>
          <cell r="Q6508" t="str">
            <v>NGUYEN CONG HOA</v>
          </cell>
          <cell r="R6508" t="str">
            <v>AN DUONG</v>
          </cell>
          <cell r="S6508" t="str">
            <v>LE CHAN</v>
          </cell>
          <cell r="T6508" t="str">
            <v>HAI PHONG</v>
          </cell>
        </row>
        <row r="6509">
          <cell r="L6509">
            <v>6860435</v>
          </cell>
          <cell r="M6509" t="str">
            <v>NAM THAI BINH DUONG</v>
          </cell>
          <cell r="N6509" t="str">
            <v xml:space="preserve"> </v>
          </cell>
          <cell r="O6509">
            <v>88</v>
          </cell>
          <cell r="P6509" t="str">
            <v xml:space="preserve"> </v>
          </cell>
          <cell r="Q6509" t="str">
            <v>LANG HA</v>
          </cell>
          <cell r="R6509" t="str">
            <v>LANG HA</v>
          </cell>
          <cell r="S6509" t="str">
            <v>DONG DA</v>
          </cell>
          <cell r="T6509" t="str">
            <v>HA NOI</v>
          </cell>
        </row>
        <row r="6510">
          <cell r="L6510">
            <v>5331659</v>
          </cell>
          <cell r="M6510" t="str">
            <v>WINMART UONG BI</v>
          </cell>
          <cell r="N6510" t="str">
            <v>WINMART UONG BI</v>
          </cell>
          <cell r="O6510" t="str">
            <v xml:space="preserve"> </v>
          </cell>
          <cell r="P6510" t="str">
            <v>KHU DO THI YEN THANH</v>
          </cell>
          <cell r="Q6510" t="str">
            <v xml:space="preserve"> </v>
          </cell>
          <cell r="R6510" t="str">
            <v>YEN THANH</v>
          </cell>
          <cell r="S6510" t="str">
            <v>UONG BI</v>
          </cell>
          <cell r="T6510" t="str">
            <v>QUANG NINH</v>
          </cell>
        </row>
        <row r="6511">
          <cell r="L6511">
            <v>5132221</v>
          </cell>
          <cell r="M6511" t="str">
            <v>4362_WM+ HPG 175-176/654 NG GIA TU</v>
          </cell>
          <cell r="N6511" t="str">
            <v>WM+ HPG 175-176/654 NG GIA TU</v>
          </cell>
          <cell r="O6511" t="str">
            <v>175 - 176</v>
          </cell>
          <cell r="P6511" t="str">
            <v>NGO 654</v>
          </cell>
          <cell r="Q6511" t="str">
            <v>NGO GIA TU</v>
          </cell>
          <cell r="R6511" t="str">
            <v>THANH TO</v>
          </cell>
          <cell r="S6511" t="str">
            <v>HAI AN</v>
          </cell>
          <cell r="T6511" t="str">
            <v>HAI PHONG</v>
          </cell>
        </row>
        <row r="6512">
          <cell r="L6512">
            <v>5301689</v>
          </cell>
          <cell r="M6512" t="str">
            <v>2ABX-WM+ HGG TO 6 VIET LAM</v>
          </cell>
          <cell r="N6512" t="str">
            <v>WM+ HGG TO 6 VIET LAM</v>
          </cell>
          <cell r="O6512" t="str">
            <v xml:space="preserve"> </v>
          </cell>
          <cell r="P6512" t="str">
            <v>TO 6</v>
          </cell>
          <cell r="Q6512" t="str">
            <v xml:space="preserve"> </v>
          </cell>
          <cell r="R6512" t="str">
            <v>VIET LAM</v>
          </cell>
          <cell r="S6512" t="str">
            <v>VI XUYEN</v>
          </cell>
          <cell r="T6512" t="str">
            <v>HA GIANG</v>
          </cell>
        </row>
        <row r="6513">
          <cell r="L6513">
            <v>5301717</v>
          </cell>
          <cell r="M6513" t="str">
            <v>2AAZ-WM+ TBH XUAN BANG, THUY XUAN</v>
          </cell>
          <cell r="N6513" t="str">
            <v>WM+ TBH XUAN BANG, THUY XUAN</v>
          </cell>
          <cell r="O6513" t="str">
            <v xml:space="preserve"> </v>
          </cell>
          <cell r="P6513" t="str">
            <v>THON XUAN BANG</v>
          </cell>
          <cell r="Q6513" t="str">
            <v xml:space="preserve"> </v>
          </cell>
          <cell r="R6513" t="str">
            <v>THUY XUAN</v>
          </cell>
          <cell r="S6513" t="str">
            <v>THAI THUY</v>
          </cell>
          <cell r="T6513" t="str">
            <v>THAI BINH</v>
          </cell>
        </row>
        <row r="6514">
          <cell r="L6514">
            <v>5301779</v>
          </cell>
          <cell r="M6514" t="str">
            <v>2ABZ-WM+ BGG SO 5 HOANG HOA THAM</v>
          </cell>
          <cell r="N6514" t="str">
            <v>WM+ BGG SO 5 HOANG HOA THAM</v>
          </cell>
          <cell r="O6514">
            <v>5</v>
          </cell>
          <cell r="P6514" t="str">
            <v>TDP HOANG HOA THAM</v>
          </cell>
          <cell r="Q6514" t="str">
            <v xml:space="preserve"> </v>
          </cell>
          <cell r="R6514" t="str">
            <v>CAO THUONG</v>
          </cell>
          <cell r="S6514" t="str">
            <v>TAN YEN</v>
          </cell>
          <cell r="T6514" t="str">
            <v>BAC GIANG</v>
          </cell>
        </row>
        <row r="6515">
          <cell r="L6515">
            <v>5271610</v>
          </cell>
          <cell r="M6515" t="str">
            <v>5295-VM+ HNI 158 TIEU KHU PHU THINH</v>
          </cell>
          <cell r="N6515" t="str">
            <v>VM+ HNI 158 TIEU KHU PHU THINH</v>
          </cell>
          <cell r="O6515">
            <v>158</v>
          </cell>
          <cell r="P6515" t="str">
            <v>TIEU KHU PHU THINH</v>
          </cell>
          <cell r="Q6515" t="str">
            <v xml:space="preserve"> </v>
          </cell>
          <cell r="R6515" t="str">
            <v>PHU MINH</v>
          </cell>
          <cell r="S6515" t="str">
            <v>PHU XUYEN</v>
          </cell>
          <cell r="T6515" t="str">
            <v>HA NOI</v>
          </cell>
        </row>
        <row r="6516">
          <cell r="L6516">
            <v>5301786</v>
          </cell>
          <cell r="M6516" t="str">
            <v>2ACU-WM+ NDH VU XUYEN, YEN DUONG</v>
          </cell>
          <cell r="N6516" t="str">
            <v>WM+ NDH VU XUYEN, YEN DUONG</v>
          </cell>
          <cell r="O6516" t="str">
            <v xml:space="preserve"> </v>
          </cell>
          <cell r="P6516" t="str">
            <v>THON VU XUYEN</v>
          </cell>
          <cell r="Q6516" t="str">
            <v xml:space="preserve"> </v>
          </cell>
          <cell r="R6516" t="str">
            <v>YEN DUONG</v>
          </cell>
          <cell r="S6516" t="str">
            <v>Y YEN</v>
          </cell>
          <cell r="T6516" t="str">
            <v>NAM DINH</v>
          </cell>
        </row>
        <row r="6517">
          <cell r="L6517">
            <v>5278374</v>
          </cell>
          <cell r="M6517" t="str">
            <v>6006_VM+ TQG 11/9 VINH LOC</v>
          </cell>
          <cell r="N6517" t="str">
            <v>VM+ TQG 11/9 VINH LOC, CHIEM HOA</v>
          </cell>
          <cell r="O6517" t="str">
            <v>TO 11/9</v>
          </cell>
          <cell r="P6517" t="str">
            <v xml:space="preserve"> </v>
          </cell>
          <cell r="Q6517" t="str">
            <v>VINH LOC</v>
          </cell>
          <cell r="R6517" t="str">
            <v>VINH LOC</v>
          </cell>
          <cell r="S6517" t="str">
            <v>CHIEM HOA</v>
          </cell>
          <cell r="T6517" t="str">
            <v>TUYEN QUANG</v>
          </cell>
        </row>
        <row r="6518">
          <cell r="L6518">
            <v>5274022</v>
          </cell>
          <cell r="M6518" t="str">
            <v>5672 -VM+TBH 68A TRAN HUNG DAO</v>
          </cell>
          <cell r="N6518" t="str">
            <v>5672 -VM+TBH 68A TRAN HUNG DAO</v>
          </cell>
          <cell r="O6518" t="str">
            <v>68A</v>
          </cell>
          <cell r="P6518" t="str">
            <v xml:space="preserve"> </v>
          </cell>
          <cell r="Q6518" t="str">
            <v>TRAN HUNG DAO</v>
          </cell>
          <cell r="R6518" t="str">
            <v>LE HONG PHONG</v>
          </cell>
          <cell r="S6518" t="str">
            <v>TP THAI BINH</v>
          </cell>
          <cell r="T6518" t="str">
            <v>THAI BINH</v>
          </cell>
        </row>
        <row r="6519">
          <cell r="L6519">
            <v>5293698</v>
          </cell>
          <cell r="M6519" t="str">
            <v>6523_WM+ YBI 55 DIEN BIEN</v>
          </cell>
          <cell r="N6519" t="str">
            <v>WM+ YBI 55 DIEN BIEN</v>
          </cell>
          <cell r="O6519">
            <v>55</v>
          </cell>
          <cell r="P6519" t="str">
            <v>TO 5</v>
          </cell>
          <cell r="Q6519" t="str">
            <v>DIEN BIEN</v>
          </cell>
          <cell r="R6519" t="str">
            <v>CAU THÌA</v>
          </cell>
          <cell r="S6519" t="str">
            <v>NGHIA LO</v>
          </cell>
          <cell r="T6519" t="str">
            <v>YEN BAI</v>
          </cell>
        </row>
        <row r="6520">
          <cell r="L6520">
            <v>5293726</v>
          </cell>
          <cell r="M6520" t="str">
            <v>6557_WM+ YBI 111 NGUYEN TAT THANH</v>
          </cell>
          <cell r="N6520" t="str">
            <v>WM+ YBI 111 NGUYEN TAT THANH</v>
          </cell>
          <cell r="O6520">
            <v>111</v>
          </cell>
          <cell r="P6520" t="str">
            <v xml:space="preserve"> </v>
          </cell>
          <cell r="Q6520" t="str">
            <v>NGUYEN TAT THANH</v>
          </cell>
          <cell r="R6520" t="str">
            <v>YEN THINH</v>
          </cell>
          <cell r="S6520" t="str">
            <v>YEN THINH</v>
          </cell>
          <cell r="T6520" t="str">
            <v>YEN BAI</v>
          </cell>
        </row>
        <row r="6521">
          <cell r="L6521">
            <v>5292149</v>
          </cell>
          <cell r="M6521" t="str">
            <v>6397_WM+ SLA TONG LANH, THUAN CHAU</v>
          </cell>
          <cell r="N6521" t="str">
            <v>WM+ SLA TONG LANH, THUAN CHAU</v>
          </cell>
          <cell r="O6521" t="str">
            <v xml:space="preserve"> </v>
          </cell>
          <cell r="P6521" t="str">
            <v xml:space="preserve"> </v>
          </cell>
          <cell r="Q6521" t="str">
            <v>THON 2</v>
          </cell>
          <cell r="R6521" t="str">
            <v>TONG LANH</v>
          </cell>
          <cell r="S6521" t="str">
            <v>THUAN CHAU</v>
          </cell>
          <cell r="T6521" t="str">
            <v>SON LA</v>
          </cell>
        </row>
        <row r="6522">
          <cell r="L6522">
            <v>5133815</v>
          </cell>
          <cell r="M6522" t="str">
            <v>4596_VM+ TQG 102 PHAN THIET</v>
          </cell>
          <cell r="N6522" t="str">
            <v>VM+ TQG 102 PHAN THIET</v>
          </cell>
          <cell r="O6522">
            <v>102</v>
          </cell>
          <cell r="P6522" t="str">
            <v xml:space="preserve"> </v>
          </cell>
          <cell r="Q6522" t="str">
            <v>PHAN THIET</v>
          </cell>
          <cell r="R6522" t="str">
            <v>PHAN THIET</v>
          </cell>
          <cell r="S6522" t="str">
            <v>TUYEN QUANG</v>
          </cell>
          <cell r="T6522" t="str">
            <v>TUYEN QUANG</v>
          </cell>
        </row>
        <row r="6523">
          <cell r="L6523">
            <v>5278765</v>
          </cell>
          <cell r="M6523" t="str">
            <v>5790_VM+ TBH 165 TDP CONG HOA</v>
          </cell>
          <cell r="N6523" t="str">
            <v>VM+ TBH 165 TDP CONG HOA</v>
          </cell>
          <cell r="O6523">
            <v>165</v>
          </cell>
          <cell r="P6523" t="str">
            <v xml:space="preserve"> </v>
          </cell>
          <cell r="Q6523" t="str">
            <v>TDP CONG HOA</v>
          </cell>
          <cell r="R6523" t="str">
            <v>KIEN XUONG</v>
          </cell>
          <cell r="S6523" t="str">
            <v>KIEN XUONG</v>
          </cell>
          <cell r="T6523" t="str">
            <v>THAI BINH</v>
          </cell>
        </row>
        <row r="6524">
          <cell r="L6524">
            <v>5333325</v>
          </cell>
          <cell r="M6524" t="str">
            <v>3385_VM+ HDG 101-105 THANH NIEN</v>
          </cell>
          <cell r="N6524" t="str">
            <v>VM+ HDG 101-105 THANH NIEN</v>
          </cell>
          <cell r="O6524" t="str">
            <v>101-103-105</v>
          </cell>
          <cell r="P6524" t="str">
            <v xml:space="preserve"> </v>
          </cell>
          <cell r="Q6524" t="str">
            <v>THANH NIEN</v>
          </cell>
          <cell r="R6524" t="str">
            <v>HAI TAN</v>
          </cell>
          <cell r="S6524" t="str">
            <v>HAI DUONG</v>
          </cell>
          <cell r="T6524" t="str">
            <v>HAI DUONG</v>
          </cell>
        </row>
        <row r="6525">
          <cell r="L6525">
            <v>5050204</v>
          </cell>
          <cell r="M6525" t="str">
            <v>WINMART FIVI VO THI SAU</v>
          </cell>
          <cell r="N6525" t="str">
            <v>WINMART FIVI  VO THI SAU</v>
          </cell>
          <cell r="O6525">
            <v>99</v>
          </cell>
          <cell r="P6525" t="str">
            <v xml:space="preserve"> </v>
          </cell>
          <cell r="Q6525" t="str">
            <v>VO THI SAU</v>
          </cell>
          <cell r="R6525" t="str">
            <v xml:space="preserve"> </v>
          </cell>
          <cell r="S6525" t="str">
            <v>HAI BA TRUNG</v>
          </cell>
          <cell r="T6525" t="str">
            <v>HA NOI</v>
          </cell>
        </row>
        <row r="6526">
          <cell r="L6526">
            <v>5133071</v>
          </cell>
          <cell r="M6526" t="str">
            <v>WINMART MONG CAI</v>
          </cell>
          <cell r="N6526" t="str">
            <v>WINMART MONG CAI</v>
          </cell>
          <cell r="O6526" t="str">
            <v xml:space="preserve"> </v>
          </cell>
          <cell r="P6526" t="str">
            <v>TANG 2, TTTM VINCOM PLAZA MONG CAI</v>
          </cell>
          <cell r="Q6526" t="str">
            <v xml:space="preserve"> </v>
          </cell>
          <cell r="R6526" t="str">
            <v>TRAN PHU</v>
          </cell>
          <cell r="S6526" t="str">
            <v>MONG CAI</v>
          </cell>
          <cell r="T6526" t="str">
            <v>QUANG NINH</v>
          </cell>
        </row>
        <row r="6527">
          <cell r="L6527">
            <v>5010251</v>
          </cell>
          <cell r="M6527" t="str">
            <v>AEON MALL HAI PHONG LE CHAN</v>
          </cell>
          <cell r="N6527" t="str">
            <v xml:space="preserve"> </v>
          </cell>
          <cell r="O6527" t="str">
            <v xml:space="preserve"> </v>
          </cell>
          <cell r="P6527" t="str">
            <v>TTTM AEON MALL HAI PHONG LE CHAN</v>
          </cell>
          <cell r="Q6527" t="str">
            <v>HO SEN - CAU RAO 2</v>
          </cell>
          <cell r="R6527" t="str">
            <v>KENH DUONG</v>
          </cell>
          <cell r="S6527" t="str">
            <v>LE CHAN</v>
          </cell>
          <cell r="T6527" t="str">
            <v>HAI PHONG</v>
          </cell>
        </row>
        <row r="6528">
          <cell r="L6528">
            <v>5337376</v>
          </cell>
          <cell r="M6528" t="str">
            <v>3884_VM+ TBH 142 PHAN BA VANH</v>
          </cell>
          <cell r="N6528" t="str">
            <v>VM+ TBH 142 PHAN BA VANH</v>
          </cell>
          <cell r="O6528">
            <v>142</v>
          </cell>
          <cell r="P6528" t="str">
            <v xml:space="preserve"> </v>
          </cell>
          <cell r="Q6528" t="str">
            <v>PHAN BA VANH</v>
          </cell>
          <cell r="R6528" t="str">
            <v>QUANG TRUNG</v>
          </cell>
          <cell r="S6528" t="str">
            <v>THAI BINH</v>
          </cell>
          <cell r="T6528" t="str">
            <v>THAI BINH</v>
          </cell>
        </row>
        <row r="6529">
          <cell r="L6529">
            <v>5132221</v>
          </cell>
          <cell r="M6529" t="str">
            <v>4362_WM+ HPG 175-176/654 NG GIA TU</v>
          </cell>
          <cell r="N6529" t="str">
            <v>WM+ HPG 175-176/654 NG GIA TU</v>
          </cell>
          <cell r="O6529" t="str">
            <v>175 - 176</v>
          </cell>
          <cell r="P6529" t="str">
            <v>NGO 654</v>
          </cell>
          <cell r="Q6529" t="str">
            <v>NGO GIA TU</v>
          </cell>
          <cell r="R6529" t="str">
            <v>THANH TO</v>
          </cell>
          <cell r="S6529" t="str">
            <v>HAI AN</v>
          </cell>
          <cell r="T6529" t="str">
            <v>HAI PHONG</v>
          </cell>
        </row>
        <row r="6530">
          <cell r="L6530">
            <v>5334265</v>
          </cell>
          <cell r="M6530" t="str">
            <v>WINMART THANH HOA</v>
          </cell>
          <cell r="N6530" t="str">
            <v>WINMART THANH HOA</v>
          </cell>
          <cell r="O6530" t="str">
            <v xml:space="preserve"> </v>
          </cell>
          <cell r="P6530" t="str">
            <v xml:space="preserve"> </v>
          </cell>
          <cell r="Q6530" t="str">
            <v>NGA TU HUNG VUONG</v>
          </cell>
          <cell r="R6530" t="str">
            <v>TRIEU QUOC DAT</v>
          </cell>
          <cell r="T6530" t="str">
            <v>THANH HOA</v>
          </cell>
        </row>
        <row r="6531">
          <cell r="L6531">
            <v>5120181</v>
          </cell>
          <cell r="M6531" t="str">
            <v>WINMART HA LONG</v>
          </cell>
          <cell r="N6531" t="str">
            <v>WINMART HA LONG</v>
          </cell>
          <cell r="O6531" t="str">
            <v>TANG 2</v>
          </cell>
          <cell r="P6531" t="str">
            <v xml:space="preserve"> </v>
          </cell>
          <cell r="Q6531" t="str">
            <v>KHU TTTM VINCOM PLAZA HA LONG</v>
          </cell>
          <cell r="R6531" t="str">
            <v>BACH DANG</v>
          </cell>
          <cell r="S6531" t="str">
            <v>HA LONG</v>
          </cell>
          <cell r="T6531" t="str">
            <v>QUANG NINH</v>
          </cell>
        </row>
        <row r="6532">
          <cell r="L6532">
            <v>5010251</v>
          </cell>
          <cell r="M6532" t="str">
            <v>AEON MALL HAI PHONG LE CHAN</v>
          </cell>
          <cell r="N6532" t="str">
            <v xml:space="preserve"> </v>
          </cell>
          <cell r="O6532" t="str">
            <v xml:space="preserve"> </v>
          </cell>
          <cell r="P6532" t="str">
            <v>TTTM AEON MALL HAI PHONG LE CHAN</v>
          </cell>
          <cell r="Q6532" t="str">
            <v>HO SEN - CAU RAO 2</v>
          </cell>
          <cell r="R6532" t="str">
            <v>KENH DUONG</v>
          </cell>
          <cell r="S6532" t="str">
            <v>LE CHAN</v>
          </cell>
          <cell r="T6532" t="str">
            <v>HAI PHONG</v>
          </cell>
        </row>
        <row r="6533">
          <cell r="L6533">
            <v>5338465</v>
          </cell>
          <cell r="M6533" t="str">
            <v>WINMART IMPERIA HAI PHONG</v>
          </cell>
          <cell r="N6533" t="str">
            <v>WINMART IMPERIA HAI PHONG</v>
          </cell>
          <cell r="O6533" t="str">
            <v>TANG 2</v>
          </cell>
          <cell r="P6533" t="str">
            <v>TTTM VINCOM IMPERIA HAI PHONG</v>
          </cell>
          <cell r="Q6533" t="str">
            <v xml:space="preserve"> </v>
          </cell>
          <cell r="R6533" t="str">
            <v>THUONG LY</v>
          </cell>
          <cell r="S6533" t="str">
            <v>HONG BANG</v>
          </cell>
          <cell r="T6533" t="str">
            <v>HAI PHONG</v>
          </cell>
        </row>
        <row r="6534">
          <cell r="L6534">
            <v>5334528</v>
          </cell>
          <cell r="M6534" t="str">
            <v>3606_VM+ HPG 80 TRUONG CHINH</v>
          </cell>
          <cell r="N6534" t="str">
            <v>VM+ HPG 80 TRUONG CHINH</v>
          </cell>
          <cell r="O6534">
            <v>80</v>
          </cell>
          <cell r="P6534" t="str">
            <v>TO 6, KDC 08</v>
          </cell>
          <cell r="Q6534" t="str">
            <v>TRUONG CHINH</v>
          </cell>
          <cell r="R6534" t="str">
            <v>LAM HA</v>
          </cell>
          <cell r="S6534" t="str">
            <v>KIEN AN</v>
          </cell>
          <cell r="T6534" t="str">
            <v>HAI PHONG</v>
          </cell>
        </row>
        <row r="6535">
          <cell r="L6535">
            <v>5050204</v>
          </cell>
          <cell r="M6535" t="str">
            <v>WINMART FIVI VO THI SAU</v>
          </cell>
          <cell r="N6535" t="str">
            <v>WINMART FIVI  VO THI SAU</v>
          </cell>
          <cell r="O6535">
            <v>99</v>
          </cell>
          <cell r="P6535" t="str">
            <v xml:space="preserve"> </v>
          </cell>
          <cell r="Q6535" t="str">
            <v>VO THI SAU</v>
          </cell>
          <cell r="R6535" t="str">
            <v xml:space="preserve"> </v>
          </cell>
          <cell r="S6535" t="str">
            <v>HAI BA TRUNG</v>
          </cell>
          <cell r="T6535" t="str">
            <v>HA NOI</v>
          </cell>
        </row>
        <row r="6536">
          <cell r="L6536">
            <v>5272000</v>
          </cell>
          <cell r="M6536" t="str">
            <v>1676-WINMART BAC KAN</v>
          </cell>
          <cell r="N6536" t="str">
            <v>1676-WINMART BAC KAN</v>
          </cell>
          <cell r="O6536" t="str">
            <v xml:space="preserve"> </v>
          </cell>
          <cell r="P6536" t="str">
            <v>TTTM VINCOM BAC KAN</v>
          </cell>
          <cell r="Q6536" t="str">
            <v xml:space="preserve"> </v>
          </cell>
          <cell r="R6536" t="str">
            <v>DUC XUAN</v>
          </cell>
          <cell r="S6536" t="str">
            <v>BAC KAN</v>
          </cell>
          <cell r="T6536" t="str">
            <v>BAC KAN</v>
          </cell>
        </row>
        <row r="6537">
          <cell r="L6537">
            <v>5120060</v>
          </cell>
          <cell r="M6537" t="str">
            <v>WINMART NINH BINH</v>
          </cell>
          <cell r="N6537" t="str">
            <v>WINMART NINH BINH</v>
          </cell>
          <cell r="O6537">
            <v>848</v>
          </cell>
          <cell r="P6537" t="str">
            <v xml:space="preserve"> </v>
          </cell>
          <cell r="Q6537" t="str">
            <v>TRAN HUNG DAO</v>
          </cell>
          <cell r="R6537" t="str">
            <v>TRAN HUNG DAO</v>
          </cell>
          <cell r="S6537" t="str">
            <v>TAN THANH</v>
          </cell>
          <cell r="T6537" t="str">
            <v>NINH BINH</v>
          </cell>
        </row>
        <row r="6538">
          <cell r="L6538">
            <v>5129687</v>
          </cell>
          <cell r="M6538" t="str">
            <v>WINMART YEN BAI</v>
          </cell>
          <cell r="N6538" t="str">
            <v>WINMART YEN BAI</v>
          </cell>
          <cell r="O6538" t="str">
            <v>TTTM VINCOM YEN BAI</v>
          </cell>
          <cell r="P6538" t="str">
            <v xml:space="preserve"> </v>
          </cell>
          <cell r="Q6538" t="str">
            <v>THANH CONG VA TO HIEN THANH</v>
          </cell>
          <cell r="R6538" t="str">
            <v>NGUYEN THAI HOC</v>
          </cell>
          <cell r="S6538" t="str">
            <v>YEN BAI</v>
          </cell>
          <cell r="T6538" t="str">
            <v>YEN BAI</v>
          </cell>
        </row>
        <row r="6539">
          <cell r="L6539">
            <v>5335385</v>
          </cell>
          <cell r="M6539" t="str">
            <v>3787_VM+ HPG CLUB HOUSE IMPERIA</v>
          </cell>
          <cell r="N6539" t="str">
            <v>VM+ HPG CLUB HOUSE IMPERIA</v>
          </cell>
          <cell r="O6539">
            <v>1</v>
          </cell>
          <cell r="P6539" t="str">
            <v>DUONG 17 PARIS, KDT VINHOMES IMPERIA</v>
          </cell>
          <cell r="Q6539" t="str">
            <v>DUONG HA NOI</v>
          </cell>
          <cell r="R6539" t="str">
            <v>THUONG LY</v>
          </cell>
          <cell r="S6539" t="str">
            <v>HONG BANG</v>
          </cell>
          <cell r="T6539" t="str">
            <v>HAI PHONG</v>
          </cell>
        </row>
        <row r="6540">
          <cell r="L6540">
            <v>5133147</v>
          </cell>
          <cell r="M6540" t="str">
            <v>4414_VM+ HNI 3A-HH2 DUONG NOI</v>
          </cell>
          <cell r="N6540" t="str">
            <v>VM+ HNI 3A-HH2 DUONG NOI</v>
          </cell>
          <cell r="O6540" t="str">
            <v xml:space="preserve"> </v>
          </cell>
          <cell r="P6540" t="str">
            <v>LO SO 03A, TOA H THUOC DU AN HH2 KDTM DUONG NOI</v>
          </cell>
          <cell r="Q6540" t="str">
            <v xml:space="preserve"> </v>
          </cell>
          <cell r="R6540" t="str">
            <v xml:space="preserve"> </v>
          </cell>
          <cell r="S6540" t="str">
            <v>HA DONG</v>
          </cell>
          <cell r="T6540" t="str">
            <v>HA NOI</v>
          </cell>
        </row>
        <row r="6541">
          <cell r="L6541">
            <v>6860435</v>
          </cell>
          <cell r="M6541" t="str">
            <v>NAM THAI BINH DUONG</v>
          </cell>
          <cell r="N6541" t="str">
            <v xml:space="preserve"> </v>
          </cell>
          <cell r="O6541">
            <v>88</v>
          </cell>
          <cell r="P6541" t="str">
            <v xml:space="preserve"> </v>
          </cell>
          <cell r="Q6541" t="str">
            <v>LANG HA</v>
          </cell>
          <cell r="R6541" t="str">
            <v>LANG HA</v>
          </cell>
          <cell r="S6541" t="str">
            <v>DONG DA</v>
          </cell>
          <cell r="T6541" t="str">
            <v>HA NOI</v>
          </cell>
        </row>
        <row r="6542">
          <cell r="L6542">
            <v>5333325</v>
          </cell>
          <cell r="M6542" t="str">
            <v>3385_VM+ HDG 101-105 THANH NIEN</v>
          </cell>
          <cell r="N6542" t="str">
            <v>VM+ HDG 101-105 THANH NIEN</v>
          </cell>
          <cell r="O6542" t="str">
            <v>101-103-105</v>
          </cell>
          <cell r="P6542" t="str">
            <v xml:space="preserve"> </v>
          </cell>
          <cell r="Q6542" t="str">
            <v>THANH NIEN</v>
          </cell>
          <cell r="R6542" t="str">
            <v>HAI TAN</v>
          </cell>
          <cell r="S6542" t="str">
            <v>HAI DUONG</v>
          </cell>
          <cell r="T6542" t="str">
            <v>HAI DUONG</v>
          </cell>
        </row>
        <row r="6543">
          <cell r="L6543">
            <v>5050204</v>
          </cell>
          <cell r="M6543" t="str">
            <v>WINMART FIVI VO THI SAU</v>
          </cell>
          <cell r="N6543" t="str">
            <v>WINMART FIVI  VO THI SAU</v>
          </cell>
          <cell r="O6543">
            <v>99</v>
          </cell>
          <cell r="P6543" t="str">
            <v xml:space="preserve"> </v>
          </cell>
          <cell r="Q6543" t="str">
            <v>VO THI SAU</v>
          </cell>
          <cell r="R6543" t="str">
            <v xml:space="preserve"> </v>
          </cell>
          <cell r="S6543" t="str">
            <v>HAI BA TRUNG</v>
          </cell>
          <cell r="T6543" t="str">
            <v>HA NOI</v>
          </cell>
        </row>
        <row r="6544">
          <cell r="L6544">
            <v>5336571</v>
          </cell>
          <cell r="M6544" t="str">
            <v>WINMART LANG SON</v>
          </cell>
          <cell r="N6544" t="str">
            <v>WINMART LANG SON</v>
          </cell>
          <cell r="O6544" t="str">
            <v xml:space="preserve"> </v>
          </cell>
          <cell r="P6544" t="str">
            <v>TTTM VINCOM LANG SON</v>
          </cell>
          <cell r="Q6544" t="str">
            <v>CAU KY LUA</v>
          </cell>
          <cell r="R6544" t="str">
            <v>CHI LANG</v>
          </cell>
          <cell r="S6544" t="str">
            <v>LANG SON</v>
          </cell>
          <cell r="T6544" t="str">
            <v>LANG SON</v>
          </cell>
        </row>
        <row r="6545">
          <cell r="L6545">
            <v>5070488</v>
          </cell>
          <cell r="M6545" t="str">
            <v>INTIMEX FUJIMART HOANG CAU</v>
          </cell>
          <cell r="N6545" t="str">
            <v>FUJIMART HOANG CAU</v>
          </cell>
          <cell r="O6545">
            <v>36</v>
          </cell>
          <cell r="P6545" t="str">
            <v xml:space="preserve"> </v>
          </cell>
          <cell r="Q6545" t="str">
            <v>HOANG CAU</v>
          </cell>
          <cell r="R6545" t="str">
            <v xml:space="preserve"> </v>
          </cell>
          <cell r="S6545" t="str">
            <v>DONG DA</v>
          </cell>
          <cell r="T6545" t="str">
            <v>HA NOI</v>
          </cell>
        </row>
        <row r="6546">
          <cell r="L6546">
            <v>5132861</v>
          </cell>
          <cell r="M6546" t="str">
            <v>4480_VM+ VPC 134B TRAN PHU</v>
          </cell>
          <cell r="N6546" t="str">
            <v>VM+ VPC 134B TRAN PHU</v>
          </cell>
          <cell r="O6546" t="str">
            <v>134B</v>
          </cell>
          <cell r="P6546" t="str">
            <v xml:space="preserve"> </v>
          </cell>
          <cell r="Q6546" t="str">
            <v>TRAN PHU</v>
          </cell>
          <cell r="R6546" t="str">
            <v>NGUYEN BAO</v>
          </cell>
          <cell r="S6546" t="str">
            <v>VINH YEN</v>
          </cell>
          <cell r="T6546" t="str">
            <v>VINH PHUC</v>
          </cell>
        </row>
        <row r="6547">
          <cell r="L6547">
            <v>5050204</v>
          </cell>
          <cell r="M6547" t="str">
            <v>WINMART FIVI VO THI SAU</v>
          </cell>
          <cell r="N6547" t="str">
            <v>WINMART FIVI  VO THI SAU</v>
          </cell>
          <cell r="O6547">
            <v>99</v>
          </cell>
          <cell r="P6547" t="str">
            <v xml:space="preserve"> </v>
          </cell>
          <cell r="Q6547" t="str">
            <v>VO THI SAU</v>
          </cell>
          <cell r="R6547" t="str">
            <v xml:space="preserve"> </v>
          </cell>
          <cell r="S6547" t="str">
            <v>HAI BA TRUNG</v>
          </cell>
          <cell r="T6547" t="str">
            <v>HA NOI</v>
          </cell>
        </row>
        <row r="6548">
          <cell r="L6548">
            <v>5333325</v>
          </cell>
          <cell r="M6548" t="str">
            <v>3385_VM+ HDG 101-105 THANH NIEN</v>
          </cell>
          <cell r="N6548" t="str">
            <v>VM+ HDG 101-105 THANH NIEN</v>
          </cell>
          <cell r="O6548" t="str">
            <v>101-103-105</v>
          </cell>
          <cell r="P6548" t="str">
            <v xml:space="preserve"> </v>
          </cell>
          <cell r="Q6548" t="str">
            <v>THANH NIEN</v>
          </cell>
          <cell r="R6548" t="str">
            <v>HAI TAN</v>
          </cell>
          <cell r="S6548" t="str">
            <v>HAI DUONG</v>
          </cell>
          <cell r="T6548" t="str">
            <v>HAI DUONG</v>
          </cell>
        </row>
        <row r="6549">
          <cell r="L6549">
            <v>5124277</v>
          </cell>
          <cell r="M6549" t="str">
            <v>WINMART 50 LE VAN VIET</v>
          </cell>
          <cell r="N6549" t="str">
            <v>WINMART 50 LE VAN VIET</v>
          </cell>
          <cell r="O6549">
            <v>50</v>
          </cell>
          <cell r="P6549" t="str">
            <v xml:space="preserve"> </v>
          </cell>
          <cell r="Q6549" t="str">
            <v>LE VAN VIET</v>
          </cell>
          <cell r="R6549" t="str">
            <v>HIEP PHU</v>
          </cell>
          <cell r="S6549" t="str">
            <v>Q9</v>
          </cell>
          <cell r="T6549" t="str">
            <v>TP HCM</v>
          </cell>
        </row>
        <row r="6550">
          <cell r="L6550">
            <v>5265899</v>
          </cell>
          <cell r="M6550" t="str">
            <v>BHX_HCM_NBE - KHO DC NHA BE</v>
          </cell>
          <cell r="N6550" t="str">
            <v>6655 - BHX_HCM_NBE - KHO DC NHA BE</v>
          </cell>
          <cell r="O6550" t="str">
            <v>LO F5-1, F5-2</v>
          </cell>
          <cell r="P6550" t="str">
            <v>KHU F</v>
          </cell>
          <cell r="Q6550" t="str">
            <v>KCN HIEP PHUOC</v>
          </cell>
          <cell r="R6550" t="str">
            <v>HIEP PHUOC</v>
          </cell>
          <cell r="S6550" t="str">
            <v>NHA BE</v>
          </cell>
          <cell r="T6550" t="str">
            <v>TP HCM</v>
          </cell>
        </row>
        <row r="6551">
          <cell r="L6551">
            <v>3180826</v>
          </cell>
          <cell r="M6551" t="str">
            <v>GS 25 - LO LU Q9</v>
          </cell>
          <cell r="N6551" t="str">
            <v>GS 25 - LO LU Q9</v>
          </cell>
          <cell r="O6551">
            <v>63</v>
          </cell>
          <cell r="P6551" t="str">
            <v xml:space="preserve"> </v>
          </cell>
          <cell r="Q6551" t="str">
            <v>LO LU</v>
          </cell>
          <cell r="R6551" t="str">
            <v>TRUONG THANH</v>
          </cell>
          <cell r="S6551" t="str">
            <v>Q9</v>
          </cell>
          <cell r="T6551" t="str">
            <v>TP HCM</v>
          </cell>
        </row>
        <row r="6552">
          <cell r="L6552">
            <v>5151392</v>
          </cell>
          <cell r="M6552" t="str">
            <v>SATRAFOODS NGUYEN VAN LINH - CT</v>
          </cell>
          <cell r="N6552" t="str">
            <v>SATRAFOODS NGUYỄN VĂN LINH</v>
          </cell>
          <cell r="O6552" t="str">
            <v>307/9D</v>
          </cell>
          <cell r="P6552" t="str">
            <v xml:space="preserve"> </v>
          </cell>
          <cell r="Q6552" t="str">
            <v>NGUYEN VAN LINH</v>
          </cell>
          <cell r="R6552" t="str">
            <v>AN KHANH</v>
          </cell>
          <cell r="S6552" t="str">
            <v>NINH KIEU</v>
          </cell>
          <cell r="T6552" t="str">
            <v>CAN THO</v>
          </cell>
        </row>
        <row r="6553">
          <cell r="L6553">
            <v>5334030</v>
          </cell>
          <cell r="M6553" t="str">
            <v>3563_VM+ HCM 137 TRAN HUU TRANG</v>
          </cell>
          <cell r="N6553" t="str">
            <v>VM+ HCM 137 TRAN HUU TRANG</v>
          </cell>
          <cell r="O6553" t="str">
            <v>137-137/1</v>
          </cell>
          <cell r="P6553" t="str">
            <v xml:space="preserve"> </v>
          </cell>
          <cell r="Q6553" t="str">
            <v>TRAN HUU TRANG</v>
          </cell>
          <cell r="R6553" t="str">
            <v>PHUONG 10</v>
          </cell>
          <cell r="S6553" t="str">
            <v>PHU NHUAN</v>
          </cell>
          <cell r="T6553" t="str">
            <v>TP HCM</v>
          </cell>
        </row>
        <row r="6554">
          <cell r="L6554">
            <v>5138069</v>
          </cell>
          <cell r="M6554" t="str">
            <v>5182_VM+ HCM 8/9 AP HUNG LAN</v>
          </cell>
          <cell r="N6554" t="str">
            <v>VM+ HCM 8/9 AP HUNG LAN</v>
          </cell>
          <cell r="O6554">
            <v>44082</v>
          </cell>
          <cell r="P6554" t="str">
            <v>AP HUNG LAN</v>
          </cell>
          <cell r="Q6554" t="str">
            <v xml:space="preserve"> </v>
          </cell>
          <cell r="R6554" t="str">
            <v>BA DIEM</v>
          </cell>
          <cell r="S6554" t="str">
            <v>HOC MON</v>
          </cell>
          <cell r="T6554" t="str">
            <v>TP HCM</v>
          </cell>
        </row>
        <row r="6555">
          <cell r="L6555">
            <v>5336007</v>
          </cell>
          <cell r="M6555" t="str">
            <v>3740_WM+LIFE HCM 355A DO XUAN HOP</v>
          </cell>
          <cell r="N6555" t="str">
            <v>3740_VM+ HCM 355A DO XUAN HOP</v>
          </cell>
          <cell r="O6555" t="str">
            <v>355A</v>
          </cell>
          <cell r="P6555" t="str">
            <v xml:space="preserve"> </v>
          </cell>
          <cell r="Q6555" t="str">
            <v>DO XUAN HOP</v>
          </cell>
          <cell r="R6555" t="str">
            <v>PHUOC LONG B</v>
          </cell>
          <cell r="S6555" t="str">
            <v>Q9</v>
          </cell>
          <cell r="T6555" t="str">
            <v>TP HCM</v>
          </cell>
        </row>
        <row r="6556">
          <cell r="L6556">
            <v>5333671</v>
          </cell>
          <cell r="M6556" t="str">
            <v>3242_WM+LIFE HCM 4 DUONG D7</v>
          </cell>
          <cell r="N6556" t="str">
            <v>3242_VM+ HCM 4 DUONG D7</v>
          </cell>
          <cell r="O6556" t="str">
            <v xml:space="preserve"> </v>
          </cell>
          <cell r="P6556" t="str">
            <v>NHA SO 4, KHU NHA O NAM LONG MR</v>
          </cell>
          <cell r="Q6556" t="str">
            <v>DUONG D7</v>
          </cell>
          <cell r="R6556" t="str">
            <v>PHUOC LONG B</v>
          </cell>
          <cell r="S6556" t="str">
            <v>Q9</v>
          </cell>
          <cell r="T6556" t="str">
            <v>TP HCM</v>
          </cell>
        </row>
        <row r="6557">
          <cell r="L6557">
            <v>5294327</v>
          </cell>
          <cell r="M6557" t="str">
            <v>6572_WM+ BPC 82 DINH TIEN HOANG</v>
          </cell>
          <cell r="N6557" t="str">
            <v>WM+ BPC 82 Đinh Tiên Hoàng</v>
          </cell>
          <cell r="O6557">
            <v>82</v>
          </cell>
          <cell r="P6557" t="str">
            <v xml:space="preserve"> </v>
          </cell>
          <cell r="Q6557" t="str">
            <v>DINH TIEN HOANG</v>
          </cell>
          <cell r="R6557" t="str">
            <v>LONG THUY</v>
          </cell>
          <cell r="S6557" t="str">
            <v>PHUOC LONG</v>
          </cell>
          <cell r="T6557" t="str">
            <v>BINH PHUOC</v>
          </cell>
        </row>
        <row r="6558">
          <cell r="L6558">
            <v>5293515</v>
          </cell>
          <cell r="M6558" t="str">
            <v>6500_WM+ RURAL HCM 63 PHAM HUU TAM</v>
          </cell>
          <cell r="N6558" t="str">
            <v>WM+ HCM 63 PHAM HUU TAM</v>
          </cell>
          <cell r="O6558">
            <v>63</v>
          </cell>
          <cell r="P6558" t="str">
            <v xml:space="preserve"> </v>
          </cell>
          <cell r="Q6558" t="str">
            <v>PHAM HUU TAM</v>
          </cell>
          <cell r="R6558" t="str">
            <v>CU CHI</v>
          </cell>
          <cell r="S6558" t="str">
            <v>CU CHI</v>
          </cell>
          <cell r="T6558" t="str">
            <v>TP HCM</v>
          </cell>
        </row>
        <row r="6559">
          <cell r="L6559">
            <v>5265899</v>
          </cell>
          <cell r="M6559" t="str">
            <v>BHX_HCM_NBE - KHO DC NHA BE</v>
          </cell>
          <cell r="N6559" t="str">
            <v>6655 - BHX_HCM_NBE - KHO DC NHA BE</v>
          </cell>
          <cell r="O6559" t="str">
            <v>LO F5-1, F5-2</v>
          </cell>
          <cell r="P6559" t="str">
            <v>KHU F</v>
          </cell>
          <cell r="Q6559" t="str">
            <v>KCN HIEP PHUOC</v>
          </cell>
          <cell r="R6559" t="str">
            <v>HIEP PHUOC</v>
          </cell>
          <cell r="S6559" t="str">
            <v>NHA BE</v>
          </cell>
          <cell r="T6559" t="str">
            <v>TP HCM</v>
          </cell>
        </row>
        <row r="6560">
          <cell r="L6560">
            <v>5265899</v>
          </cell>
          <cell r="M6560" t="str">
            <v>BHX_HCM_NBE - KHO DC NHA BE</v>
          </cell>
          <cell r="N6560" t="str">
            <v>6655 - BHX_HCM_NBE - KHO DC NHA BE</v>
          </cell>
          <cell r="O6560" t="str">
            <v>LO F5-1, F5-2</v>
          </cell>
          <cell r="P6560" t="str">
            <v>KHU F</v>
          </cell>
          <cell r="Q6560" t="str">
            <v>KCN HIEP PHUOC</v>
          </cell>
          <cell r="R6560" t="str">
            <v>HIEP PHUOC</v>
          </cell>
          <cell r="S6560" t="str">
            <v>NHA BE</v>
          </cell>
          <cell r="T6560" t="str">
            <v>TP HCM</v>
          </cell>
        </row>
        <row r="6561">
          <cell r="L6561">
            <v>5271357</v>
          </cell>
          <cell r="M6561" t="str">
            <v>5334_WM+LIFE HCM 1042 NGUYEN DUY TRINH</v>
          </cell>
          <cell r="N6561" t="str">
            <v>5334_VM+ HCM 1042 NGUYEN DUY TRINH</v>
          </cell>
          <cell r="O6561" t="str">
            <v>SO 1042</v>
          </cell>
          <cell r="P6561" t="str">
            <v xml:space="preserve"> </v>
          </cell>
          <cell r="Q6561" t="str">
            <v>NGUYEN DUY TRINH</v>
          </cell>
          <cell r="R6561" t="str">
            <v>LONG TRUONG</v>
          </cell>
          <cell r="S6561" t="str">
            <v>Q9</v>
          </cell>
          <cell r="T6561" t="str">
            <v>TP HCM</v>
          </cell>
        </row>
        <row r="6562">
          <cell r="L6562">
            <v>5129812</v>
          </cell>
          <cell r="M6562" t="str">
            <v>3079_WM+LIFE HCM 31 HOANG KIM THE GIA</v>
          </cell>
          <cell r="N6562" t="str">
            <v>3079_WM+ HCM 31 HOANG KIM THE GIA</v>
          </cell>
          <cell r="O6562" t="str">
            <v>SO 31</v>
          </cell>
          <cell r="P6562" t="str">
            <v>CC HOANG KIM THE</v>
          </cell>
          <cell r="Q6562" t="str">
            <v>TRUONG PHUOC PHAN</v>
          </cell>
          <cell r="R6562" t="str">
            <v>BINH TRI DONG</v>
          </cell>
          <cell r="S6562" t="str">
            <v>BINH TAN</v>
          </cell>
          <cell r="T6562" t="str">
            <v>TP HCM</v>
          </cell>
        </row>
        <row r="6563">
          <cell r="L6563">
            <v>5150504</v>
          </cell>
          <cell r="M6563" t="str">
            <v>SATRAFOODS QUANG TRUNG</v>
          </cell>
          <cell r="N6563" t="str">
            <v>393-SATRAFOODS QUANG TRUNG</v>
          </cell>
          <cell r="O6563">
            <v>393</v>
          </cell>
          <cell r="P6563" t="str">
            <v xml:space="preserve"> </v>
          </cell>
          <cell r="Q6563" t="str">
            <v>QUANG TRUNG</v>
          </cell>
          <cell r="R6563" t="str">
            <v>P10</v>
          </cell>
          <cell r="S6563" t="str">
            <v>GO VAP</v>
          </cell>
          <cell r="T6563" t="str">
            <v>TP HCM</v>
          </cell>
        </row>
        <row r="6564">
          <cell r="L6564">
            <v>5270161</v>
          </cell>
          <cell r="M6564" t="str">
            <v>5427_WM+LIFE HCM GOLDEN MANSION</v>
          </cell>
          <cell r="N6564" t="str">
            <v>5427_VM+ HCM GOLDEN MANSION</v>
          </cell>
          <cell r="O6564">
            <v>119</v>
          </cell>
          <cell r="P6564" t="str">
            <v>CC GOLDEN MAISION, LO GM-01.08 TANG 1</v>
          </cell>
          <cell r="Q6564" t="str">
            <v>PHO QUANG</v>
          </cell>
          <cell r="R6564" t="str">
            <v>P9</v>
          </cell>
          <cell r="S6564" t="str">
            <v>PHU NHUAN</v>
          </cell>
          <cell r="T6564" t="str">
            <v>TP HCM</v>
          </cell>
        </row>
        <row r="6565">
          <cell r="L6565">
            <v>5134959</v>
          </cell>
          <cell r="M6565" t="str">
            <v>4548_VM+ CTO 51 DUONG 26/3</v>
          </cell>
          <cell r="N6565" t="str">
            <v>VM+ CTO 51 DUONG 26/3</v>
          </cell>
          <cell r="O6565" t="str">
            <v>SO 51</v>
          </cell>
          <cell r="P6565" t="str">
            <v xml:space="preserve"> </v>
          </cell>
          <cell r="Q6565" t="str">
            <v>DUONG 26/3</v>
          </cell>
          <cell r="R6565" t="str">
            <v>CHAU VAN LIEM</v>
          </cell>
          <cell r="S6565" t="str">
            <v>O MON</v>
          </cell>
          <cell r="T6565" t="str">
            <v>CAN THO</v>
          </cell>
        </row>
        <row r="6566">
          <cell r="L6566">
            <v>5269992</v>
          </cell>
          <cell r="M6566" t="str">
            <v>BHX_LAN_CDU - KHO DC CAN DUOC (2022)</v>
          </cell>
          <cell r="N6566" t="str">
            <v>BHX_LAN_CDU - KHO DC CAN DUOC (2022)</v>
          </cell>
          <cell r="O6566" t="str">
            <v>THUA DAT SO 2905</v>
          </cell>
          <cell r="P6566" t="str">
            <v>TO BAN DO SO 03</v>
          </cell>
          <cell r="Q6566" t="str">
            <v xml:space="preserve"> </v>
          </cell>
          <cell r="R6566" t="str">
            <v>LONG CANG</v>
          </cell>
          <cell r="S6566" t="str">
            <v>CAN DUOC</v>
          </cell>
          <cell r="T6566" t="str">
            <v>LONG AN</v>
          </cell>
        </row>
        <row r="6567">
          <cell r="L6567">
            <v>5269992</v>
          </cell>
          <cell r="M6567" t="str">
            <v>BHX_LAN_CDU - KHO DC CAN DUOC (2022)</v>
          </cell>
          <cell r="N6567" t="str">
            <v>BHX_LAN_CDU - KHO DC CAN DUOC (2022)</v>
          </cell>
          <cell r="O6567" t="str">
            <v>THUA DAT SO 2905</v>
          </cell>
          <cell r="P6567" t="str">
            <v>TO BAN DO SO 03</v>
          </cell>
          <cell r="Q6567" t="str">
            <v xml:space="preserve"> </v>
          </cell>
          <cell r="R6567" t="str">
            <v>LONG CANG</v>
          </cell>
          <cell r="S6567" t="str">
            <v>CAN DUOC</v>
          </cell>
          <cell r="T6567" t="str">
            <v>LONG AN</v>
          </cell>
        </row>
        <row r="6568">
          <cell r="L6568">
            <v>5331396</v>
          </cell>
          <cell r="M6568" t="str">
            <v>3254_VM+ HCM 54B NG. THI HUYNH</v>
          </cell>
          <cell r="N6568" t="str">
            <v>VM+ HCM 54B NG. THI HUYNH</v>
          </cell>
          <cell r="O6568" t="str">
            <v>54B</v>
          </cell>
          <cell r="P6568" t="str">
            <v xml:space="preserve"> </v>
          </cell>
          <cell r="Q6568" t="str">
            <v>NGUYEN THI HUYNH</v>
          </cell>
          <cell r="R6568" t="str">
            <v>P11</v>
          </cell>
          <cell r="S6568" t="str">
            <v>PHU NHUAN</v>
          </cell>
          <cell r="T6568" t="str">
            <v>TP HCM</v>
          </cell>
        </row>
        <row r="6569">
          <cell r="L6569">
            <v>5333114</v>
          </cell>
          <cell r="M6569" t="str">
            <v>3411_VM+ HCM 2D-2E LUONG THE VINH</v>
          </cell>
          <cell r="N6569" t="str">
            <v>VM+ HCM 2D-2E LUONG THE VINH</v>
          </cell>
          <cell r="O6569" t="str">
            <v>2D-2E</v>
          </cell>
          <cell r="P6569" t="str">
            <v xml:space="preserve"> </v>
          </cell>
          <cell r="Q6569" t="str">
            <v>LUONG THE VINH</v>
          </cell>
          <cell r="R6569" t="str">
            <v>TAN THOI HOA</v>
          </cell>
          <cell r="S6569" t="str">
            <v>TAN PHU</v>
          </cell>
          <cell r="T6569" t="str">
            <v>TP HCM</v>
          </cell>
        </row>
        <row r="6570">
          <cell r="L6570">
            <v>5338140</v>
          </cell>
          <cell r="M6570" t="str">
            <v>3971_VM+LIFE HCM 1443 NG. DUY TRINH</v>
          </cell>
          <cell r="N6570" t="str">
            <v>VM+ HCM 1443 NGUYEN DUY TRINH</v>
          </cell>
          <cell r="O6570" t="str">
            <v>SO 1443</v>
          </cell>
          <cell r="P6570" t="str">
            <v xml:space="preserve"> </v>
          </cell>
          <cell r="Q6570" t="str">
            <v>NGUYEN DUY TRINH</v>
          </cell>
          <cell r="R6570" t="str">
            <v>TRUONG THANH</v>
          </cell>
          <cell r="S6570" t="str">
            <v>Q9</v>
          </cell>
          <cell r="T6570" t="str">
            <v>TP HCM</v>
          </cell>
        </row>
        <row r="6571">
          <cell r="L6571">
            <v>5135820</v>
          </cell>
          <cell r="M6571" t="str">
            <v>WINMART LOTUS DIAMOND</v>
          </cell>
          <cell r="N6571" t="str">
            <v>WINMART LOTUS DIAMOND</v>
          </cell>
          <cell r="O6571" t="str">
            <v>SO 1</v>
          </cell>
          <cell r="P6571" t="str">
            <v>GH 1,2,3, HAM B2, TOA T4, KP 3</v>
          </cell>
          <cell r="Q6571" t="str">
            <v>DUONG SO 104-BTT</v>
          </cell>
          <cell r="R6571" t="str">
            <v>BINH TRUNG TAY</v>
          </cell>
          <cell r="S6571" t="str">
            <v>Q2</v>
          </cell>
          <cell r="T6571" t="str">
            <v>TP HCM</v>
          </cell>
        </row>
        <row r="6572">
          <cell r="L6572">
            <v>5269992</v>
          </cell>
          <cell r="M6572" t="str">
            <v>BHX_LAN_CDU - KHO DC CAN DUOC (2022)</v>
          </cell>
          <cell r="N6572" t="str">
            <v>BHX_LAN_CDU - KHO DC CAN DUOC (2022)</v>
          </cell>
          <cell r="O6572" t="str">
            <v>THUA DAT SO 2905</v>
          </cell>
          <cell r="P6572" t="str">
            <v>TO BAN DO SO 03</v>
          </cell>
          <cell r="Q6572" t="str">
            <v xml:space="preserve"> </v>
          </cell>
          <cell r="R6572" t="str">
            <v>LONG CANG</v>
          </cell>
          <cell r="S6572" t="str">
            <v>CAN DUOC</v>
          </cell>
          <cell r="T6572" t="str">
            <v>LONG AN</v>
          </cell>
        </row>
        <row r="6573">
          <cell r="L6573">
            <v>5294341</v>
          </cell>
          <cell r="M6573" t="str">
            <v>6626_WM+ BPC 72 TRAN HUNG DAO</v>
          </cell>
          <cell r="N6573" t="str">
            <v>WM+ BPC 72 Trần Hưng Đạo</v>
          </cell>
          <cell r="O6573">
            <v>72</v>
          </cell>
          <cell r="P6573" t="str">
            <v xml:space="preserve"> </v>
          </cell>
          <cell r="Q6573" t="str">
            <v>TRAN HUNG DAO</v>
          </cell>
          <cell r="R6573" t="str">
            <v>TAN PHU</v>
          </cell>
          <cell r="S6573" t="str">
            <v>DONG XOAI</v>
          </cell>
          <cell r="T6573" t="str">
            <v>BINH PHUOC</v>
          </cell>
        </row>
        <row r="6574">
          <cell r="L6574">
            <v>5131028</v>
          </cell>
          <cell r="M6574" t="str">
            <v>4251_WM+ HCM 61/43 DUONG SO 48</v>
          </cell>
          <cell r="N6574" t="str">
            <v>WM+ HCM 61/43 DUONG SO 48</v>
          </cell>
          <cell r="O6574" t="str">
            <v>SO 61/43</v>
          </cell>
          <cell r="P6574" t="str">
            <v>KP 6</v>
          </cell>
          <cell r="Q6574" t="str">
            <v>SO 48</v>
          </cell>
          <cell r="R6574" t="str">
            <v>HIEP BINH CHANH</v>
          </cell>
          <cell r="S6574" t="str">
            <v>THU DUC</v>
          </cell>
          <cell r="T6574" t="str">
            <v>TP HCM</v>
          </cell>
        </row>
        <row r="6575">
          <cell r="L6575">
            <v>5334829</v>
          </cell>
          <cell r="M6575" t="str">
            <v>3456_WM+LIFE HCM 77A DUONG DINH HOI</v>
          </cell>
          <cell r="N6575" t="str">
            <v>3456_VM+ HCM 77A DUONG DINH HOI</v>
          </cell>
          <cell r="O6575" t="str">
            <v>77A</v>
          </cell>
          <cell r="P6575" t="str">
            <v xml:space="preserve"> </v>
          </cell>
          <cell r="Q6575" t="str">
            <v>DUONG DINH HOI</v>
          </cell>
          <cell r="R6575" t="str">
            <v>PHUOC LONG B</v>
          </cell>
          <cell r="S6575" t="str">
            <v>Q9</v>
          </cell>
          <cell r="T6575" t="str">
            <v>TP HCM</v>
          </cell>
        </row>
        <row r="6576">
          <cell r="L6576">
            <v>5170089</v>
          </cell>
          <cell r="M6576" t="str">
            <v>WINMART BINH TRUNG (VINATEX)</v>
          </cell>
          <cell r="N6576" t="str">
            <v>WINMART BINH TRUNG (VINATEX)</v>
          </cell>
          <cell r="O6576">
            <v>231</v>
          </cell>
          <cell r="P6576" t="str">
            <v xml:space="preserve"> </v>
          </cell>
          <cell r="Q6576" t="str">
            <v>NGUYEN THI DINH</v>
          </cell>
          <cell r="R6576" t="str">
            <v>BINH TRUNG TAY</v>
          </cell>
          <cell r="S6576" t="str">
            <v>Q2</v>
          </cell>
          <cell r="T6576" t="str">
            <v>TP HCM</v>
          </cell>
        </row>
        <row r="6577">
          <cell r="L6577">
            <v>5296211</v>
          </cell>
          <cell r="M6577" t="str">
            <v>WM+ RURAL TGG 147A TRAN CONG TUONG</v>
          </cell>
          <cell r="N6577" t="str">
            <v>WM+ TGG 147A Trần Công Tường</v>
          </cell>
          <cell r="O6577" t="str">
            <v>147A</v>
          </cell>
          <cell r="P6577" t="str">
            <v xml:space="preserve"> </v>
          </cell>
          <cell r="Q6577" t="str">
            <v>TRANG CONG TUONG</v>
          </cell>
          <cell r="R6577" t="str">
            <v>P5</v>
          </cell>
          <cell r="S6577" t="str">
            <v>GO CONG</v>
          </cell>
          <cell r="T6577" t="str">
            <v>TIEN GIANG</v>
          </cell>
        </row>
        <row r="6578">
          <cell r="L6578">
            <v>5290255</v>
          </cell>
          <cell r="M6578" t="str">
            <v>6188_VM+ HCM 245B HUYNH VAN BANH</v>
          </cell>
          <cell r="N6578" t="str">
            <v>VM+ HCM 245B Huỳnh Văn Bánh</v>
          </cell>
          <cell r="O6578" t="str">
            <v>245B</v>
          </cell>
          <cell r="P6578" t="str">
            <v xml:space="preserve"> </v>
          </cell>
          <cell r="Q6578" t="str">
            <v>HUYNH VAN BANH</v>
          </cell>
          <cell r="R6578" t="str">
            <v>P12</v>
          </cell>
          <cell r="S6578" t="str">
            <v>PHU NHUAN</v>
          </cell>
          <cell r="T6578" t="str">
            <v>TP HCM</v>
          </cell>
        </row>
        <row r="6579">
          <cell r="L6579">
            <v>5132740</v>
          </cell>
          <cell r="M6579" t="str">
            <v>4405_VM+ HCM 81B LA XUAN OAI</v>
          </cell>
          <cell r="N6579" t="str">
            <v>VM+ HCM 81B LA XUAN OAI</v>
          </cell>
          <cell r="O6579" t="str">
            <v>SO 81B</v>
          </cell>
          <cell r="P6579" t="str">
            <v xml:space="preserve"> </v>
          </cell>
          <cell r="Q6579" t="str">
            <v>LA XUAN OAI</v>
          </cell>
          <cell r="R6579" t="str">
            <v>LONG TRUONG</v>
          </cell>
          <cell r="S6579" t="str">
            <v>Q9</v>
          </cell>
          <cell r="T6579" t="str">
            <v>TP HCM</v>
          </cell>
        </row>
        <row r="6580">
          <cell r="L6580">
            <v>5271786</v>
          </cell>
          <cell r="M6580" t="str">
            <v>5517_VM+ HCM SO 25 DUONG SO 6</v>
          </cell>
          <cell r="N6580" t="str">
            <v>VM+ HCM SO 25 DUONG SO 6</v>
          </cell>
          <cell r="O6580" t="str">
            <v>SO 25</v>
          </cell>
          <cell r="P6580" t="str">
            <v xml:space="preserve"> </v>
          </cell>
          <cell r="Q6580" t="str">
            <v>DUONG SO 6</v>
          </cell>
          <cell r="R6580" t="str">
            <v>HIEP BINH CHANH</v>
          </cell>
          <cell r="S6580" t="str">
            <v>THU DUC</v>
          </cell>
          <cell r="T6580" t="str">
            <v>TP HCM</v>
          </cell>
        </row>
        <row r="6581">
          <cell r="L6581">
            <v>5151631</v>
          </cell>
          <cell r="M6581" t="str">
            <v>SATRAFOODS 100 NGUYEN BINH</v>
          </cell>
          <cell r="N6581" t="str">
            <v>SATRAFOODS NGUYỄN BÌNH</v>
          </cell>
          <cell r="O6581">
            <v>110</v>
          </cell>
          <cell r="P6581" t="str">
            <v xml:space="preserve"> </v>
          </cell>
          <cell r="Q6581" t="str">
            <v>NGUYEN BINH</v>
          </cell>
          <cell r="R6581" t="str">
            <v>AP 2, PHU XUAN</v>
          </cell>
          <cell r="S6581" t="str">
            <v>NHA BE</v>
          </cell>
          <cell r="T6581" t="str">
            <v>TP HCM</v>
          </cell>
        </row>
        <row r="6582">
          <cell r="L6582">
            <v>5151385</v>
          </cell>
          <cell r="M6582" t="str">
            <v>SATRAFOODS PHAM NGU LAO - CT</v>
          </cell>
          <cell r="N6582" t="str">
            <v>SATRAFOODS PHẠM NGŨ LÃO</v>
          </cell>
          <cell r="O6582" t="str">
            <v>77C</v>
          </cell>
          <cell r="P6582" t="str">
            <v xml:space="preserve"> </v>
          </cell>
          <cell r="Q6582" t="str">
            <v>PHAM NGU LAO</v>
          </cell>
          <cell r="R6582" t="str">
            <v>THOI BINH</v>
          </cell>
          <cell r="S6582" t="str">
            <v>NINH KIEU</v>
          </cell>
          <cell r="T6582" t="str">
            <v>CAN THO</v>
          </cell>
        </row>
        <row r="6583">
          <cell r="L6583">
            <v>5151385</v>
          </cell>
          <cell r="M6583" t="str">
            <v>SATRAFOODS PHAM NGU LAO - CT</v>
          </cell>
          <cell r="N6583" t="str">
            <v>SATRAFOODS PHẠM NGŨ LÃO</v>
          </cell>
          <cell r="O6583" t="str">
            <v>77C</v>
          </cell>
          <cell r="P6583" t="str">
            <v xml:space="preserve"> </v>
          </cell>
          <cell r="Q6583" t="str">
            <v>PHAM NGU LAO</v>
          </cell>
          <cell r="R6583" t="str">
            <v>THOI BINH</v>
          </cell>
          <cell r="S6583" t="str">
            <v>NINH KIEU</v>
          </cell>
          <cell r="T6583" t="str">
            <v>CAN THO</v>
          </cell>
        </row>
        <row r="6584">
          <cell r="L6584">
            <v>5269992</v>
          </cell>
          <cell r="M6584" t="str">
            <v>BHX_LAN_CDU - KHO DC CAN DUOC (2022)</v>
          </cell>
          <cell r="N6584" t="str">
            <v>BHX_LAN_CDU - KHO DC CAN DUOC (2022)</v>
          </cell>
          <cell r="O6584" t="str">
            <v>THUA DAT SO 2905</v>
          </cell>
          <cell r="P6584" t="str">
            <v>TO BAN DO SO 03</v>
          </cell>
          <cell r="Q6584" t="str">
            <v xml:space="preserve"> </v>
          </cell>
          <cell r="R6584" t="str">
            <v>LONG CANG</v>
          </cell>
          <cell r="S6584" t="str">
            <v>CAN DUOC</v>
          </cell>
          <cell r="T6584" t="str">
            <v>LONG AN</v>
          </cell>
        </row>
        <row r="6585">
          <cell r="L6585">
            <v>5265899</v>
          </cell>
          <cell r="M6585" t="str">
            <v>BHX_HCM_NBE - KHO DC NHA BE</v>
          </cell>
          <cell r="N6585" t="str">
            <v>6655 - BHX_HCM_NBE - KHO DC NHA BE</v>
          </cell>
          <cell r="O6585" t="str">
            <v>LO F5-1, F5-2</v>
          </cell>
          <cell r="P6585" t="str">
            <v>KHU F</v>
          </cell>
          <cell r="Q6585" t="str">
            <v>KCN HIEP PHUOC</v>
          </cell>
          <cell r="R6585" t="str">
            <v>HIEP PHUOC</v>
          </cell>
          <cell r="S6585" t="str">
            <v>NHA BE</v>
          </cell>
          <cell r="T6585" t="str">
            <v>TP HCM</v>
          </cell>
        </row>
        <row r="6586">
          <cell r="L6586">
            <v>5280355</v>
          </cell>
          <cell r="M6586" t="str">
            <v>BHX_BRV_PMY_KHO DC PHU MY</v>
          </cell>
          <cell r="N6586" t="str">
            <v>7161 - BHX_BRV_PMY_KHO DC PHU MY</v>
          </cell>
          <cell r="O6586" t="str">
            <v xml:space="preserve"> </v>
          </cell>
          <cell r="P6586" t="str">
            <v>AP 4</v>
          </cell>
          <cell r="Q6586" t="str">
            <v xml:space="preserve"> </v>
          </cell>
          <cell r="R6586" t="str">
            <v>TOC TIEN</v>
          </cell>
          <cell r="S6586" t="str">
            <v>PHU MY</v>
          </cell>
          <cell r="T6586" t="str">
            <v>BA RIA VUNG TAU</v>
          </cell>
        </row>
        <row r="6587">
          <cell r="L6587">
            <v>5280355</v>
          </cell>
          <cell r="M6587" t="str">
            <v>BHX_BRV_PMY_KHO DC PHU MY</v>
          </cell>
          <cell r="N6587" t="str">
            <v>7161 - BHX_BRV_PMY_KHO DC PHU MY</v>
          </cell>
          <cell r="O6587" t="str">
            <v xml:space="preserve"> </v>
          </cell>
          <cell r="P6587" t="str">
            <v>AP 4</v>
          </cell>
          <cell r="Q6587" t="str">
            <v xml:space="preserve"> </v>
          </cell>
          <cell r="R6587" t="str">
            <v>TOC TIEN</v>
          </cell>
          <cell r="S6587" t="str">
            <v>PHU MY</v>
          </cell>
          <cell r="T6587" t="str">
            <v>BA RIA VUNG TAU</v>
          </cell>
        </row>
        <row r="6588">
          <cell r="L6588">
            <v>5265899</v>
          </cell>
          <cell r="M6588" t="str">
            <v>BHX_HCM_NBE - KHO DC NHA BE</v>
          </cell>
          <cell r="N6588" t="str">
            <v>6655 - BHX_HCM_NBE - KHO DC NHA BE</v>
          </cell>
          <cell r="O6588" t="str">
            <v>LO F5-1, F5-2</v>
          </cell>
          <cell r="P6588" t="str">
            <v>KHU F</v>
          </cell>
          <cell r="Q6588" t="str">
            <v>KCN HIEP PHUOC</v>
          </cell>
          <cell r="R6588" t="str">
            <v>HIEP PHUOC</v>
          </cell>
          <cell r="S6588" t="str">
            <v>NHA BE</v>
          </cell>
          <cell r="T6588" t="str">
            <v>TP HCM</v>
          </cell>
        </row>
        <row r="6589">
          <cell r="L6589">
            <v>5269992</v>
          </cell>
          <cell r="M6589" t="str">
            <v>BHX_LAN_CDU - KHO DC CAN DUOC (2022)</v>
          </cell>
          <cell r="N6589" t="str">
            <v>BHX_LAN_CDU - KHO DC CAN DUOC (2022)</v>
          </cell>
          <cell r="O6589" t="str">
            <v>THUA DAT SO 2905</v>
          </cell>
          <cell r="P6589" t="str">
            <v>TO BAN DO SO 03</v>
          </cell>
          <cell r="Q6589" t="str">
            <v xml:space="preserve"> </v>
          </cell>
          <cell r="R6589" t="str">
            <v>LONG CANG</v>
          </cell>
          <cell r="S6589" t="str">
            <v>CAN DUOC</v>
          </cell>
          <cell r="T6589" t="str">
            <v>LONG AN</v>
          </cell>
        </row>
        <row r="6590">
          <cell r="L6590">
            <v>5269992</v>
          </cell>
          <cell r="M6590" t="str">
            <v>BHX_LAN_CDU - KHO DC CAN DUOC (2022)</v>
          </cell>
          <cell r="N6590" t="str">
            <v>BHX_LAN_CDU - KHO DC CAN DUOC (2022)</v>
          </cell>
          <cell r="O6590" t="str">
            <v>THUA DAT SO 2905</v>
          </cell>
          <cell r="P6590" t="str">
            <v>TO BAN DO SO 03</v>
          </cell>
          <cell r="Q6590" t="str">
            <v xml:space="preserve"> </v>
          </cell>
          <cell r="R6590" t="str">
            <v>LONG CANG</v>
          </cell>
          <cell r="S6590" t="str">
            <v>CAN DUOC</v>
          </cell>
          <cell r="T6590" t="str">
            <v>LONG AN</v>
          </cell>
        </row>
        <row r="6591">
          <cell r="L6591">
            <v>5120167</v>
          </cell>
          <cell r="M6591" t="str">
            <v>WINMART DONG KHOI</v>
          </cell>
          <cell r="N6591" t="str">
            <v>WINMART DONG KHOI</v>
          </cell>
          <cell r="O6591">
            <v>72</v>
          </cell>
          <cell r="P6591" t="str">
            <v xml:space="preserve"> </v>
          </cell>
          <cell r="Q6591" t="str">
            <v>LE THANH TON</v>
          </cell>
          <cell r="R6591" t="str">
            <v>VINCOM CENTER DONG KHOI</v>
          </cell>
          <cell r="S6591" t="str">
            <v>Q1</v>
          </cell>
          <cell r="T6591" t="str">
            <v>TP HCM</v>
          </cell>
        </row>
        <row r="6592">
          <cell r="L6592">
            <v>5135820</v>
          </cell>
          <cell r="M6592" t="str">
            <v>WINMART LOTUS DIAMOND</v>
          </cell>
          <cell r="N6592" t="str">
            <v>WINMART LOTUS DIAMOND</v>
          </cell>
          <cell r="O6592" t="str">
            <v>SO 1</v>
          </cell>
          <cell r="P6592" t="str">
            <v>GH 1,2,3, HAM B2, TOA T4, KP 3</v>
          </cell>
          <cell r="Q6592" t="str">
            <v>DUONG SO 104-BTT</v>
          </cell>
          <cell r="R6592" t="str">
            <v>BINH TRUNG TAY</v>
          </cell>
          <cell r="S6592" t="str">
            <v>Q2</v>
          </cell>
          <cell r="T6592" t="str">
            <v>TP HCM</v>
          </cell>
        </row>
        <row r="6593">
          <cell r="L6593">
            <v>5170089</v>
          </cell>
          <cell r="M6593" t="str">
            <v>WINMART BINH TRUNG (VINATEX)</v>
          </cell>
          <cell r="N6593" t="str">
            <v>WINMART BINH TRUNG (VINATEX)</v>
          </cell>
          <cell r="O6593">
            <v>231</v>
          </cell>
          <cell r="P6593" t="str">
            <v xml:space="preserve"> </v>
          </cell>
          <cell r="Q6593" t="str">
            <v>NGUYEN THI DINH</v>
          </cell>
          <cell r="R6593" t="str">
            <v>BINH TRUNG TAY</v>
          </cell>
          <cell r="S6593" t="str">
            <v>Q2</v>
          </cell>
          <cell r="T6593" t="str">
            <v>TP HCM</v>
          </cell>
        </row>
        <row r="6594">
          <cell r="L6594">
            <v>5320172</v>
          </cell>
          <cell r="M6594" t="str">
            <v>MMVN MEGA TONG KHO</v>
          </cell>
          <cell r="N6594" t="str">
            <v xml:space="preserve"> </v>
          </cell>
          <cell r="O6594" t="str">
            <v>LO J2</v>
          </cell>
          <cell r="P6594" t="str">
            <v>CONG SO 3, KCN SONG THAN 1, TONG KHO CJ GEMADEPT</v>
          </cell>
          <cell r="Q6594" t="str">
            <v>DUONG SO 10</v>
          </cell>
          <cell r="R6594" t="str">
            <v xml:space="preserve"> </v>
          </cell>
          <cell r="S6594" t="str">
            <v>DI AN</v>
          </cell>
          <cell r="T6594" t="str">
            <v>BINH DUONG</v>
          </cell>
        </row>
        <row r="6595">
          <cell r="L6595">
            <v>5120745</v>
          </cell>
          <cell r="M6595" t="str">
            <v>WINMART 216 PHAM VAN THUAN</v>
          </cell>
          <cell r="N6595" t="str">
            <v>WINMART 216 PHAM VAN THUAN</v>
          </cell>
          <cell r="O6595">
            <v>216</v>
          </cell>
          <cell r="P6595" t="str">
            <v xml:space="preserve"> </v>
          </cell>
          <cell r="Q6595" t="str">
            <v>PHAM VAN THUAN</v>
          </cell>
          <cell r="R6595" t="str">
            <v>TAN MAI</v>
          </cell>
          <cell r="S6595" t="str">
            <v>BIEN HOA</v>
          </cell>
          <cell r="T6595" t="str">
            <v>DONG NAI</v>
          </cell>
        </row>
        <row r="6596">
          <cell r="L6596">
            <v>5151558</v>
          </cell>
          <cell r="M6596" t="str">
            <v>SATRAFOODS E9/8A NGUYEN HUU TRI</v>
          </cell>
          <cell r="N6596" t="str">
            <v>SATRAFOODS E9/8A-E9/8C NGUYỄN HỮU TRÍ</v>
          </cell>
          <cell r="O6596" t="str">
            <v>E9/8A-E9/8C</v>
          </cell>
          <cell r="P6596" t="str">
            <v xml:space="preserve"> </v>
          </cell>
          <cell r="Q6596" t="str">
            <v>NGUYEN HUU TRI</v>
          </cell>
          <cell r="R6596" t="str">
            <v>TAN TUC</v>
          </cell>
          <cell r="S6596" t="str">
            <v>BINH CHANH</v>
          </cell>
          <cell r="T6596" t="str">
            <v>TP HCM</v>
          </cell>
        </row>
        <row r="6597">
          <cell r="L6597">
            <v>5265899</v>
          </cell>
          <cell r="M6597" t="str">
            <v>BHX_HCM_NBE - KHO DC NHA BE</v>
          </cell>
          <cell r="N6597" t="str">
            <v>6655 - BHX_HCM_NBE - KHO DC NHA BE</v>
          </cell>
          <cell r="O6597" t="str">
            <v>LO F5-1, F5-2</v>
          </cell>
          <cell r="P6597" t="str">
            <v>KHU F</v>
          </cell>
          <cell r="Q6597" t="str">
            <v>KCN HIEP PHUOC</v>
          </cell>
          <cell r="R6597" t="str">
            <v>HIEP PHUOC</v>
          </cell>
          <cell r="S6597" t="str">
            <v>NHA BE</v>
          </cell>
          <cell r="T6597" t="str">
            <v>TP HCM</v>
          </cell>
        </row>
        <row r="6598">
          <cell r="L6598">
            <v>5265899</v>
          </cell>
          <cell r="M6598" t="str">
            <v>BHX_HCM_NBE - KHO DC NHA BE</v>
          </cell>
          <cell r="N6598" t="str">
            <v>6655 - BHX_HCM_NBE - KHO DC NHA BE</v>
          </cell>
          <cell r="O6598" t="str">
            <v>LO F5-1, F5-2</v>
          </cell>
          <cell r="P6598" t="str">
            <v>KHU F</v>
          </cell>
          <cell r="Q6598" t="str">
            <v>KCN HIEP PHUOC</v>
          </cell>
          <cell r="R6598" t="str">
            <v>HIEP PHUOC</v>
          </cell>
          <cell r="S6598" t="str">
            <v>NHA BE</v>
          </cell>
          <cell r="T6598" t="str">
            <v>TP HCM</v>
          </cell>
        </row>
        <row r="6599">
          <cell r="L6599">
            <v>5132702</v>
          </cell>
          <cell r="M6599" t="str">
            <v>4416_VM+ HCM 113-113A TAM CHAU</v>
          </cell>
          <cell r="N6599" t="str">
            <v xml:space="preserve"> </v>
          </cell>
          <cell r="O6599" t="str">
            <v>SO 113-113A</v>
          </cell>
          <cell r="P6599" t="str">
            <v>KP 5</v>
          </cell>
          <cell r="Q6599" t="str">
            <v>TAM CHAU</v>
          </cell>
          <cell r="R6599" t="str">
            <v>TAM PHU</v>
          </cell>
          <cell r="S6599" t="str">
            <v>THU DUC</v>
          </cell>
          <cell r="T6599" t="str">
            <v>TP HCM</v>
          </cell>
        </row>
        <row r="6600">
          <cell r="L6600">
            <v>5135446</v>
          </cell>
          <cell r="M6600" t="str">
            <v>4463_VM+ HCM 48 DUONG SO 26, KP5</v>
          </cell>
          <cell r="N6600" t="str">
            <v>VM+ HCM 48 DUONG SO 26, KP5</v>
          </cell>
          <cell r="O6600">
            <v>48</v>
          </cell>
          <cell r="P6600" t="str">
            <v>KP 5</v>
          </cell>
          <cell r="Q6600" t="str">
            <v>DUONG SO 26</v>
          </cell>
          <cell r="R6600" t="str">
            <v>HIEP BINH CHANH</v>
          </cell>
          <cell r="S6600" t="str">
            <v>THU DUC</v>
          </cell>
          <cell r="T6600" t="str">
            <v>TP HCM</v>
          </cell>
        </row>
        <row r="6601">
          <cell r="L6601">
            <v>5134959</v>
          </cell>
          <cell r="M6601" t="str">
            <v>4548_VM+ CTO 51 DUONG 26/3</v>
          </cell>
          <cell r="N6601" t="str">
            <v>VM+ CTO 51 DUONG 26/3</v>
          </cell>
          <cell r="O6601" t="str">
            <v>SO 51</v>
          </cell>
          <cell r="P6601" t="str">
            <v xml:space="preserve"> </v>
          </cell>
          <cell r="Q6601" t="str">
            <v>DUONG 26/3</v>
          </cell>
          <cell r="R6601" t="str">
            <v>CHAU VAN LIEM</v>
          </cell>
          <cell r="S6601" t="str">
            <v>O MON</v>
          </cell>
          <cell r="T6601" t="str">
            <v>CAN THO</v>
          </cell>
        </row>
        <row r="6602">
          <cell r="L6602">
            <v>5129054</v>
          </cell>
          <cell r="M6602" t="str">
            <v>WINMART LONG THANH</v>
          </cell>
          <cell r="N6602" t="str">
            <v>WINMART LONG THANH</v>
          </cell>
          <cell r="O6602">
            <v>251</v>
          </cell>
          <cell r="P6602" t="str">
            <v>KHU PHUOC HAI</v>
          </cell>
          <cell r="Q6602" t="str">
            <v>LE DUAN</v>
          </cell>
          <cell r="R6602" t="str">
            <v>LONG THANH</v>
          </cell>
          <cell r="S6602" t="str">
            <v>LONG THANH</v>
          </cell>
          <cell r="T6602" t="str">
            <v>DONG NAI</v>
          </cell>
        </row>
        <row r="6603">
          <cell r="L6603">
            <v>5151385</v>
          </cell>
          <cell r="M6603" t="str">
            <v>SATRAFOODS PHAM NGU LAO - CT</v>
          </cell>
          <cell r="N6603" t="str">
            <v>SATRAFOODS PHẠM NGŨ LÃO</v>
          </cell>
          <cell r="O6603" t="str">
            <v>77C</v>
          </cell>
          <cell r="P6603" t="str">
            <v xml:space="preserve"> </v>
          </cell>
          <cell r="Q6603" t="str">
            <v>PHAM NGU LAO</v>
          </cell>
          <cell r="R6603" t="str">
            <v>THOI BINH</v>
          </cell>
          <cell r="S6603" t="str">
            <v>NINH KIEU</v>
          </cell>
          <cell r="T6603" t="str">
            <v>CAN THO</v>
          </cell>
        </row>
        <row r="6604">
          <cell r="L6604">
            <v>5273016</v>
          </cell>
          <cell r="M6604" t="str">
            <v>5559-VM+ HCM D.1.10, TANG 1 SunriseRiverside</v>
          </cell>
          <cell r="N6604" t="str">
            <v>5559-VM+ HCM D.1.10, TANG 1 SunriseRiverside</v>
          </cell>
          <cell r="O6604" t="str">
            <v>LO D.1.10</v>
          </cell>
          <cell r="P6604" t="str">
            <v>TANG 1 SUNRISE RIVERSIDE</v>
          </cell>
          <cell r="Q6604" t="str">
            <v>NGUYEN HUU THO</v>
          </cell>
          <cell r="R6604" t="str">
            <v>PHUOC KIEN</v>
          </cell>
          <cell r="S6604" t="str">
            <v>NHA BE</v>
          </cell>
          <cell r="T6604" t="str">
            <v>TP HCM</v>
          </cell>
        </row>
        <row r="6605">
          <cell r="L6605">
            <v>5265899</v>
          </cell>
          <cell r="M6605" t="str">
            <v>BHX_HCM_NBE - KHO DC NHA BE</v>
          </cell>
          <cell r="N6605" t="str">
            <v>6655 - BHX_HCM_NBE - KHO DC NHA BE</v>
          </cell>
          <cell r="O6605" t="str">
            <v>LO F5-1, F5-2</v>
          </cell>
          <cell r="P6605" t="str">
            <v>KHU F</v>
          </cell>
          <cell r="Q6605" t="str">
            <v>KCN HIEP PHUOC</v>
          </cell>
          <cell r="R6605" t="str">
            <v>HIEP PHUOC</v>
          </cell>
          <cell r="S6605" t="str">
            <v>NHA BE</v>
          </cell>
          <cell r="T6605" t="str">
            <v>TP HCM</v>
          </cell>
        </row>
        <row r="6606">
          <cell r="L6606">
            <v>5151859</v>
          </cell>
          <cell r="M6606" t="str">
            <v>SATRAFOODS NGUYEN VAN KHOI</v>
          </cell>
          <cell r="N6606" t="str">
            <v>SATRAFOODS NGUYEN VAN KHOI</v>
          </cell>
          <cell r="O6606" t="str">
            <v>461 - 463</v>
          </cell>
          <cell r="P6606" t="str">
            <v xml:space="preserve"> </v>
          </cell>
          <cell r="Q6606" t="str">
            <v>NGUYEN VAN KHOI</v>
          </cell>
          <cell r="R6606" t="str">
            <v>P8</v>
          </cell>
          <cell r="S6606" t="str">
            <v>GO VAP</v>
          </cell>
          <cell r="T6606" t="str">
            <v>TP HCM</v>
          </cell>
        </row>
        <row r="6607">
          <cell r="L6607">
            <v>5131042</v>
          </cell>
          <cell r="M6607" t="str">
            <v>4268_WM+LIFE HCM 188 HIEP BINH</v>
          </cell>
          <cell r="N6607" t="str">
            <v>4268_WM+ HCM 188 HIEP BINH</v>
          </cell>
          <cell r="O6607" t="str">
            <v>SO 188</v>
          </cell>
          <cell r="P6607" t="str">
            <v>KP 8</v>
          </cell>
          <cell r="Q6607" t="str">
            <v>HIEP BINH</v>
          </cell>
          <cell r="R6607" t="str">
            <v>HIEP BINH CHANH</v>
          </cell>
          <cell r="S6607" t="str">
            <v>THU DUC</v>
          </cell>
          <cell r="T6607" t="str">
            <v>TP HCM</v>
          </cell>
        </row>
        <row r="6608">
          <cell r="L6608">
            <v>5271942</v>
          </cell>
          <cell r="M6608" t="str">
            <v>5548_WM+LIFE HCM NEWTON RESIDENCE</v>
          </cell>
          <cell r="N6608" t="str">
            <v>5548_VM+ HCM NEWTON RESIDENCE</v>
          </cell>
          <cell r="O6608">
            <v>38</v>
          </cell>
          <cell r="P6608" t="str">
            <v>LO TM 1.02 TANG 1 CC NEWTON RESIDENCE</v>
          </cell>
          <cell r="Q6608" t="str">
            <v>TRUONG QUOC DUNG</v>
          </cell>
          <cell r="R6608" t="str">
            <v>P8</v>
          </cell>
          <cell r="S6608" t="str">
            <v>PHU NHUAN</v>
          </cell>
          <cell r="T6608" t="str">
            <v>TP HCM</v>
          </cell>
        </row>
        <row r="6609">
          <cell r="L6609">
            <v>5151558</v>
          </cell>
          <cell r="M6609" t="str">
            <v>SATRAFOODS E9/8A NGUYEN HUU TRI</v>
          </cell>
          <cell r="N6609" t="str">
            <v>SATRAFOODS E9/8A-E9/8C NGUYỄN HỮU TRÍ</v>
          </cell>
          <cell r="O6609" t="str">
            <v>E9/8A-E9/8C</v>
          </cell>
          <cell r="P6609" t="str">
            <v xml:space="preserve"> </v>
          </cell>
          <cell r="Q6609" t="str">
            <v>NGUYEN HUU TRI</v>
          </cell>
          <cell r="R6609" t="str">
            <v>TAN TUC</v>
          </cell>
          <cell r="S6609" t="str">
            <v>BINH CHANH</v>
          </cell>
          <cell r="T6609" t="str">
            <v>TP HCM</v>
          </cell>
        </row>
        <row r="6610">
          <cell r="L6610">
            <v>5150078</v>
          </cell>
          <cell r="M6610" t="str">
            <v>SATRAFOODS 204-206 LE THANH TON_TTĐH SATRA</v>
          </cell>
          <cell r="N6610" t="str">
            <v>204-206-SATRAFOODS LÊ THÁNH TÔN</v>
          </cell>
          <cell r="O6610" t="str">
            <v>204-206</v>
          </cell>
          <cell r="P6610" t="str">
            <v xml:space="preserve"> </v>
          </cell>
          <cell r="Q6610" t="str">
            <v>LE THANH TON</v>
          </cell>
          <cell r="R6610" t="str">
            <v>BEN NGHE</v>
          </cell>
          <cell r="S6610" t="str">
            <v>Q1</v>
          </cell>
          <cell r="T6610" t="str">
            <v>TP HCM</v>
          </cell>
        </row>
        <row r="6611">
          <cell r="L6611">
            <v>5297393</v>
          </cell>
          <cell r="M6611" t="str">
            <v>6859-WM+LIFE HCM 03-04, CC TOPAZHOME 2</v>
          </cell>
          <cell r="N6611" t="str">
            <v>6859-WM+ HCM 03-04, CC TOPAZHOME 2</v>
          </cell>
          <cell r="O6611" t="str">
            <v>03- O4</v>
          </cell>
          <cell r="P6611" t="str">
            <v>CC TOPAZHOME 2</v>
          </cell>
          <cell r="Q6611">
            <v>154</v>
          </cell>
          <cell r="R6611" t="str">
            <v>TAN PHU</v>
          </cell>
          <cell r="S6611" t="str">
            <v>THU DUC</v>
          </cell>
          <cell r="T6611" t="str">
            <v>TP HCM</v>
          </cell>
        </row>
        <row r="6612">
          <cell r="L6612">
            <v>5265899</v>
          </cell>
          <cell r="M6612" t="str">
            <v>BHX_HCM_NBE - KHO DC NHA BE</v>
          </cell>
          <cell r="N6612" t="str">
            <v>6655 - BHX_HCM_NBE - KHO DC NHA BE</v>
          </cell>
          <cell r="O6612" t="str">
            <v>LO F5-1, F5-2</v>
          </cell>
          <cell r="P6612" t="str">
            <v>KHU F</v>
          </cell>
          <cell r="Q6612" t="str">
            <v>KCN HIEP PHUOC</v>
          </cell>
          <cell r="R6612" t="str">
            <v>HIEP PHUOC</v>
          </cell>
          <cell r="S6612" t="str">
            <v>NHA BE</v>
          </cell>
          <cell r="T6612" t="str">
            <v>TP HCM</v>
          </cell>
        </row>
        <row r="6613">
          <cell r="L6613">
            <v>5265899</v>
          </cell>
          <cell r="M6613" t="str">
            <v>BHX_HCM_NBE - KHO DC NHA BE</v>
          </cell>
          <cell r="N6613" t="str">
            <v>6655 - BHX_HCM_NBE - KHO DC NHA BE</v>
          </cell>
          <cell r="O6613" t="str">
            <v>LO F5-1, F5-2</v>
          </cell>
          <cell r="P6613" t="str">
            <v>KHU F</v>
          </cell>
          <cell r="Q6613" t="str">
            <v>KCN HIEP PHUOC</v>
          </cell>
          <cell r="R6613" t="str">
            <v>HIEP PHUOC</v>
          </cell>
          <cell r="S6613" t="str">
            <v>NHA BE</v>
          </cell>
          <cell r="T6613" t="str">
            <v>TP HCM</v>
          </cell>
        </row>
        <row r="6614">
          <cell r="L6614">
            <v>5280355</v>
          </cell>
          <cell r="M6614" t="str">
            <v>BHX_BRV_PMY_KHO DC PHU MY</v>
          </cell>
          <cell r="N6614" t="str">
            <v>7161 - BHX_BRV_PMY_KHO DC PHU MY</v>
          </cell>
          <cell r="O6614" t="str">
            <v xml:space="preserve"> </v>
          </cell>
          <cell r="P6614" t="str">
            <v>AP 4</v>
          </cell>
          <cell r="Q6614" t="str">
            <v xml:space="preserve"> </v>
          </cell>
          <cell r="R6614" t="str">
            <v>TOC TIEN</v>
          </cell>
          <cell r="S6614" t="str">
            <v>PHU MY</v>
          </cell>
          <cell r="T6614" t="str">
            <v>BA RIA VUNG TAU</v>
          </cell>
        </row>
        <row r="6615">
          <cell r="L6615">
            <v>5170238</v>
          </cell>
          <cell r="M6615" t="str">
            <v>WINMART MY PHUOC 1 (VINATEX)</v>
          </cell>
          <cell r="N6615" t="str">
            <v>WINMART MY PHUOC 1 (VINATEX)</v>
          </cell>
          <cell r="O6615" t="str">
            <v xml:space="preserve"> </v>
          </cell>
          <cell r="P6615" t="str">
            <v>KCN MY PHUOC</v>
          </cell>
          <cell r="Q6615" t="str">
            <v>CHO MY PHUOC</v>
          </cell>
          <cell r="R6615" t="str">
            <v xml:space="preserve"> </v>
          </cell>
          <cell r="S6615" t="str">
            <v>MY PHUOC</v>
          </cell>
          <cell r="T6615" t="str">
            <v>BINH DUONG</v>
          </cell>
        </row>
        <row r="6616">
          <cell r="L6616">
            <v>5335679</v>
          </cell>
          <cell r="M6616" t="str">
            <v>3760_WM+LIFE HCM 176 TRUONG DINH HOI</v>
          </cell>
          <cell r="N6616" t="str">
            <v>3760_VM+ HCM 176 TRUONG DINH HOI</v>
          </cell>
          <cell r="O6616">
            <v>176</v>
          </cell>
          <cell r="P6616" t="str">
            <v>DUONG 44</v>
          </cell>
          <cell r="Q6616" t="str">
            <v>TRUONG DINH HOI</v>
          </cell>
          <cell r="R6616" t="str">
            <v>P16</v>
          </cell>
          <cell r="S6616" t="str">
            <v>Q8</v>
          </cell>
          <cell r="T6616" t="str">
            <v>TP HCM</v>
          </cell>
        </row>
        <row r="6617">
          <cell r="L6617">
            <v>5339578</v>
          </cell>
          <cell r="M6617" t="str">
            <v>4131_VM+ HCM CC 312 LAC LONG QUAN</v>
          </cell>
          <cell r="N6617" t="str">
            <v>VM+ HCM CC 312 LAC LONG QUAN</v>
          </cell>
          <cell r="O6617" t="str">
            <v>SO 312</v>
          </cell>
          <cell r="P6617" t="str">
            <v>TANG TRET LO B , CC 312 LAC LONG QUAN</v>
          </cell>
          <cell r="Q6617" t="str">
            <v>LAC LONG QUAN</v>
          </cell>
          <cell r="R6617" t="str">
            <v>P5</v>
          </cell>
          <cell r="S6617" t="str">
            <v>Q11</v>
          </cell>
          <cell r="T6617" t="str">
            <v>TP HCM</v>
          </cell>
        </row>
        <row r="6618">
          <cell r="L6618">
            <v>5279117</v>
          </cell>
          <cell r="M6618" t="str">
            <v>VM+ HCM 161 NGUYEN BINH</v>
          </cell>
          <cell r="N6618" t="str">
            <v>VM+ HCM 161 Nguyễn Bình</v>
          </cell>
          <cell r="O6618">
            <v>161</v>
          </cell>
          <cell r="P6618" t="str">
            <v xml:space="preserve"> </v>
          </cell>
          <cell r="Q6618" t="str">
            <v>NGUYEN BINH</v>
          </cell>
          <cell r="R6618" t="str">
            <v>PHU XUAN</v>
          </cell>
          <cell r="S6618" t="str">
            <v>NHA BE</v>
          </cell>
          <cell r="T6618" t="str">
            <v>TP HCM</v>
          </cell>
        </row>
        <row r="6619">
          <cell r="L6619">
            <v>3090440</v>
          </cell>
          <cell r="M6619" t="str">
            <v>OSIFOOD PHO QUANG</v>
          </cell>
          <cell r="N6619" t="str">
            <v>OSIFOOD PHỔ QUANG</v>
          </cell>
          <cell r="O6619">
            <v>110</v>
          </cell>
          <cell r="P6619" t="str">
            <v xml:space="preserve"> </v>
          </cell>
          <cell r="Q6619" t="str">
            <v>PHO QUANG</v>
          </cell>
          <cell r="R6619" t="str">
            <v>P9</v>
          </cell>
          <cell r="S6619" t="str">
            <v>PHU NHUAN</v>
          </cell>
          <cell r="T6619" t="str">
            <v>TP HCM</v>
          </cell>
        </row>
        <row r="6620">
          <cell r="L6620">
            <v>5336834</v>
          </cell>
          <cell r="M6620" t="str">
            <v>3870_WM+LIFE HCM CC OPAL RIVERSIDE</v>
          </cell>
          <cell r="N6620" t="str">
            <v>3870_VM+ HCM CC OPAL RIVERSIDE</v>
          </cell>
          <cell r="O6620" t="str">
            <v>SO 001</v>
          </cell>
          <cell r="P6620" t="str">
            <v>KHOI A1, CC OPAL RIVERSIDE</v>
          </cell>
          <cell r="Q6620" t="str">
            <v xml:space="preserve"> </v>
          </cell>
          <cell r="R6620" t="str">
            <v>HIEP BINH CHANH</v>
          </cell>
          <cell r="S6620" t="str">
            <v>THU DUC</v>
          </cell>
          <cell r="T6620" t="str">
            <v>TP HCM</v>
          </cell>
        </row>
        <row r="6621">
          <cell r="L6621">
            <v>5170089</v>
          </cell>
          <cell r="M6621" t="str">
            <v>WINMART BINH TRUNG (VINATEX)</v>
          </cell>
          <cell r="N6621" t="str">
            <v>WINMART BINH TRUNG (VINATEX)</v>
          </cell>
          <cell r="O6621">
            <v>231</v>
          </cell>
          <cell r="P6621" t="str">
            <v xml:space="preserve"> </v>
          </cell>
          <cell r="Q6621" t="str">
            <v>NGUYEN THI DINH</v>
          </cell>
          <cell r="R6621" t="str">
            <v>BINH TRUNG TAY</v>
          </cell>
          <cell r="S6621" t="str">
            <v>Q2</v>
          </cell>
          <cell r="T6621" t="str">
            <v>TP HCM</v>
          </cell>
        </row>
        <row r="6622">
          <cell r="L6622">
            <v>5120745</v>
          </cell>
          <cell r="M6622" t="str">
            <v>WINMART 216 PHAM VAN THUAN</v>
          </cell>
          <cell r="N6622" t="str">
            <v>WINMART 216 PHAM VAN THUAN</v>
          </cell>
          <cell r="O6622">
            <v>216</v>
          </cell>
          <cell r="P6622" t="str">
            <v xml:space="preserve"> </v>
          </cell>
          <cell r="Q6622" t="str">
            <v>PHAM VAN THUAN</v>
          </cell>
          <cell r="R6622" t="str">
            <v>TAN MAI</v>
          </cell>
          <cell r="S6622" t="str">
            <v>BIEN HOA</v>
          </cell>
          <cell r="T6622" t="str">
            <v>DONG NAI</v>
          </cell>
        </row>
        <row r="6623">
          <cell r="L6623">
            <v>5279830</v>
          </cell>
          <cell r="M6623" t="str">
            <v>6133-WM+ HCM 36/2–36/2B LE THI HA</v>
          </cell>
          <cell r="N6623" t="str">
            <v>6133-WM+ HCM 36/2–36/2B LE THI HA</v>
          </cell>
          <cell r="O6623" t="str">
            <v>36/2-36/2B</v>
          </cell>
          <cell r="P6623" t="str">
            <v xml:space="preserve"> </v>
          </cell>
          <cell r="Q6623" t="str">
            <v>LE THI HA</v>
          </cell>
          <cell r="R6623" t="str">
            <v>KP 8</v>
          </cell>
          <cell r="S6623" t="str">
            <v>HOC MON</v>
          </cell>
          <cell r="T6623" t="str">
            <v>TP HCM</v>
          </cell>
        </row>
        <row r="6624">
          <cell r="L6624">
            <v>5150504</v>
          </cell>
          <cell r="M6624" t="str">
            <v>SATRAFOODS QUANG TRUNG</v>
          </cell>
          <cell r="N6624" t="str">
            <v>393-SATRAFOODS QUANG TRUNG</v>
          </cell>
          <cell r="O6624">
            <v>393</v>
          </cell>
          <cell r="P6624" t="str">
            <v xml:space="preserve"> </v>
          </cell>
          <cell r="Q6624" t="str">
            <v>QUANG TRUNG</v>
          </cell>
          <cell r="R6624" t="str">
            <v>P10</v>
          </cell>
          <cell r="S6624" t="str">
            <v>GO VAP</v>
          </cell>
          <cell r="T6624" t="str">
            <v>TP HCM</v>
          </cell>
        </row>
        <row r="6625">
          <cell r="L6625">
            <v>5265899</v>
          </cell>
          <cell r="M6625" t="str">
            <v>BHX_HCM_NBE - KHO DC NHA BE</v>
          </cell>
          <cell r="N6625" t="str">
            <v>6655 - BHX_HCM_NBE - KHO DC NHA BE</v>
          </cell>
          <cell r="O6625" t="str">
            <v>LO F5-1, F5-2</v>
          </cell>
          <cell r="P6625" t="str">
            <v>KHU F</v>
          </cell>
          <cell r="Q6625" t="str">
            <v>KCN HIEP PHUOC</v>
          </cell>
          <cell r="R6625" t="str">
            <v>HIEP PHUOC</v>
          </cell>
          <cell r="S6625" t="str">
            <v>NHA BE</v>
          </cell>
          <cell r="T6625" t="str">
            <v>TP HCM</v>
          </cell>
        </row>
        <row r="6626">
          <cell r="L6626">
            <v>5150694</v>
          </cell>
          <cell r="M6626" t="str">
            <v>SATRAFOODS 60 HO VAN TU</v>
          </cell>
          <cell r="N6626" t="str">
            <v>60- SATRAFOODS HỒ VĂN TƯ</v>
          </cell>
          <cell r="O6626">
            <v>60</v>
          </cell>
          <cell r="P6626" t="str">
            <v xml:space="preserve"> </v>
          </cell>
          <cell r="Q6626" t="str">
            <v>HO VAN TU</v>
          </cell>
          <cell r="R6626" t="str">
            <v>TRUONG THO</v>
          </cell>
          <cell r="S6626" t="str">
            <v>THU DUC</v>
          </cell>
          <cell r="T6626" t="str">
            <v>TP HCM</v>
          </cell>
        </row>
        <row r="6627">
          <cell r="L6627">
            <v>5279975</v>
          </cell>
          <cell r="M6627" t="str">
            <v>5973_WM+LIFE HCM 74 NGUYEN CHI THANH</v>
          </cell>
          <cell r="N6627" t="str">
            <v>5973_VM+ HCM 74 NGUYEN CHI THANH</v>
          </cell>
          <cell r="O6627">
            <v>74</v>
          </cell>
          <cell r="P6627" t="str">
            <v xml:space="preserve"> </v>
          </cell>
          <cell r="Q6627" t="str">
            <v>NGUYEN CHI THANH</v>
          </cell>
          <cell r="R6627" t="str">
            <v>P16</v>
          </cell>
          <cell r="S6627" t="str">
            <v>Q11</v>
          </cell>
          <cell r="T6627" t="str">
            <v>TP HCM</v>
          </cell>
        </row>
        <row r="6628">
          <cell r="L6628">
            <v>5269992</v>
          </cell>
          <cell r="M6628" t="str">
            <v>BHX_LAN_CDU - KHO DC CAN DUOC (2022)</v>
          </cell>
          <cell r="N6628" t="str">
            <v>BHX_LAN_CDU - KHO DC CAN DUOC (2022)</v>
          </cell>
          <cell r="O6628" t="str">
            <v>THUA DAT SO 2905</v>
          </cell>
          <cell r="P6628" t="str">
            <v>TO BAN DO SO 03</v>
          </cell>
          <cell r="Q6628" t="str">
            <v xml:space="preserve"> </v>
          </cell>
          <cell r="R6628" t="str">
            <v>LONG CANG</v>
          </cell>
          <cell r="S6628" t="str">
            <v>CAN DUOC</v>
          </cell>
          <cell r="T6628" t="str">
            <v>LONG AN</v>
          </cell>
        </row>
        <row r="6629">
          <cell r="L6629">
            <v>5299249</v>
          </cell>
          <cell r="M6629" t="str">
            <v>2AB0 - WM+ HCM 22 DUONG SO 3</v>
          </cell>
          <cell r="N6629" t="str">
            <v>2AB0 - WM+ HCM 22 DUONG SO 3</v>
          </cell>
          <cell r="O6629">
            <v>22</v>
          </cell>
          <cell r="P6629" t="str">
            <v xml:space="preserve"> </v>
          </cell>
          <cell r="Q6629" t="str">
            <v>DUONG SO 3, KP 5</v>
          </cell>
          <cell r="R6629" t="str">
            <v>HIEP BINH PHUOC</v>
          </cell>
          <cell r="S6629" t="str">
            <v>THU DUC</v>
          </cell>
          <cell r="T6629" t="str">
            <v>TP HCM</v>
          </cell>
        </row>
        <row r="6630">
          <cell r="L6630">
            <v>5151150</v>
          </cell>
          <cell r="M6630" t="str">
            <v>SATRAFOODS NG VAN CU - CT</v>
          </cell>
          <cell r="N6630" t="str">
            <v>138G2/20-SATRAFOODS NGUYỄN VĂN CỪ</v>
          </cell>
          <cell r="O6630" t="str">
            <v>138G2/20</v>
          </cell>
          <cell r="P6630" t="str">
            <v xml:space="preserve"> </v>
          </cell>
          <cell r="Q6630" t="str">
            <v>NGUYEN VAN CU</v>
          </cell>
          <cell r="R6630" t="str">
            <v>AN HOA</v>
          </cell>
          <cell r="S6630" t="str">
            <v>NINH KIEU</v>
          </cell>
          <cell r="T6630" t="str">
            <v>CAN THO</v>
          </cell>
        </row>
        <row r="6631">
          <cell r="L6631">
            <v>5151901</v>
          </cell>
          <cell r="M6631" t="str">
            <v>SATRAFOODS 210 BUI HUU NGHIA</v>
          </cell>
          <cell r="N6631" t="str">
            <v>SATRAFOODS 210 BÙI HỮU NGHĨA</v>
          </cell>
          <cell r="O6631">
            <v>210</v>
          </cell>
          <cell r="P6631" t="str">
            <v xml:space="preserve"> </v>
          </cell>
          <cell r="Q6631" t="str">
            <v>BUI HUU NGHIA</v>
          </cell>
          <cell r="R6631" t="str">
            <v>P2</v>
          </cell>
          <cell r="S6631" t="str">
            <v>BINH THANH</v>
          </cell>
          <cell r="T6631" t="str">
            <v>TP HCM</v>
          </cell>
        </row>
        <row r="6632">
          <cell r="L6632">
            <v>5280355</v>
          </cell>
          <cell r="M6632" t="str">
            <v>BHX_BRV_PMY_KHO DC PHU MY</v>
          </cell>
          <cell r="N6632" t="str">
            <v>7161 - BHX_BRV_PMY_KHO DC PHU MY</v>
          </cell>
          <cell r="O6632" t="str">
            <v xml:space="preserve"> </v>
          </cell>
          <cell r="P6632" t="str">
            <v>AP 4</v>
          </cell>
          <cell r="Q6632" t="str">
            <v xml:space="preserve"> </v>
          </cell>
          <cell r="R6632" t="str">
            <v>TOC TIEN</v>
          </cell>
          <cell r="S6632" t="str">
            <v>PHU MY</v>
          </cell>
          <cell r="T6632" t="str">
            <v>BA RIA VUNG TAU</v>
          </cell>
        </row>
        <row r="6633">
          <cell r="L6633">
            <v>5280355</v>
          </cell>
          <cell r="M6633" t="str">
            <v>BHX_BRV_PMY_KHO DC PHU MY</v>
          </cell>
          <cell r="N6633" t="str">
            <v>7161 - BHX_BRV_PMY_KHO DC PHU MY</v>
          </cell>
          <cell r="O6633" t="str">
            <v xml:space="preserve"> </v>
          </cell>
          <cell r="P6633" t="str">
            <v>AP 4</v>
          </cell>
          <cell r="Q6633" t="str">
            <v xml:space="preserve"> </v>
          </cell>
          <cell r="R6633" t="str">
            <v>TOC TIEN</v>
          </cell>
          <cell r="S6633" t="str">
            <v>PHU MY</v>
          </cell>
          <cell r="T6633" t="str">
            <v>BA RIA VUNG TAU</v>
          </cell>
        </row>
        <row r="6634">
          <cell r="L6634">
            <v>5265899</v>
          </cell>
          <cell r="M6634" t="str">
            <v>BHX_HCM_NBE - KHO DC NHA BE</v>
          </cell>
          <cell r="N6634" t="str">
            <v>6655 - BHX_HCM_NBE - KHO DC NHA BE</v>
          </cell>
          <cell r="O6634" t="str">
            <v>LO F5-1, F5-2</v>
          </cell>
          <cell r="P6634" t="str">
            <v>KHU F</v>
          </cell>
          <cell r="Q6634" t="str">
            <v>KCN HIEP PHUOC</v>
          </cell>
          <cell r="R6634" t="str">
            <v>HIEP PHUOC</v>
          </cell>
          <cell r="S6634" t="str">
            <v>NHA BE</v>
          </cell>
          <cell r="T6634" t="str">
            <v>TP HCM</v>
          </cell>
        </row>
        <row r="6635">
          <cell r="L6635">
            <v>5265899</v>
          </cell>
          <cell r="M6635" t="str">
            <v>BHX_HCM_NBE - KHO DC NHA BE</v>
          </cell>
          <cell r="N6635" t="str">
            <v>6655 - BHX_HCM_NBE - KHO DC NHA BE</v>
          </cell>
          <cell r="O6635" t="str">
            <v>LO F5-1, F5-2</v>
          </cell>
          <cell r="P6635" t="str">
            <v>KHU F</v>
          </cell>
          <cell r="Q6635" t="str">
            <v>KCN HIEP PHUOC</v>
          </cell>
          <cell r="R6635" t="str">
            <v>HIEP PHUOC</v>
          </cell>
          <cell r="S6635" t="str">
            <v>NHA BE</v>
          </cell>
          <cell r="T6635" t="str">
            <v>TP HCM</v>
          </cell>
        </row>
        <row r="6636">
          <cell r="L6636">
            <v>3180826</v>
          </cell>
          <cell r="M6636" t="str">
            <v>GS 25 - LO LU Q9</v>
          </cell>
          <cell r="N6636" t="str">
            <v>GS 25 - LO LU Q9</v>
          </cell>
          <cell r="O6636">
            <v>63</v>
          </cell>
          <cell r="P6636" t="str">
            <v xml:space="preserve"> </v>
          </cell>
          <cell r="Q6636" t="str">
            <v>LO LU</v>
          </cell>
          <cell r="R6636" t="str">
            <v>TRUONG THANH</v>
          </cell>
          <cell r="S6636" t="str">
            <v>Q9</v>
          </cell>
          <cell r="T6636" t="str">
            <v>TP HCM</v>
          </cell>
        </row>
        <row r="6637">
          <cell r="L6637">
            <v>3180826</v>
          </cell>
          <cell r="M6637" t="str">
            <v>GS 25 - LO LU Q9</v>
          </cell>
          <cell r="N6637" t="str">
            <v>GS 25 - LO LU Q9</v>
          </cell>
          <cell r="O6637">
            <v>63</v>
          </cell>
          <cell r="P6637" t="str">
            <v xml:space="preserve"> </v>
          </cell>
          <cell r="Q6637" t="str">
            <v>LO LU</v>
          </cell>
          <cell r="R6637" t="str">
            <v>TRUONG THANH</v>
          </cell>
          <cell r="S6637" t="str">
            <v>Q9</v>
          </cell>
          <cell r="T6637" t="str">
            <v>TP HCM</v>
          </cell>
        </row>
        <row r="6638">
          <cell r="L6638">
            <v>5280355</v>
          </cell>
          <cell r="M6638" t="str">
            <v>BHX_BRV_PMY_KHO DC PHU MY</v>
          </cell>
          <cell r="N6638" t="str">
            <v>7161 - BHX_BRV_PMY_KHO DC PHU MY</v>
          </cell>
          <cell r="O6638" t="str">
            <v xml:space="preserve"> </v>
          </cell>
          <cell r="P6638" t="str">
            <v>AP 4</v>
          </cell>
          <cell r="Q6638" t="str">
            <v xml:space="preserve"> </v>
          </cell>
          <cell r="R6638" t="str">
            <v>TOC TIEN</v>
          </cell>
          <cell r="S6638" t="str">
            <v>PHU MY</v>
          </cell>
          <cell r="T6638" t="str">
            <v>BA RIA VUNG TAU</v>
          </cell>
        </row>
        <row r="6639">
          <cell r="L6639">
            <v>5269992</v>
          </cell>
          <cell r="M6639" t="str">
            <v>BHX_LAN_CDU - KHO DC CAN DUOC (2022)</v>
          </cell>
          <cell r="N6639" t="str">
            <v>BHX_LAN_CDU - KHO DC CAN DUOC (2022)</v>
          </cell>
          <cell r="O6639" t="str">
            <v>THUA DAT SO 2905</v>
          </cell>
          <cell r="P6639" t="str">
            <v>TO BAN DO SO 03</v>
          </cell>
          <cell r="Q6639" t="str">
            <v xml:space="preserve"> </v>
          </cell>
          <cell r="R6639" t="str">
            <v>LONG CANG</v>
          </cell>
          <cell r="S6639" t="str">
            <v>CAN DUOC</v>
          </cell>
          <cell r="T6639" t="str">
            <v>LONG AN</v>
          </cell>
        </row>
        <row r="6640">
          <cell r="L6640">
            <v>5269992</v>
          </cell>
          <cell r="M6640" t="str">
            <v>BHX_LAN_CDU - KHO DC CAN DUOC (2022)</v>
          </cell>
          <cell r="N6640" t="str">
            <v>BHX_LAN_CDU - KHO DC CAN DUOC (2022)</v>
          </cell>
          <cell r="O6640" t="str">
            <v>THUA DAT SO 2905</v>
          </cell>
          <cell r="P6640" t="str">
            <v>TO BAN DO SO 03</v>
          </cell>
          <cell r="Q6640" t="str">
            <v xml:space="preserve"> </v>
          </cell>
          <cell r="R6640" t="str">
            <v>LONG CANG</v>
          </cell>
          <cell r="S6640" t="str">
            <v>CAN DUOC</v>
          </cell>
          <cell r="T6640" t="str">
            <v>LONG AN</v>
          </cell>
        </row>
        <row r="6641">
          <cell r="L6641">
            <v>5320172</v>
          </cell>
          <cell r="M6641" t="str">
            <v>MMVN MEGA TONG KHO</v>
          </cell>
          <cell r="N6641" t="str">
            <v xml:space="preserve"> </v>
          </cell>
          <cell r="O6641" t="str">
            <v>LO J2</v>
          </cell>
          <cell r="P6641" t="str">
            <v>CONG SO 3, KCN SONG THAN 1, TONG KHO CJ GEMADEPT</v>
          </cell>
          <cell r="Q6641" t="str">
            <v>DUONG SO 10</v>
          </cell>
          <cell r="R6641" t="str">
            <v xml:space="preserve"> </v>
          </cell>
          <cell r="S6641" t="str">
            <v>DI AN</v>
          </cell>
          <cell r="T6641" t="str">
            <v>BINH DUONG</v>
          </cell>
        </row>
        <row r="6642">
          <cell r="L6642">
            <v>5320172</v>
          </cell>
          <cell r="M6642" t="str">
            <v>MMVN MEGA TONG KHO</v>
          </cell>
          <cell r="N6642" t="str">
            <v xml:space="preserve"> </v>
          </cell>
          <cell r="O6642" t="str">
            <v>LO J2</v>
          </cell>
          <cell r="P6642" t="str">
            <v>CONG SO 3, KCN SONG THAN 1, TONG KHO CJ GEMADEPT</v>
          </cell>
          <cell r="Q6642" t="str">
            <v>DUONG SO 10</v>
          </cell>
          <cell r="R6642" t="str">
            <v xml:space="preserve"> </v>
          </cell>
          <cell r="S6642" t="str">
            <v>DI AN</v>
          </cell>
          <cell r="T6642" t="str">
            <v>BINH DUONG</v>
          </cell>
        </row>
        <row r="6643">
          <cell r="L6643">
            <v>5265899</v>
          </cell>
          <cell r="M6643" t="str">
            <v>BHX_HCM_NBE - KHO DC NHA BE</v>
          </cell>
          <cell r="N6643" t="str">
            <v>6655 - BHX_HCM_NBE - KHO DC NHA BE</v>
          </cell>
          <cell r="O6643" t="str">
            <v>LO F5-1, F5-2</v>
          </cell>
          <cell r="P6643" t="str">
            <v>KHU F</v>
          </cell>
          <cell r="Q6643" t="str">
            <v>KCN HIEP PHUOC</v>
          </cell>
          <cell r="R6643" t="str">
            <v>HIEP PHUOC</v>
          </cell>
          <cell r="S6643" t="str">
            <v>NHA BE</v>
          </cell>
          <cell r="T6643" t="str">
            <v>TP HCM</v>
          </cell>
        </row>
        <row r="6644">
          <cell r="L6644">
            <v>5124277</v>
          </cell>
          <cell r="M6644" t="str">
            <v>WINMART 50 LE VAN VIET</v>
          </cell>
          <cell r="N6644" t="str">
            <v>WINMART 50 LE VAN VIET</v>
          </cell>
          <cell r="O6644">
            <v>50</v>
          </cell>
          <cell r="P6644" t="str">
            <v xml:space="preserve"> </v>
          </cell>
          <cell r="Q6644" t="str">
            <v>LE VAN VIET</v>
          </cell>
          <cell r="R6644" t="str">
            <v>HIEP PHU</v>
          </cell>
          <cell r="S6644" t="str">
            <v>Q9</v>
          </cell>
          <cell r="T6644" t="str">
            <v>TP HCM</v>
          </cell>
        </row>
        <row r="6645">
          <cell r="L6645">
            <v>5280355</v>
          </cell>
          <cell r="M6645" t="str">
            <v>BHX_BRV_PMY_KHO DC PHU MY</v>
          </cell>
          <cell r="N6645" t="str">
            <v>7161 - BHX_BRV_PMY_KHO DC PHU MY</v>
          </cell>
          <cell r="O6645" t="str">
            <v xml:space="preserve"> </v>
          </cell>
          <cell r="P6645" t="str">
            <v>AP 4</v>
          </cell>
          <cell r="Q6645" t="str">
            <v xml:space="preserve"> </v>
          </cell>
          <cell r="R6645" t="str">
            <v>TOC TIEN</v>
          </cell>
          <cell r="S6645" t="str">
            <v>PHU MY</v>
          </cell>
          <cell r="T6645" t="str">
            <v>BA RIA VUNG TAU</v>
          </cell>
        </row>
        <row r="6646">
          <cell r="L6646">
            <v>5320172</v>
          </cell>
          <cell r="M6646" t="str">
            <v>MMVN MEGA TONG KHO</v>
          </cell>
          <cell r="N6646" t="str">
            <v xml:space="preserve"> </v>
          </cell>
          <cell r="O6646" t="str">
            <v>LO J2</v>
          </cell>
          <cell r="P6646" t="str">
            <v>CONG SO 3, KCN SONG THAN 1, TONG KHO CJ GEMADEPT</v>
          </cell>
          <cell r="Q6646" t="str">
            <v>DUONG SO 10</v>
          </cell>
          <cell r="R6646" t="str">
            <v xml:space="preserve"> </v>
          </cell>
          <cell r="S6646" t="str">
            <v>DI AN</v>
          </cell>
          <cell r="T6646" t="str">
            <v>BINH DUONG</v>
          </cell>
        </row>
        <row r="6647">
          <cell r="L6647">
            <v>3180826</v>
          </cell>
          <cell r="M6647" t="str">
            <v>GS 25 - LO LU Q9</v>
          </cell>
          <cell r="N6647" t="str">
            <v>GS 25 - LO LU Q9</v>
          </cell>
          <cell r="O6647">
            <v>63</v>
          </cell>
          <cell r="P6647" t="str">
            <v xml:space="preserve"> </v>
          </cell>
          <cell r="Q6647" t="str">
            <v>LO LU</v>
          </cell>
          <cell r="R6647" t="str">
            <v>TRUONG THANH</v>
          </cell>
          <cell r="S6647" t="str">
            <v>Q9</v>
          </cell>
          <cell r="T6647" t="str">
            <v>TP HCM</v>
          </cell>
        </row>
        <row r="6648">
          <cell r="L6648">
            <v>5151558</v>
          </cell>
          <cell r="M6648" t="str">
            <v>SATRAFOODS E9/8A NGUYEN HUU TRI</v>
          </cell>
          <cell r="N6648" t="str">
            <v>SATRAFOODS E9/8A-E9/8C NGUYỄN HỮU TRÍ</v>
          </cell>
          <cell r="O6648" t="str">
            <v>E9/8A-E9/8C</v>
          </cell>
          <cell r="P6648" t="str">
            <v xml:space="preserve"> </v>
          </cell>
          <cell r="Q6648" t="str">
            <v>NGUYEN HUU TRI</v>
          </cell>
          <cell r="R6648" t="str">
            <v>TAN TUC</v>
          </cell>
          <cell r="S6648" t="str">
            <v>BINH CHANH</v>
          </cell>
          <cell r="T6648" t="str">
            <v>TP HCM</v>
          </cell>
        </row>
        <row r="6649">
          <cell r="L6649">
            <v>5280355</v>
          </cell>
          <cell r="M6649" t="str">
            <v>BHX_BRV_PMY_KHO DC PHU MY</v>
          </cell>
          <cell r="N6649" t="str">
            <v>7161 - BHX_BRV_PMY_KHO DC PHU MY</v>
          </cell>
          <cell r="O6649" t="str">
            <v xml:space="preserve"> </v>
          </cell>
          <cell r="P6649" t="str">
            <v>AP 4</v>
          </cell>
          <cell r="Q6649" t="str">
            <v xml:space="preserve"> </v>
          </cell>
          <cell r="R6649" t="str">
            <v>TOC TIEN</v>
          </cell>
          <cell r="S6649" t="str">
            <v>PHU MY</v>
          </cell>
          <cell r="T6649" t="str">
            <v>BA RIA VUNG TAU</v>
          </cell>
        </row>
        <row r="6650">
          <cell r="L6650">
            <v>5269992</v>
          </cell>
          <cell r="M6650" t="str">
            <v>BHX_LAN_CDU - KHO DC CAN DUOC (2022)</v>
          </cell>
          <cell r="N6650" t="str">
            <v>BHX_LAN_CDU - KHO DC CAN DUOC (2022)</v>
          </cell>
          <cell r="O6650" t="str">
            <v>THUA DAT SO 2905</v>
          </cell>
          <cell r="P6650" t="str">
            <v>TO BAN DO SO 03</v>
          </cell>
          <cell r="Q6650" t="str">
            <v xml:space="preserve"> </v>
          </cell>
          <cell r="R6650" t="str">
            <v>LONG CANG</v>
          </cell>
          <cell r="S6650" t="str">
            <v>CAN DUOC</v>
          </cell>
          <cell r="T6650" t="str">
            <v>LONG AN</v>
          </cell>
        </row>
        <row r="6651">
          <cell r="L6651">
            <v>5151558</v>
          </cell>
          <cell r="M6651" t="str">
            <v>SATRAFOODS E9/8A NGUYEN HUU TRI</v>
          </cell>
          <cell r="N6651" t="str">
            <v>SATRAFOODS E9/8A-E9/8C NGUYỄN HỮU TRÍ</v>
          </cell>
          <cell r="O6651" t="str">
            <v>E9/8A-E9/8C</v>
          </cell>
          <cell r="P6651" t="str">
            <v xml:space="preserve"> </v>
          </cell>
          <cell r="Q6651" t="str">
            <v>NGUYEN HUU TRI</v>
          </cell>
          <cell r="R6651" t="str">
            <v>TAN TUC</v>
          </cell>
          <cell r="S6651" t="str">
            <v>BINH CHANH</v>
          </cell>
          <cell r="T6651" t="str">
            <v>TP HCM</v>
          </cell>
        </row>
        <row r="6652">
          <cell r="L6652">
            <v>5129054</v>
          </cell>
          <cell r="M6652" t="str">
            <v>WINMART LONG THANH</v>
          </cell>
          <cell r="N6652" t="str">
            <v>WINMART LONG THANH</v>
          </cell>
          <cell r="O6652">
            <v>251</v>
          </cell>
          <cell r="P6652" t="str">
            <v>KHU PHUOC HAI</v>
          </cell>
          <cell r="Q6652" t="str">
            <v>LE DUAN</v>
          </cell>
          <cell r="R6652" t="str">
            <v>LONG THANH</v>
          </cell>
          <cell r="S6652" t="str">
            <v>LONG THANH</v>
          </cell>
          <cell r="T6652" t="str">
            <v>DONG NAI</v>
          </cell>
        </row>
        <row r="6653">
          <cell r="L6653">
            <v>5320172</v>
          </cell>
          <cell r="M6653" t="str">
            <v>MMVN MEGA TONG KHO</v>
          </cell>
          <cell r="N6653" t="str">
            <v xml:space="preserve"> </v>
          </cell>
          <cell r="O6653" t="str">
            <v>LO J2</v>
          </cell>
          <cell r="P6653" t="str">
            <v>CONG SO 3, KCN SONG THAN 1, TONG KHO CJ GEMADEPT</v>
          </cell>
          <cell r="Q6653" t="str">
            <v>DUONG SO 10</v>
          </cell>
          <cell r="R6653" t="str">
            <v xml:space="preserve"> </v>
          </cell>
          <cell r="S6653" t="str">
            <v>DI AN</v>
          </cell>
          <cell r="T6653" t="str">
            <v>BINH DUONG</v>
          </cell>
        </row>
        <row r="6654">
          <cell r="L6654">
            <v>5170238</v>
          </cell>
          <cell r="M6654" t="str">
            <v>WINMART MY PHUOC 1 (VINATEX)</v>
          </cell>
          <cell r="N6654" t="str">
            <v>WINMART MY PHUOC 1 (VINATEX)</v>
          </cell>
          <cell r="O6654" t="str">
            <v xml:space="preserve"> </v>
          </cell>
          <cell r="P6654" t="str">
            <v>KCN MY PHUOC</v>
          </cell>
          <cell r="Q6654" t="str">
            <v>CHO MY PHUOC</v>
          </cell>
          <cell r="R6654" t="str">
            <v xml:space="preserve"> </v>
          </cell>
          <cell r="S6654" t="str">
            <v>MY PHUOC</v>
          </cell>
          <cell r="T6654" t="str">
            <v>BINH DUONG</v>
          </cell>
        </row>
        <row r="6655">
          <cell r="L6655">
            <v>5280355</v>
          </cell>
          <cell r="M6655" t="str">
            <v>BHX_BRV_PMY_KHO DC PHU MY</v>
          </cell>
          <cell r="N6655" t="str">
            <v>7161 - BHX_BRV_PMY_KHO DC PHU MY</v>
          </cell>
          <cell r="O6655" t="str">
            <v xml:space="preserve"> </v>
          </cell>
          <cell r="P6655" t="str">
            <v>AP 4</v>
          </cell>
          <cell r="Q6655" t="str">
            <v xml:space="preserve"> </v>
          </cell>
          <cell r="R6655" t="str">
            <v>TOC TIEN</v>
          </cell>
          <cell r="S6655" t="str">
            <v>PHU MY</v>
          </cell>
          <cell r="T6655" t="str">
            <v>BA RIA VUNG TAU</v>
          </cell>
        </row>
        <row r="6656">
          <cell r="L6656">
            <v>5265899</v>
          </cell>
          <cell r="M6656" t="str">
            <v>BHX_HCM_NBE - KHO DC NHA BE</v>
          </cell>
          <cell r="N6656" t="str">
            <v>6655 - BHX_HCM_NBE - KHO DC NHA BE</v>
          </cell>
          <cell r="O6656" t="str">
            <v>LO F5-1, F5-2</v>
          </cell>
          <cell r="P6656" t="str">
            <v>KHU F</v>
          </cell>
          <cell r="Q6656" t="str">
            <v>KCN HIEP PHUOC</v>
          </cell>
          <cell r="R6656" t="str">
            <v>HIEP PHUOC</v>
          </cell>
          <cell r="S6656" t="str">
            <v>NHA BE</v>
          </cell>
          <cell r="T6656" t="str">
            <v>TP HCM</v>
          </cell>
        </row>
        <row r="6657">
          <cell r="L6657">
            <v>5280355</v>
          </cell>
          <cell r="M6657" t="str">
            <v>BHX_BRV_PMY_KHO DC PHU MY</v>
          </cell>
          <cell r="N6657" t="str">
            <v>7161 - BHX_BRV_PMY_KHO DC PHU MY</v>
          </cell>
          <cell r="O6657" t="str">
            <v xml:space="preserve"> </v>
          </cell>
          <cell r="P6657" t="str">
            <v>AP 4</v>
          </cell>
          <cell r="Q6657" t="str">
            <v xml:space="preserve"> </v>
          </cell>
          <cell r="R6657" t="str">
            <v>TOC TIEN</v>
          </cell>
          <cell r="S6657" t="str">
            <v>PHU MY</v>
          </cell>
          <cell r="T6657" t="str">
            <v>BA RIA VUNG TAU</v>
          </cell>
        </row>
        <row r="6658">
          <cell r="L6658">
            <v>6810115</v>
          </cell>
          <cell r="M6658" t="str">
            <v>WINMART THU DUC</v>
          </cell>
          <cell r="N6658" t="str">
            <v>WINMART THU DUC</v>
          </cell>
          <cell r="O6658">
            <v>216</v>
          </cell>
          <cell r="P6658" t="str">
            <v xml:space="preserve"> </v>
          </cell>
          <cell r="Q6658" t="str">
            <v>VO VAN NGAN</v>
          </cell>
          <cell r="R6658" t="str">
            <v>BINH THO</v>
          </cell>
          <cell r="S6658" t="str">
            <v>THU DUC</v>
          </cell>
          <cell r="T6658" t="str">
            <v>TP HCM</v>
          </cell>
        </row>
        <row r="6659">
          <cell r="L6659">
            <v>5170089</v>
          </cell>
          <cell r="M6659" t="str">
            <v>WINMART BINH TRUNG (VINATEX)</v>
          </cell>
          <cell r="N6659" t="str">
            <v>WINMART BINH TRUNG (VINATEX)</v>
          </cell>
          <cell r="O6659">
            <v>231</v>
          </cell>
          <cell r="P6659" t="str">
            <v xml:space="preserve"> </v>
          </cell>
          <cell r="Q6659" t="str">
            <v>NGUYEN THI DINH</v>
          </cell>
          <cell r="R6659" t="str">
            <v>BINH TRUNG TAY</v>
          </cell>
          <cell r="S6659" t="str">
            <v>Q2</v>
          </cell>
          <cell r="T6659" t="str">
            <v>TP HCM</v>
          </cell>
        </row>
        <row r="6660">
          <cell r="L6660">
            <v>5120167</v>
          </cell>
          <cell r="M6660" t="str">
            <v>WINMART DONG KHOI</v>
          </cell>
          <cell r="N6660" t="str">
            <v>WINMART DONG KHOI</v>
          </cell>
          <cell r="O6660">
            <v>72</v>
          </cell>
          <cell r="P6660" t="str">
            <v xml:space="preserve"> </v>
          </cell>
          <cell r="Q6660" t="str">
            <v>LE THANH TON</v>
          </cell>
          <cell r="R6660" t="str">
            <v>VINCOM CENTER DONG KHOI</v>
          </cell>
          <cell r="S6660" t="str">
            <v>Q1</v>
          </cell>
          <cell r="T6660" t="str">
            <v>TP HCM</v>
          </cell>
        </row>
        <row r="6661">
          <cell r="L6661">
            <v>5135820</v>
          </cell>
          <cell r="M6661" t="str">
            <v>WINMART LOTUS DIAMOND</v>
          </cell>
          <cell r="N6661" t="str">
            <v>WINMART LOTUS DIAMOND</v>
          </cell>
          <cell r="O6661" t="str">
            <v>SO 1</v>
          </cell>
          <cell r="P6661" t="str">
            <v>GH 1,2,3, HAM B2, TOA T4, KP 3</v>
          </cell>
          <cell r="Q6661" t="str">
            <v>DUONG SO 104-BTT</v>
          </cell>
          <cell r="R6661" t="str">
            <v>BINH TRUNG TAY</v>
          </cell>
          <cell r="S6661" t="str">
            <v>Q2</v>
          </cell>
          <cell r="T6661" t="str">
            <v>TP HCM</v>
          </cell>
        </row>
        <row r="6662">
          <cell r="L6662">
            <v>5120167</v>
          </cell>
          <cell r="M6662" t="str">
            <v>WINMART DONG KHOI</v>
          </cell>
          <cell r="N6662" t="str">
            <v>WINMART DONG KHOI</v>
          </cell>
          <cell r="O6662">
            <v>72</v>
          </cell>
          <cell r="P6662" t="str">
            <v xml:space="preserve"> </v>
          </cell>
          <cell r="Q6662" t="str">
            <v>LE THANH TON</v>
          </cell>
          <cell r="R6662" t="str">
            <v>VINCOM CENTER DONG KHOI</v>
          </cell>
          <cell r="S6662" t="str">
            <v>Q1</v>
          </cell>
          <cell r="T6662" t="str">
            <v>TP HCM</v>
          </cell>
        </row>
        <row r="6663">
          <cell r="L6663">
            <v>3180826</v>
          </cell>
          <cell r="M6663" t="str">
            <v>GS 25 - LO LU Q9</v>
          </cell>
          <cell r="N6663" t="str">
            <v>GS 25 - LO LU Q9</v>
          </cell>
          <cell r="O6663">
            <v>63</v>
          </cell>
          <cell r="P6663" t="str">
            <v xml:space="preserve"> </v>
          </cell>
          <cell r="Q6663" t="str">
            <v>LO LU</v>
          </cell>
          <cell r="R6663" t="str">
            <v>TRUONG THANH</v>
          </cell>
          <cell r="S6663" t="str">
            <v>Q9</v>
          </cell>
          <cell r="T6663" t="str">
            <v>TP HCM</v>
          </cell>
        </row>
        <row r="6664">
          <cell r="L6664">
            <v>3180826</v>
          </cell>
          <cell r="M6664" t="str">
            <v>GS 25 - LO LU Q9</v>
          </cell>
          <cell r="N6664" t="str">
            <v>GS 25 - LO LU Q9</v>
          </cell>
          <cell r="O6664">
            <v>63</v>
          </cell>
          <cell r="P6664" t="str">
            <v xml:space="preserve"> </v>
          </cell>
          <cell r="Q6664" t="str">
            <v>LO LU</v>
          </cell>
          <cell r="R6664" t="str">
            <v>TRUONG THANH</v>
          </cell>
          <cell r="S6664" t="str">
            <v>Q9</v>
          </cell>
          <cell r="T6664" t="str">
            <v>TP HCM</v>
          </cell>
        </row>
        <row r="6665">
          <cell r="L6665">
            <v>5132290</v>
          </cell>
          <cell r="M6665" t="str">
            <v>4321_WM+ HCM 45 GO DUA</v>
          </cell>
          <cell r="N6665" t="str">
            <v>WM+ HCM 45 GO DUA</v>
          </cell>
          <cell r="O6665" t="str">
            <v>SO 45</v>
          </cell>
          <cell r="P6665" t="str">
            <v>KP 4</v>
          </cell>
          <cell r="Q6665" t="str">
            <v>GO DUA</v>
          </cell>
          <cell r="R6665" t="str">
            <v>TAM BINH</v>
          </cell>
          <cell r="S6665" t="str">
            <v>THU DUC</v>
          </cell>
          <cell r="T6665" t="str">
            <v>TP HCM</v>
          </cell>
        </row>
        <row r="6666">
          <cell r="L6666">
            <v>5135820</v>
          </cell>
          <cell r="M6666" t="str">
            <v>WINMART LOTUS DIAMOND</v>
          </cell>
          <cell r="N6666" t="str">
            <v>WINMART LOTUS DIAMOND</v>
          </cell>
          <cell r="O6666" t="str">
            <v>SO 1</v>
          </cell>
          <cell r="P6666" t="str">
            <v>GH 1,2,3, HAM B2, TOA T4, KP 3</v>
          </cell>
          <cell r="Q6666" t="str">
            <v>DUONG SO 104-BTT</v>
          </cell>
          <cell r="R6666" t="str">
            <v>BINH TRUNG TAY</v>
          </cell>
          <cell r="S6666" t="str">
            <v>Q2</v>
          </cell>
          <cell r="T6666" t="str">
            <v>TP HCM</v>
          </cell>
        </row>
        <row r="6667">
          <cell r="L6667">
            <v>5269992</v>
          </cell>
          <cell r="M6667" t="str">
            <v>BHX_LAN_CDU - KHO DC CAN DUOC (2022)</v>
          </cell>
          <cell r="N6667" t="str">
            <v>BHX_LAN_CDU - KHO DC CAN DUOC (2022)</v>
          </cell>
          <cell r="O6667" t="str">
            <v>THUA DAT SO 2905</v>
          </cell>
          <cell r="P6667" t="str">
            <v>TO BAN DO SO 03</v>
          </cell>
          <cell r="Q6667" t="str">
            <v xml:space="preserve"> </v>
          </cell>
          <cell r="R6667" t="str">
            <v>LONG CANG</v>
          </cell>
          <cell r="S6667" t="str">
            <v>CAN DUOC</v>
          </cell>
          <cell r="T6667" t="str">
            <v>LONG AN</v>
          </cell>
        </row>
        <row r="6668">
          <cell r="L6668">
            <v>5265899</v>
          </cell>
          <cell r="M6668" t="str">
            <v>BHX_HCM_NBE - KHO DC NHA BE</v>
          </cell>
          <cell r="N6668" t="str">
            <v>6655 - BHX_HCM_NBE - KHO DC NHA BE</v>
          </cell>
          <cell r="O6668" t="str">
            <v>LO F5-1, F5-2</v>
          </cell>
          <cell r="P6668" t="str">
            <v>KHU F</v>
          </cell>
          <cell r="Q6668" t="str">
            <v>KCN HIEP PHUOC</v>
          </cell>
          <cell r="R6668" t="str">
            <v>HIEP PHUOC</v>
          </cell>
          <cell r="S6668" t="str">
            <v>NHA BE</v>
          </cell>
          <cell r="T6668" t="str">
            <v>TP HCM</v>
          </cell>
        </row>
        <row r="6669">
          <cell r="L6669">
            <v>5297393</v>
          </cell>
          <cell r="M6669" t="str">
            <v>6859-WM+LIFE HCM 03-04, CC TOPAZHOME 2</v>
          </cell>
          <cell r="N6669" t="str">
            <v>6859-WM+ HCM 03-04, CC TOPAZHOME 2</v>
          </cell>
          <cell r="O6669" t="str">
            <v>03- O4</v>
          </cell>
          <cell r="P6669" t="str">
            <v>CC TOPAZHOME 2</v>
          </cell>
          <cell r="Q6669">
            <v>154</v>
          </cell>
          <cell r="R6669" t="str">
            <v>TAN PHU</v>
          </cell>
          <cell r="S6669" t="str">
            <v>THU DUC</v>
          </cell>
          <cell r="T6669" t="str">
            <v>TP HCM</v>
          </cell>
        </row>
        <row r="6670">
          <cell r="L6670">
            <v>5290646</v>
          </cell>
          <cell r="M6670" t="str">
            <v>6230_VM+  122 TRUNG MY TAY 13</v>
          </cell>
          <cell r="N6670" t="str">
            <v>WM+ HCM 122 Trung Mỹ Tây 13</v>
          </cell>
          <cell r="O6670">
            <v>122</v>
          </cell>
          <cell r="P6670" t="str">
            <v xml:space="preserve"> </v>
          </cell>
          <cell r="Q6670" t="str">
            <v>TRUNG MY TAY 13</v>
          </cell>
          <cell r="R6670" t="str">
            <v>TRUNG MY TAY</v>
          </cell>
          <cell r="S6670" t="str">
            <v>Q12</v>
          </cell>
          <cell r="T6670" t="str">
            <v>TP HCM</v>
          </cell>
        </row>
        <row r="6671">
          <cell r="L6671">
            <v>5134959</v>
          </cell>
          <cell r="M6671" t="str">
            <v>4548_VM+ CTO 51 DUONG 26/3</v>
          </cell>
          <cell r="N6671" t="str">
            <v>VM+ CTO 51 DUONG 26/3</v>
          </cell>
          <cell r="O6671" t="str">
            <v>SO 51</v>
          </cell>
          <cell r="P6671" t="str">
            <v xml:space="preserve"> </v>
          </cell>
          <cell r="Q6671" t="str">
            <v>DUONG 26/3</v>
          </cell>
          <cell r="R6671" t="str">
            <v>CHAU VAN LIEM</v>
          </cell>
          <cell r="S6671" t="str">
            <v>O MON</v>
          </cell>
          <cell r="T6671" t="str">
            <v>CAN THO</v>
          </cell>
        </row>
        <row r="6672">
          <cell r="L6672">
            <v>5150933</v>
          </cell>
          <cell r="M6672" t="str">
            <v>SATRAFOODS 121-121A TAN HUONG</v>
          </cell>
          <cell r="N6672" t="str">
            <v>121-121A-SATRAFOODS TÂN HƯƠNG</v>
          </cell>
          <cell r="O6672" t="str">
            <v>121-121A</v>
          </cell>
          <cell r="P6672" t="str">
            <v xml:space="preserve"> </v>
          </cell>
          <cell r="Q6672" t="str">
            <v>TAN HUONG</v>
          </cell>
          <cell r="R6672" t="str">
            <v>TAN QUY</v>
          </cell>
          <cell r="S6672" t="str">
            <v>TAN PHU</v>
          </cell>
          <cell r="T6672" t="str">
            <v>TP HCM</v>
          </cell>
        </row>
        <row r="6673">
          <cell r="L6673">
            <v>5265899</v>
          </cell>
          <cell r="M6673" t="str">
            <v>BHX_HCM_NBE - KHO DC NHA BE</v>
          </cell>
          <cell r="N6673" t="str">
            <v>6655 - BHX_HCM_NBE - KHO DC NHA BE</v>
          </cell>
          <cell r="O6673" t="str">
            <v>LO F5-1, F5-2</v>
          </cell>
          <cell r="P6673" t="str">
            <v>KHU F</v>
          </cell>
          <cell r="Q6673" t="str">
            <v>KCN HIEP PHUOC</v>
          </cell>
          <cell r="R6673" t="str">
            <v>HIEP PHUOC</v>
          </cell>
          <cell r="S6673" t="str">
            <v>NHA BE</v>
          </cell>
          <cell r="T6673" t="str">
            <v>TP HCM</v>
          </cell>
        </row>
        <row r="6674">
          <cell r="L6674">
            <v>5150078</v>
          </cell>
          <cell r="M6674" t="str">
            <v>SATRAFOODS 204-206 LE THANH TON_TTĐH SATRA</v>
          </cell>
          <cell r="N6674" t="str">
            <v>204-206-SATRAFOODS LÊ THÁNH TÔN</v>
          </cell>
          <cell r="O6674" t="str">
            <v>204-206</v>
          </cell>
          <cell r="P6674" t="str">
            <v xml:space="preserve"> </v>
          </cell>
          <cell r="Q6674" t="str">
            <v>LE THANH TON</v>
          </cell>
          <cell r="R6674" t="str">
            <v>BEN NGHE</v>
          </cell>
          <cell r="S6674" t="str">
            <v>Q1</v>
          </cell>
          <cell r="T6674" t="str">
            <v>TP HCM</v>
          </cell>
        </row>
        <row r="6675">
          <cell r="L6675">
            <v>5170238</v>
          </cell>
          <cell r="M6675" t="str">
            <v>WINMART MY PHUOC 1 (VINATEX)</v>
          </cell>
          <cell r="N6675" t="str">
            <v>WINMART MY PHUOC 1 (VINATEX)</v>
          </cell>
          <cell r="O6675" t="str">
            <v xml:space="preserve"> </v>
          </cell>
          <cell r="P6675" t="str">
            <v>KCN MY PHUOC</v>
          </cell>
          <cell r="Q6675" t="str">
            <v>CHO MY PHUOC</v>
          </cell>
          <cell r="R6675" t="str">
            <v xml:space="preserve"> </v>
          </cell>
          <cell r="S6675" t="str">
            <v>MY PHUOC</v>
          </cell>
          <cell r="T6675" t="str">
            <v>BINH DUONG</v>
          </cell>
        </row>
        <row r="6676">
          <cell r="L6676">
            <v>5336834</v>
          </cell>
          <cell r="M6676" t="str">
            <v>3870_WM+LIFE HCM CC OPAL RIVERSIDE</v>
          </cell>
          <cell r="N6676" t="str">
            <v>3870_VM+ HCM CC OPAL RIVERSIDE</v>
          </cell>
          <cell r="O6676" t="str">
            <v>SO 001</v>
          </cell>
          <cell r="P6676" t="str">
            <v>KHOI A1, CC OPAL RIVERSIDE</v>
          </cell>
          <cell r="Q6676" t="str">
            <v xml:space="preserve"> </v>
          </cell>
          <cell r="R6676" t="str">
            <v>HIEP BINH CHANH</v>
          </cell>
          <cell r="S6676" t="str">
            <v>THU DUC</v>
          </cell>
          <cell r="T6676" t="str">
            <v>TP HCM</v>
          </cell>
        </row>
        <row r="6677">
          <cell r="L6677">
            <v>5293515</v>
          </cell>
          <cell r="M6677" t="str">
            <v>6500_WM+ RURAL HCM 63 PHAM HUU TAM</v>
          </cell>
          <cell r="N6677" t="str">
            <v>WM+ HCM 63 PHAM HUU TAM</v>
          </cell>
          <cell r="O6677">
            <v>63</v>
          </cell>
          <cell r="P6677" t="str">
            <v xml:space="preserve"> </v>
          </cell>
          <cell r="Q6677" t="str">
            <v>PHAM HUU TAM</v>
          </cell>
          <cell r="R6677" t="str">
            <v>CU CHI</v>
          </cell>
          <cell r="S6677" t="str">
            <v>CU CHI</v>
          </cell>
          <cell r="T6677" t="str">
            <v>TP HCM</v>
          </cell>
        </row>
        <row r="6678">
          <cell r="L6678">
            <v>5290947</v>
          </cell>
          <cell r="M6678" t="str">
            <v>6239_WM+ HCM 04 DUONG SO 2</v>
          </cell>
          <cell r="N6678" t="str">
            <v>WM+ HCM 04 Đường số 2</v>
          </cell>
          <cell r="O6678">
            <v>4</v>
          </cell>
          <cell r="P6678" t="str">
            <v xml:space="preserve"> </v>
          </cell>
          <cell r="Q6678" t="str">
            <v>DUONG SO 2</v>
          </cell>
          <cell r="R6678" t="str">
            <v>P8</v>
          </cell>
          <cell r="S6678" t="str">
            <v>Q11</v>
          </cell>
          <cell r="T6678" t="str">
            <v>TP HCM</v>
          </cell>
        </row>
        <row r="6679">
          <cell r="L6679">
            <v>5170089</v>
          </cell>
          <cell r="M6679" t="str">
            <v>WINMART BINH TRUNG (VINATEX)</v>
          </cell>
          <cell r="N6679" t="str">
            <v>WINMART BINH TRUNG (VINATEX)</v>
          </cell>
          <cell r="O6679">
            <v>231</v>
          </cell>
          <cell r="P6679" t="str">
            <v xml:space="preserve"> </v>
          </cell>
          <cell r="Q6679" t="str">
            <v>NGUYEN THI DINH</v>
          </cell>
          <cell r="R6679" t="str">
            <v>BINH TRUNG TAY</v>
          </cell>
          <cell r="S6679" t="str">
            <v>Q2</v>
          </cell>
          <cell r="T6679" t="str">
            <v>TP HCM</v>
          </cell>
        </row>
        <row r="6680">
          <cell r="L6680">
            <v>5265899</v>
          </cell>
          <cell r="M6680" t="str">
            <v>BHX_HCM_NBE - KHO DC NHA BE</v>
          </cell>
          <cell r="N6680" t="str">
            <v>6655 - BHX_HCM_NBE - KHO DC NHA BE</v>
          </cell>
          <cell r="O6680" t="str">
            <v>LO F5-1, F5-2</v>
          </cell>
          <cell r="P6680" t="str">
            <v>KHU F</v>
          </cell>
          <cell r="Q6680" t="str">
            <v>KCN HIEP PHUOC</v>
          </cell>
          <cell r="R6680" t="str">
            <v>HIEP PHUOC</v>
          </cell>
          <cell r="S6680" t="str">
            <v>NHA BE</v>
          </cell>
          <cell r="T6680" t="str">
            <v>TP HCM</v>
          </cell>
        </row>
        <row r="6681">
          <cell r="L6681">
            <v>5280355</v>
          </cell>
          <cell r="M6681" t="str">
            <v>BHX_BRV_PMY_KHO DC PHU MY</v>
          </cell>
          <cell r="N6681" t="str">
            <v>7161 - BHX_BRV_PMY_KHO DC PHU MY</v>
          </cell>
          <cell r="O6681" t="str">
            <v xml:space="preserve"> </v>
          </cell>
          <cell r="P6681" t="str">
            <v>AP 4</v>
          </cell>
          <cell r="Q6681" t="str">
            <v xml:space="preserve"> </v>
          </cell>
          <cell r="R6681" t="str">
            <v>TOC TIEN</v>
          </cell>
          <cell r="S6681" t="str">
            <v>PHU MY</v>
          </cell>
          <cell r="T6681" t="str">
            <v>BA RIA VUNG TAU</v>
          </cell>
        </row>
        <row r="6682">
          <cell r="L6682">
            <v>5120309</v>
          </cell>
          <cell r="M6682" t="str">
            <v>2107_WM+LIFE HCM PHAN XICH LONG</v>
          </cell>
          <cell r="N6682" t="str">
            <v>2107_WM+ HCM PHAN XICH LONG</v>
          </cell>
          <cell r="O6682">
            <v>476</v>
          </cell>
          <cell r="P6682" t="str">
            <v xml:space="preserve"> </v>
          </cell>
          <cell r="Q6682" t="str">
            <v>PHAN XICH LONG</v>
          </cell>
          <cell r="R6682" t="str">
            <v>P3</v>
          </cell>
          <cell r="S6682" t="str">
            <v>PHU NHUAN</v>
          </cell>
          <cell r="T6682" t="str">
            <v>TP HCM</v>
          </cell>
        </row>
        <row r="6683">
          <cell r="L6683">
            <v>5150694</v>
          </cell>
          <cell r="M6683" t="str">
            <v>SATRAFOODS 60 HO VAN TU</v>
          </cell>
          <cell r="N6683" t="str">
            <v>60- SATRAFOODS HỒ VĂN TƯ</v>
          </cell>
          <cell r="O6683">
            <v>60</v>
          </cell>
          <cell r="P6683" t="str">
            <v xml:space="preserve"> </v>
          </cell>
          <cell r="Q6683" t="str">
            <v>HO VAN TU</v>
          </cell>
          <cell r="R6683" t="str">
            <v>TRUONG THO</v>
          </cell>
          <cell r="S6683" t="str">
            <v>THU DUC</v>
          </cell>
          <cell r="T6683" t="str">
            <v>TP HCM</v>
          </cell>
        </row>
        <row r="6684">
          <cell r="L6684">
            <v>5124277</v>
          </cell>
          <cell r="M6684" t="str">
            <v>WINMART 50 LE VAN VIET</v>
          </cell>
          <cell r="N6684" t="str">
            <v>WINMART 50 LE VAN VIET</v>
          </cell>
          <cell r="O6684">
            <v>50</v>
          </cell>
          <cell r="P6684" t="str">
            <v xml:space="preserve"> </v>
          </cell>
          <cell r="Q6684" t="str">
            <v>LE VAN VIET</v>
          </cell>
          <cell r="R6684" t="str">
            <v>HIEP PHU</v>
          </cell>
          <cell r="S6684" t="str">
            <v>Q9</v>
          </cell>
          <cell r="T6684" t="str">
            <v>TP HCM</v>
          </cell>
        </row>
        <row r="6685">
          <cell r="L6685">
            <v>5269992</v>
          </cell>
          <cell r="M6685" t="str">
            <v>BHX_LAN_CDU - KHO DC CAN DUOC (2022)</v>
          </cell>
          <cell r="N6685" t="str">
            <v>BHX_LAN_CDU - KHO DC CAN DUOC (2022)</v>
          </cell>
          <cell r="O6685" t="str">
            <v>THUA DAT SO 2905</v>
          </cell>
          <cell r="P6685" t="str">
            <v>TO BAN DO SO 03</v>
          </cell>
          <cell r="Q6685" t="str">
            <v xml:space="preserve"> </v>
          </cell>
          <cell r="R6685" t="str">
            <v>LONG CANG</v>
          </cell>
          <cell r="S6685" t="str">
            <v>CAN DUOC</v>
          </cell>
          <cell r="T6685" t="str">
            <v>LONG AN</v>
          </cell>
        </row>
        <row r="6686">
          <cell r="L6686">
            <v>5151385</v>
          </cell>
          <cell r="M6686" t="str">
            <v>SATRAFOODS PHAM NGU LAO - CT</v>
          </cell>
          <cell r="N6686" t="str">
            <v>SATRAFOODS PHẠM NGŨ LÃO</v>
          </cell>
          <cell r="O6686" t="str">
            <v>77C</v>
          </cell>
          <cell r="P6686" t="str">
            <v xml:space="preserve"> </v>
          </cell>
          <cell r="Q6686" t="str">
            <v>PHAM NGU LAO</v>
          </cell>
          <cell r="R6686" t="str">
            <v>THOI BINH</v>
          </cell>
          <cell r="S6686" t="str">
            <v>NINH KIEU</v>
          </cell>
          <cell r="T6686" t="str">
            <v>CAN THO</v>
          </cell>
        </row>
        <row r="6687">
          <cell r="L6687">
            <v>5151385</v>
          </cell>
          <cell r="M6687" t="str">
            <v>SATRAFOODS PHAM NGU LAO - CT</v>
          </cell>
          <cell r="N6687" t="str">
            <v>SATRAFOODS PHẠM NGŨ LÃO</v>
          </cell>
          <cell r="O6687" t="str">
            <v>77C</v>
          </cell>
          <cell r="P6687" t="str">
            <v xml:space="preserve"> </v>
          </cell>
          <cell r="Q6687" t="str">
            <v>PHAM NGU LAO</v>
          </cell>
          <cell r="R6687" t="str">
            <v>THOI BINH</v>
          </cell>
          <cell r="S6687" t="str">
            <v>NINH KIEU</v>
          </cell>
          <cell r="T6687" t="str">
            <v>CAN THO</v>
          </cell>
        </row>
        <row r="6688">
          <cell r="L6688">
            <v>3090440</v>
          </cell>
          <cell r="M6688" t="str">
            <v>OSIFOOD PHO QUANG</v>
          </cell>
          <cell r="N6688" t="str">
            <v>OSIFOOD PHỔ QUANG</v>
          </cell>
          <cell r="O6688">
            <v>110</v>
          </cell>
          <cell r="P6688" t="str">
            <v xml:space="preserve"> </v>
          </cell>
          <cell r="Q6688" t="str">
            <v>PHO QUANG</v>
          </cell>
          <cell r="R6688" t="str">
            <v>P9</v>
          </cell>
          <cell r="S6688" t="str">
            <v>PHU NHUAN</v>
          </cell>
          <cell r="T6688" t="str">
            <v>TP HCM</v>
          </cell>
        </row>
        <row r="6689">
          <cell r="L6689">
            <v>3090440</v>
          </cell>
          <cell r="M6689" t="str">
            <v>OSIFOOD PHO QUANG</v>
          </cell>
          <cell r="N6689" t="str">
            <v>OSIFOOD PHỔ QUANG</v>
          </cell>
          <cell r="O6689">
            <v>110</v>
          </cell>
          <cell r="P6689" t="str">
            <v xml:space="preserve"> </v>
          </cell>
          <cell r="Q6689" t="str">
            <v>PHO QUANG</v>
          </cell>
          <cell r="R6689" t="str">
            <v>P9</v>
          </cell>
          <cell r="S6689" t="str">
            <v>PHU NHUAN</v>
          </cell>
          <cell r="T6689" t="str">
            <v>TP HCM</v>
          </cell>
        </row>
        <row r="6690">
          <cell r="L6690">
            <v>5137046</v>
          </cell>
          <cell r="M6690" t="str">
            <v>5063_VM+ HNI SO 16 HOA SON</v>
          </cell>
          <cell r="N6690" t="str">
            <v>VM+ HNI SO 16 HOA SON</v>
          </cell>
          <cell r="O6690" t="str">
            <v>SO 16</v>
          </cell>
          <cell r="P6690" t="str">
            <v xml:space="preserve"> </v>
          </cell>
          <cell r="Q6690" t="str">
            <v>HOA SON</v>
          </cell>
          <cell r="R6690" t="str">
            <v>TRAN CHUC SON</v>
          </cell>
          <cell r="S6690" t="str">
            <v>CHUONG MY</v>
          </cell>
          <cell r="T6690" t="str">
            <v>HA NOI</v>
          </cell>
        </row>
        <row r="6691">
          <cell r="L6691">
            <v>5070796</v>
          </cell>
          <cell r="M6691" t="str">
            <v>INTIMEX FUJIMART 324 TAY SON</v>
          </cell>
          <cell r="N6691" t="str">
            <v>FUJIMART 324 TAY SON</v>
          </cell>
          <cell r="O6691">
            <v>324</v>
          </cell>
          <cell r="P6691" t="str">
            <v xml:space="preserve"> </v>
          </cell>
          <cell r="Q6691" t="str">
            <v xml:space="preserve"> </v>
          </cell>
          <cell r="R6691" t="str">
            <v>TAY SON</v>
          </cell>
          <cell r="S6691" t="str">
            <v>DONG DA</v>
          </cell>
          <cell r="T6691" t="str">
            <v>HA NOI</v>
          </cell>
        </row>
        <row r="6692">
          <cell r="L6692">
            <v>5290428</v>
          </cell>
          <cell r="M6692" t="str">
            <v>6137_WM+ THA NAM SON, DONG SON</v>
          </cell>
          <cell r="N6692" t="str">
            <v>WM+ THA NAM SON, DONG SON</v>
          </cell>
          <cell r="O6692" t="str">
            <v xml:space="preserve"> </v>
          </cell>
          <cell r="P6692" t="str">
            <v xml:space="preserve"> </v>
          </cell>
          <cell r="Q6692" t="str">
            <v>NAM SON</v>
          </cell>
          <cell r="R6692" t="str">
            <v>RUNG SON</v>
          </cell>
          <cell r="S6692" t="str">
            <v>DONG SON</v>
          </cell>
          <cell r="T6692" t="str">
            <v>THANH HOA</v>
          </cell>
        </row>
        <row r="6693">
          <cell r="L6693">
            <v>5050301</v>
          </cell>
          <cell r="M6693" t="str">
            <v>WINMART FIVI 609 TRUONG DINH</v>
          </cell>
          <cell r="N6693" t="str">
            <v>WINMART FIVI  609 TRUONG DINH</v>
          </cell>
          <cell r="O6693">
            <v>609</v>
          </cell>
          <cell r="P6693" t="str">
            <v>NAM DO COMPLEX</v>
          </cell>
          <cell r="Q6693" t="str">
            <v>TRUONG DINH</v>
          </cell>
          <cell r="R6693" t="str">
            <v>THINH LIET</v>
          </cell>
          <cell r="S6693" t="str">
            <v>HOANG MAI</v>
          </cell>
          <cell r="T6693" t="str">
            <v>HA NOI</v>
          </cell>
        </row>
        <row r="6694">
          <cell r="L6694">
            <v>5336564</v>
          </cell>
          <cell r="M6694" t="str">
            <v>WINMART BAC NINH</v>
          </cell>
          <cell r="N6694" t="str">
            <v>WINMART BAC NINH</v>
          </cell>
          <cell r="O6694" t="str">
            <v xml:space="preserve"> </v>
          </cell>
          <cell r="P6694" t="str">
            <v>TTTM VINCOM BAC NINH</v>
          </cell>
          <cell r="Q6694" t="str">
            <v>TRAN HUNG DAO</v>
          </cell>
          <cell r="R6694" t="str">
            <v>SUOI HOA</v>
          </cell>
          <cell r="S6694" t="str">
            <v>BAC NINH</v>
          </cell>
          <cell r="T6694" t="str">
            <v>BAC NINH</v>
          </cell>
        </row>
        <row r="6695">
          <cell r="L6695">
            <v>5336429</v>
          </cell>
          <cell r="M6695" t="str">
            <v>3837_VM+ HNI THON 7 NINH HIEP</v>
          </cell>
          <cell r="N6695" t="str">
            <v>VM+ HNI THON 7 NINH HIEP</v>
          </cell>
          <cell r="O6695" t="str">
            <v xml:space="preserve"> </v>
          </cell>
          <cell r="P6695" t="str">
            <v xml:space="preserve"> </v>
          </cell>
          <cell r="Q6695" t="str">
            <v>THON 7</v>
          </cell>
          <cell r="R6695" t="str">
            <v>NINH HIEP</v>
          </cell>
          <cell r="S6695" t="str">
            <v>GIA LAM</v>
          </cell>
          <cell r="T6695" t="str">
            <v>HA NOI</v>
          </cell>
        </row>
        <row r="6696">
          <cell r="L6696">
            <v>5301731</v>
          </cell>
          <cell r="M6696" t="str">
            <v>2ACB-WM+ HNI KHU TAI DINH CƯ NGU HIEP</v>
          </cell>
          <cell r="N6696" t="str">
            <v>WM+ HNI KHU TDC NGU HIEP</v>
          </cell>
          <cell r="O6696" t="str">
            <v xml:space="preserve"> </v>
          </cell>
          <cell r="P6696" t="str">
            <v>THON TU KHOAT</v>
          </cell>
          <cell r="Q6696" t="str">
            <v xml:space="preserve"> </v>
          </cell>
          <cell r="R6696" t="str">
            <v>NGU HIEP</v>
          </cell>
          <cell r="S6696" t="str">
            <v>THANH TRI</v>
          </cell>
          <cell r="T6696" t="str">
            <v>HA NOI</v>
          </cell>
        </row>
        <row r="6697">
          <cell r="L6697">
            <v>5120084</v>
          </cell>
          <cell r="M6697" t="str">
            <v>WINMART HNI THANG LONG</v>
          </cell>
          <cell r="N6697" t="str">
            <v>WINMART HNI THANG LONG</v>
          </cell>
          <cell r="O6697" t="str">
            <v xml:space="preserve"> </v>
          </cell>
          <cell r="P6697" t="str">
            <v>TN 28 TANG</v>
          </cell>
          <cell r="Q6697" t="str">
            <v>LANG QT THANG LONG</v>
          </cell>
          <cell r="R6697" t="str">
            <v>TRAN DANG NINH</v>
          </cell>
          <cell r="S6697" t="str">
            <v>CAU GIAY</v>
          </cell>
          <cell r="T6697" t="str">
            <v>HA NOI</v>
          </cell>
        </row>
        <row r="6698">
          <cell r="L6698">
            <v>5050235</v>
          </cell>
          <cell r="M6698" t="str">
            <v>WINMART FIVI NGUYEN VAN CU II</v>
          </cell>
          <cell r="N6698" t="str">
            <v>WINMART FIVI  NGUYEN VAN CU II</v>
          </cell>
          <cell r="O6698">
            <v>131</v>
          </cell>
          <cell r="P6698" t="str">
            <v xml:space="preserve"> </v>
          </cell>
          <cell r="Q6698" t="str">
            <v>NGUYEN VAN CU</v>
          </cell>
          <cell r="R6698" t="str">
            <v>NGUYEN VAN CU</v>
          </cell>
          <cell r="S6698" t="str">
            <v>LONG BIEN</v>
          </cell>
          <cell r="T6698" t="str">
            <v>HA NOI</v>
          </cell>
        </row>
        <row r="6699">
          <cell r="L6699">
            <v>5130946</v>
          </cell>
          <cell r="M6699" t="str">
            <v>4243_WM+ HNI 106 CT2 KĐT VAN KHE</v>
          </cell>
          <cell r="N6699" t="str">
            <v>WM+ HNI 106 CT2 KĐT VAN KHE</v>
          </cell>
          <cell r="O6699">
            <v>106</v>
          </cell>
          <cell r="P6699" t="str">
            <v>CT2-KĐT VAN KHE</v>
          </cell>
          <cell r="Q6699" t="str">
            <v>TO HUU</v>
          </cell>
          <cell r="R6699" t="str">
            <v>LA KHE</v>
          </cell>
          <cell r="S6699" t="str">
            <v>HA DONG</v>
          </cell>
          <cell r="T6699" t="str">
            <v>HA NOI</v>
          </cell>
        </row>
        <row r="6700">
          <cell r="L6700">
            <v>5301793</v>
          </cell>
          <cell r="M6700" t="str">
            <v>2ACF-WM+ LCI 5A PHO RANG</v>
          </cell>
          <cell r="N6700" t="str">
            <v>WM+ LCI 5A PHO RANG</v>
          </cell>
          <cell r="O6700" t="str">
            <v xml:space="preserve"> </v>
          </cell>
          <cell r="P6700" t="str">
            <v>TDP 5A</v>
          </cell>
          <cell r="Q6700" t="str">
            <v xml:space="preserve"> </v>
          </cell>
          <cell r="R6700" t="str">
            <v>PHO RANG</v>
          </cell>
          <cell r="S6700" t="str">
            <v>BAO YEN</v>
          </cell>
          <cell r="T6700" t="str">
            <v>LAO CAI</v>
          </cell>
        </row>
        <row r="6701">
          <cell r="L6701">
            <v>5339208</v>
          </cell>
          <cell r="M6701" t="str">
            <v>4124_VM+ HNI DINH XUYEN</v>
          </cell>
          <cell r="N6701" t="str">
            <v>VM+ HNI DINH XUYEN</v>
          </cell>
          <cell r="O6701" t="str">
            <v xml:space="preserve"> </v>
          </cell>
          <cell r="P6701" t="str">
            <v>THON CONG DINH</v>
          </cell>
          <cell r="Q6701" t="str">
            <v xml:space="preserve"> </v>
          </cell>
          <cell r="R6701" t="str">
            <v>DINH XUYEN</v>
          </cell>
          <cell r="S6701" t="str">
            <v>GIA LAM</v>
          </cell>
          <cell r="T6701" t="str">
            <v>HA NOI</v>
          </cell>
        </row>
        <row r="6702">
          <cell r="L6702">
            <v>5070976</v>
          </cell>
          <cell r="M6702" t="str">
            <v>FUJIMART THE LIGHT</v>
          </cell>
          <cell r="N6702" t="str">
            <v xml:space="preserve"> </v>
          </cell>
          <cell r="O6702" t="str">
            <v xml:space="preserve"> </v>
          </cell>
          <cell r="P6702" t="str">
            <v>TANG 1 TOA NHA CT2 THE LIGHT</v>
          </cell>
          <cell r="Q6702" t="str">
            <v>KHU DO THI TRUNG VAN</v>
          </cell>
          <cell r="R6702" t="str">
            <v xml:space="preserve"> </v>
          </cell>
          <cell r="S6702" t="str">
            <v>NAM TU LIEM</v>
          </cell>
          <cell r="T6702" t="str">
            <v>HA NOI</v>
          </cell>
        </row>
        <row r="6703">
          <cell r="L6703">
            <v>5010327</v>
          </cell>
          <cell r="M6703" t="str">
            <v>AEON HN RDC</v>
          </cell>
          <cell r="N6703" t="str">
            <v>Trung tâm phân phối khu vực miền Bắc của AEON Việt Nam</v>
          </cell>
          <cell r="O6703">
            <v>129</v>
          </cell>
          <cell r="P6703" t="str">
            <v>THON TO KHE</v>
          </cell>
          <cell r="Q6703" t="str">
            <v>DUC HIEN</v>
          </cell>
          <cell r="R6703" t="str">
            <v>PHU THI</v>
          </cell>
          <cell r="S6703" t="str">
            <v>GIA LAM</v>
          </cell>
          <cell r="T6703" t="str">
            <v>HA NOI</v>
          </cell>
        </row>
        <row r="6704">
          <cell r="L6704">
            <v>5127599</v>
          </cell>
          <cell r="M6704" t="str">
            <v>2400_WM+ HNI 31 MAC THI BUOI</v>
          </cell>
          <cell r="N6704" t="str">
            <v>WM+ HNI 31 MAC THI BUOI</v>
          </cell>
          <cell r="O6704">
            <v>31</v>
          </cell>
          <cell r="P6704" t="str">
            <v xml:space="preserve"> </v>
          </cell>
          <cell r="Q6704" t="str">
            <v>MAC THI BUOI</v>
          </cell>
          <cell r="R6704" t="str">
            <v>VINH TUY</v>
          </cell>
          <cell r="S6704" t="str">
            <v>HAI BA TRUNG</v>
          </cell>
          <cell r="T6704" t="str">
            <v>HA NOI</v>
          </cell>
        </row>
        <row r="6705">
          <cell r="L6705">
            <v>5130863</v>
          </cell>
          <cell r="M6705" t="str">
            <v>4244_WM+ HNI 1 KIM DONG</v>
          </cell>
          <cell r="N6705" t="str">
            <v>WM+ HNI 1 KIM DONG</v>
          </cell>
          <cell r="O6705">
            <v>1</v>
          </cell>
          <cell r="P6705" t="str">
            <v xml:space="preserve"> </v>
          </cell>
          <cell r="Q6705" t="str">
            <v>KIM DONG</v>
          </cell>
          <cell r="R6705" t="str">
            <v>GIAP BAT</v>
          </cell>
          <cell r="S6705" t="str">
            <v>HOANG MAI</v>
          </cell>
          <cell r="T6705" t="str">
            <v>HA NOI</v>
          </cell>
        </row>
        <row r="6706">
          <cell r="L6706">
            <v>5130863</v>
          </cell>
          <cell r="M6706" t="str">
            <v>4244_WM+ HNI 1 KIM DONG</v>
          </cell>
          <cell r="N6706" t="str">
            <v>WM+ HNI 1 KIM DONG</v>
          </cell>
          <cell r="O6706">
            <v>1</v>
          </cell>
          <cell r="P6706" t="str">
            <v xml:space="preserve"> </v>
          </cell>
          <cell r="Q6706" t="str">
            <v>KIM DONG</v>
          </cell>
          <cell r="R6706" t="str">
            <v>GIAP BAT</v>
          </cell>
          <cell r="S6706" t="str">
            <v>HOANG MAI</v>
          </cell>
          <cell r="T6706" t="str">
            <v>HA NOI</v>
          </cell>
        </row>
        <row r="6707">
          <cell r="L6707">
            <v>5125494</v>
          </cell>
          <cell r="M6707" t="str">
            <v>2441_WM+LIFE HNI 310 MINH KHAI</v>
          </cell>
          <cell r="N6707" t="str">
            <v>2441_WM+ HNI 310 MINH KHAI</v>
          </cell>
          <cell r="O6707">
            <v>310</v>
          </cell>
          <cell r="P6707" t="str">
            <v xml:space="preserve"> </v>
          </cell>
          <cell r="Q6707" t="str">
            <v>MINH KHAI</v>
          </cell>
          <cell r="R6707" t="str">
            <v xml:space="preserve"> </v>
          </cell>
          <cell r="S6707" t="str">
            <v>HAI BATRUNG</v>
          </cell>
          <cell r="T6707" t="str">
            <v>HA NOI</v>
          </cell>
        </row>
        <row r="6708">
          <cell r="L6708">
            <v>5125629</v>
          </cell>
          <cell r="M6708" t="str">
            <v>WINMART HNI DAN PHUONG</v>
          </cell>
          <cell r="N6708" t="str">
            <v>WINMART HNI DAN PHUONG</v>
          </cell>
          <cell r="O6708">
            <v>188</v>
          </cell>
          <cell r="P6708" t="str">
            <v xml:space="preserve"> </v>
          </cell>
          <cell r="Q6708" t="str">
            <v>TAY SON</v>
          </cell>
          <cell r="R6708" t="str">
            <v>TT PHUNG</v>
          </cell>
          <cell r="S6708" t="str">
            <v>DAN PHUONG</v>
          </cell>
          <cell r="T6708" t="str">
            <v>HA NOI</v>
          </cell>
        </row>
        <row r="6709">
          <cell r="L6709">
            <v>5300130</v>
          </cell>
          <cell r="M6709" t="str">
            <v>2AN2_WM+ THA THI TU, TRIEU SON</v>
          </cell>
          <cell r="N6709" t="str">
            <v>WM+ THA THI TU, TRIEU SON</v>
          </cell>
          <cell r="O6709" t="str">
            <v xml:space="preserve"> </v>
          </cell>
          <cell r="P6709" t="str">
            <v xml:space="preserve"> </v>
          </cell>
          <cell r="Q6709" t="str">
            <v>THON THI TU</v>
          </cell>
          <cell r="R6709" t="str">
            <v>DAN LUC</v>
          </cell>
          <cell r="S6709" t="str">
            <v>TRIEU SON</v>
          </cell>
          <cell r="T6709" t="str">
            <v>THANH HOA</v>
          </cell>
        </row>
        <row r="6710">
          <cell r="L6710">
            <v>5050301</v>
          </cell>
          <cell r="M6710" t="str">
            <v>WINMART FIVI 609 TRUONG DINH</v>
          </cell>
          <cell r="N6710" t="str">
            <v>WINMART FIVI  609 TRUONG DINH</v>
          </cell>
          <cell r="O6710">
            <v>609</v>
          </cell>
          <cell r="P6710" t="str">
            <v>NAM DO COMPLEX</v>
          </cell>
          <cell r="Q6710" t="str">
            <v>TRUONG DINH</v>
          </cell>
          <cell r="R6710" t="str">
            <v>THINH LIET</v>
          </cell>
          <cell r="S6710" t="str">
            <v>HOANG MAI</v>
          </cell>
          <cell r="T6710" t="str">
            <v>HA NOI</v>
          </cell>
        </row>
        <row r="6711">
          <cell r="L6711">
            <v>6862080</v>
          </cell>
          <cell r="M6711" t="str">
            <v>INTIMEX FUJIMART - 142 LE DUAN</v>
          </cell>
          <cell r="N6711" t="str">
            <v xml:space="preserve"> </v>
          </cell>
          <cell r="O6711">
            <v>142</v>
          </cell>
          <cell r="P6711" t="str">
            <v xml:space="preserve"> </v>
          </cell>
          <cell r="Q6711" t="str">
            <v>LE DUAN</v>
          </cell>
          <cell r="R6711" t="str">
            <v>KHAM THIEN</v>
          </cell>
          <cell r="S6711" t="str">
            <v>DONG DA</v>
          </cell>
          <cell r="T6711" t="str">
            <v>HA NOI</v>
          </cell>
        </row>
        <row r="6712">
          <cell r="L6712">
            <v>5070976</v>
          </cell>
          <cell r="M6712" t="str">
            <v>FUJIMART THE LIGHT</v>
          </cell>
          <cell r="N6712" t="str">
            <v xml:space="preserve"> </v>
          </cell>
          <cell r="O6712" t="str">
            <v xml:space="preserve"> </v>
          </cell>
          <cell r="P6712" t="str">
            <v>TANG 1 TOA NHA CT2 THE LIGHT</v>
          </cell>
          <cell r="Q6712" t="str">
            <v>KHU DO THI TRUNG VAN</v>
          </cell>
          <cell r="R6712" t="str">
            <v xml:space="preserve"> </v>
          </cell>
          <cell r="S6712" t="str">
            <v>NAM TU LIEM</v>
          </cell>
          <cell r="T6712" t="str">
            <v>HA NOI</v>
          </cell>
        </row>
        <row r="6713">
          <cell r="L6713">
            <v>5125629</v>
          </cell>
          <cell r="M6713" t="str">
            <v>WINMART HNI DAN PHUONG</v>
          </cell>
          <cell r="N6713" t="str">
            <v>WINMART HNI DAN PHUONG</v>
          </cell>
          <cell r="O6713">
            <v>188</v>
          </cell>
          <cell r="P6713" t="str">
            <v xml:space="preserve"> </v>
          </cell>
          <cell r="Q6713" t="str">
            <v>TAY SON</v>
          </cell>
          <cell r="R6713" t="str">
            <v>TT PHUNG</v>
          </cell>
          <cell r="S6713" t="str">
            <v>DAN PHUONG</v>
          </cell>
          <cell r="T6713" t="str">
            <v>HA NOI</v>
          </cell>
        </row>
        <row r="6714">
          <cell r="L6714">
            <v>5070796</v>
          </cell>
          <cell r="M6714" t="str">
            <v>INTIMEX FUJIMART 324 TAY SON</v>
          </cell>
          <cell r="N6714" t="str">
            <v>FUJIMART 324 TAY SON</v>
          </cell>
          <cell r="O6714">
            <v>324</v>
          </cell>
          <cell r="P6714" t="str">
            <v xml:space="preserve"> </v>
          </cell>
          <cell r="Q6714" t="str">
            <v xml:space="preserve"> </v>
          </cell>
          <cell r="R6714" t="str">
            <v>TAY SON</v>
          </cell>
          <cell r="S6714" t="str">
            <v>DONG DA</v>
          </cell>
          <cell r="T6714" t="str">
            <v>HA NOI</v>
          </cell>
        </row>
        <row r="6715">
          <cell r="L6715">
            <v>5050301</v>
          </cell>
          <cell r="M6715" t="str">
            <v>WINMART FIVI 609 TRUONG DINH</v>
          </cell>
          <cell r="N6715" t="str">
            <v>WINMART FIVI  609 TRUONG DINH</v>
          </cell>
          <cell r="O6715">
            <v>609</v>
          </cell>
          <cell r="P6715" t="str">
            <v>NAM DO COMPLEX</v>
          </cell>
          <cell r="Q6715" t="str">
            <v>TRUONG DINH</v>
          </cell>
          <cell r="R6715" t="str">
            <v>THINH LIET</v>
          </cell>
          <cell r="S6715" t="str">
            <v>HOANG MAI</v>
          </cell>
          <cell r="T6715" t="str">
            <v>HA NOI</v>
          </cell>
        </row>
        <row r="6716">
          <cell r="L6716">
            <v>5070796</v>
          </cell>
          <cell r="M6716" t="str">
            <v>INTIMEX FUJIMART 324 TAY SON</v>
          </cell>
          <cell r="N6716" t="str">
            <v>FUJIMART 324 TAY SON</v>
          </cell>
          <cell r="O6716">
            <v>324</v>
          </cell>
          <cell r="P6716" t="str">
            <v xml:space="preserve"> </v>
          </cell>
          <cell r="Q6716" t="str">
            <v xml:space="preserve"> </v>
          </cell>
          <cell r="R6716" t="str">
            <v>TAY SON</v>
          </cell>
          <cell r="S6716" t="str">
            <v>DONG DA</v>
          </cell>
          <cell r="T6716" t="str">
            <v>HA NOI</v>
          </cell>
        </row>
        <row r="6717">
          <cell r="L6717">
            <v>5290428</v>
          </cell>
          <cell r="M6717" t="str">
            <v>6137_WM+ THA NAM SON, DONG SON</v>
          </cell>
          <cell r="N6717" t="str">
            <v>WM+ THA NAM SON, DONG SON</v>
          </cell>
          <cell r="O6717" t="str">
            <v xml:space="preserve"> </v>
          </cell>
          <cell r="P6717" t="str">
            <v xml:space="preserve"> </v>
          </cell>
          <cell r="Q6717" t="str">
            <v>NAM SON</v>
          </cell>
          <cell r="R6717" t="str">
            <v>RUNG SON</v>
          </cell>
          <cell r="S6717" t="str">
            <v>DONG SON</v>
          </cell>
          <cell r="T6717" t="str">
            <v>THANH HOA</v>
          </cell>
        </row>
        <row r="6718">
          <cell r="L6718">
            <v>5293010</v>
          </cell>
          <cell r="M6718" t="str">
            <v>6439_WM+ THA HIEN TAY, QUANG XUONG</v>
          </cell>
          <cell r="N6718" t="str">
            <v>WM+ THA HIEN TAY, QUANG XUONG</v>
          </cell>
          <cell r="O6718" t="str">
            <v xml:space="preserve"> </v>
          </cell>
          <cell r="P6718" t="str">
            <v xml:space="preserve"> </v>
          </cell>
          <cell r="Q6718" t="str">
            <v>THON HIEN TAY</v>
          </cell>
          <cell r="R6718" t="str">
            <v>QUANG LUU</v>
          </cell>
          <cell r="S6718" t="str">
            <v>QUANG XUONG</v>
          </cell>
          <cell r="T6718" t="str">
            <v>THANH HOA</v>
          </cell>
        </row>
        <row r="6719">
          <cell r="L6719">
            <v>5330788</v>
          </cell>
          <cell r="M6719" t="str">
            <v>3180_VM+ HNI SKY LIGHT 125D MINH KHAI</v>
          </cell>
          <cell r="N6719" t="str">
            <v>VM+ HNI SKY LIGHT 125D MINH KHAI</v>
          </cell>
          <cell r="O6719" t="str">
            <v>125D</v>
          </cell>
          <cell r="P6719" t="str">
            <v>TANG 1 CT1, SKY LIGHT</v>
          </cell>
          <cell r="Q6719" t="str">
            <v>MINH KHAI</v>
          </cell>
          <cell r="R6719" t="str">
            <v>MINH KHAI</v>
          </cell>
          <cell r="S6719" t="str">
            <v>HAI BA TRUNG</v>
          </cell>
          <cell r="T6719" t="str">
            <v>HA NOI</v>
          </cell>
        </row>
        <row r="6720">
          <cell r="L6720">
            <v>5010327</v>
          </cell>
          <cell r="M6720" t="str">
            <v>AEON HN RDC</v>
          </cell>
          <cell r="N6720" t="str">
            <v>Trung tâm phân phối khu vực miền Bắc của AEON Việt Nam</v>
          </cell>
          <cell r="O6720">
            <v>129</v>
          </cell>
          <cell r="P6720" t="str">
            <v>THON TO KHE</v>
          </cell>
          <cell r="Q6720" t="str">
            <v>DUC HIEN</v>
          </cell>
          <cell r="R6720" t="str">
            <v>PHU THI</v>
          </cell>
          <cell r="S6720" t="str">
            <v>GIA LAM</v>
          </cell>
          <cell r="T6720" t="str">
            <v>HA NOI</v>
          </cell>
        </row>
        <row r="6721">
          <cell r="L6721">
            <v>5127205</v>
          </cell>
          <cell r="M6721" t="str">
            <v>2853_WM+ HNI 85 YEN SO</v>
          </cell>
          <cell r="N6721" t="str">
            <v>WM+ HNI 85 YEN SO</v>
          </cell>
          <cell r="O6721">
            <v>85</v>
          </cell>
          <cell r="P6721" t="str">
            <v xml:space="preserve"> </v>
          </cell>
          <cell r="Q6721" t="str">
            <v>YEN SO</v>
          </cell>
          <cell r="R6721" t="str">
            <v>YEN SO</v>
          </cell>
          <cell r="S6721" t="str">
            <v>HOANG MAI</v>
          </cell>
          <cell r="T6721" t="str">
            <v>HA NOI</v>
          </cell>
        </row>
        <row r="6722">
          <cell r="L6722">
            <v>5332250</v>
          </cell>
          <cell r="M6722" t="str">
            <v>3529_WM+LIFE HNI CT2 XUAN PHUONG</v>
          </cell>
          <cell r="N6722" t="str">
            <v>3529_VM+ HNI CT2 XUAN PHUONG</v>
          </cell>
          <cell r="O6722" t="str">
            <v>TANG 1</v>
          </cell>
          <cell r="P6722" t="str">
            <v>CT2B KNOCB QUOC HOI, KDT MOI XUAN PHUONG</v>
          </cell>
          <cell r="Q6722" t="str">
            <v xml:space="preserve"> </v>
          </cell>
          <cell r="R6722" t="str">
            <v>XUAN PHUONG</v>
          </cell>
          <cell r="S6722" t="str">
            <v>NAM TU LIEM</v>
          </cell>
          <cell r="T6722" t="str">
            <v>HA NOI</v>
          </cell>
        </row>
        <row r="6723">
          <cell r="L6723">
            <v>5139947</v>
          </cell>
          <cell r="M6723" t="str">
            <v>5075-VM+ HNI THON THAI HOA, THACH THAT</v>
          </cell>
          <cell r="N6723" t="str">
            <v>VM+ HNI THAI HOA T.THAT</v>
          </cell>
          <cell r="O6723" t="str">
            <v xml:space="preserve"> </v>
          </cell>
          <cell r="P6723" t="str">
            <v>THON THAI HOA</v>
          </cell>
          <cell r="Q6723" t="str">
            <v xml:space="preserve"> </v>
          </cell>
          <cell r="R6723" t="str">
            <v>BINH PHU</v>
          </cell>
          <cell r="S6723" t="str">
            <v>THACH THAT</v>
          </cell>
          <cell r="T6723" t="str">
            <v>HA NOI</v>
          </cell>
        </row>
        <row r="6724">
          <cell r="L6724">
            <v>5123285</v>
          </cell>
          <cell r="M6724" t="str">
            <v>2303_WM+ HNI 62/63 LO 7 DEN LU II</v>
          </cell>
          <cell r="N6724" t="str">
            <v>WM+ HNI 62/63 LO 7 DEN LU II</v>
          </cell>
          <cell r="O6724" t="str">
            <v>62/63</v>
          </cell>
          <cell r="P6724" t="str">
            <v>LO 7</v>
          </cell>
          <cell r="Q6724" t="str">
            <v>DEN LU II</v>
          </cell>
          <cell r="R6724" t="str">
            <v xml:space="preserve"> </v>
          </cell>
          <cell r="S6724" t="str">
            <v>HOANG MAI</v>
          </cell>
          <cell r="T6724" t="str">
            <v>HA NOI</v>
          </cell>
        </row>
        <row r="6725">
          <cell r="L6725">
            <v>5336104</v>
          </cell>
          <cell r="M6725" t="str">
            <v>3729_VM+ HNI NGA TU SON DONG</v>
          </cell>
          <cell r="N6725" t="str">
            <v>VM+ HNI NGA TU SON DONG</v>
          </cell>
          <cell r="O6725" t="str">
            <v xml:space="preserve"> </v>
          </cell>
          <cell r="P6725" t="str">
            <v xml:space="preserve"> </v>
          </cell>
          <cell r="Q6725" t="str">
            <v>NGA TU SON DONG</v>
          </cell>
          <cell r="R6725" t="str">
            <v>SON DONG</v>
          </cell>
          <cell r="S6725" t="str">
            <v>HOAI DUC</v>
          </cell>
          <cell r="T6725" t="str">
            <v>HA NOI</v>
          </cell>
        </row>
        <row r="6726">
          <cell r="L6726">
            <v>6862080</v>
          </cell>
          <cell r="M6726" t="str">
            <v>INTIMEX FUJIMART - 142 LE DUAN</v>
          </cell>
          <cell r="N6726" t="str">
            <v xml:space="preserve"> </v>
          </cell>
          <cell r="O6726">
            <v>142</v>
          </cell>
          <cell r="P6726" t="str">
            <v xml:space="preserve"> </v>
          </cell>
          <cell r="Q6726" t="str">
            <v>LE DUAN</v>
          </cell>
          <cell r="R6726" t="str">
            <v>KHAM THIEN</v>
          </cell>
          <cell r="S6726" t="str">
            <v>DONG DA</v>
          </cell>
          <cell r="T6726" t="str">
            <v>HA NOI</v>
          </cell>
        </row>
        <row r="6727">
          <cell r="L6727">
            <v>5050235</v>
          </cell>
          <cell r="M6727" t="str">
            <v>WINMART FIVI NGUYEN VAN CU II</v>
          </cell>
          <cell r="N6727" t="str">
            <v>WINMART FIVI  NGUYEN VAN CU II</v>
          </cell>
          <cell r="O6727">
            <v>131</v>
          </cell>
          <cell r="P6727" t="str">
            <v xml:space="preserve"> </v>
          </cell>
          <cell r="Q6727" t="str">
            <v>NGUYEN VAN CU</v>
          </cell>
          <cell r="R6727" t="str">
            <v>NGUYEN VAN CU</v>
          </cell>
          <cell r="S6727" t="str">
            <v>LONG BIEN</v>
          </cell>
          <cell r="T6727" t="str">
            <v>HA NOI</v>
          </cell>
        </row>
        <row r="6728">
          <cell r="L6728">
            <v>5301793</v>
          </cell>
          <cell r="M6728" t="str">
            <v>2ACF-WM+ LCI 5A PHO RANG</v>
          </cell>
          <cell r="N6728" t="str">
            <v>WM+ LCI 5A PHO RANG</v>
          </cell>
          <cell r="O6728" t="str">
            <v xml:space="preserve"> </v>
          </cell>
          <cell r="P6728" t="str">
            <v>TDP 5A</v>
          </cell>
          <cell r="Q6728" t="str">
            <v xml:space="preserve"> </v>
          </cell>
          <cell r="R6728" t="str">
            <v>PHO RANG</v>
          </cell>
          <cell r="S6728" t="str">
            <v>BAO YEN</v>
          </cell>
          <cell r="T6728" t="str">
            <v>LAO CAI</v>
          </cell>
        </row>
        <row r="6729">
          <cell r="L6729">
            <v>5290075</v>
          </cell>
          <cell r="M6729" t="str">
            <v>6202_VM+ THA 809 LAM SON</v>
          </cell>
          <cell r="N6729" t="str">
            <v>VM+ THA 809 LAM SON</v>
          </cell>
          <cell r="O6729">
            <v>809</v>
          </cell>
          <cell r="P6729" t="str">
            <v xml:space="preserve"> </v>
          </cell>
          <cell r="Q6729" t="str">
            <v>LAM SON</v>
          </cell>
          <cell r="R6729" t="str">
            <v>NONG CONG</v>
          </cell>
          <cell r="S6729" t="str">
            <v>NONG CONG</v>
          </cell>
          <cell r="T6729" t="str">
            <v>THANH HOA</v>
          </cell>
        </row>
        <row r="6730">
          <cell r="L6730">
            <v>5297601</v>
          </cell>
          <cell r="M6730" t="str">
            <v>6854-WM+ THA DINH LONG, YEN DINH</v>
          </cell>
          <cell r="N6730" t="str">
            <v>WM+ THA DINH LONG, YEN DINH</v>
          </cell>
          <cell r="O6730" t="str">
            <v xml:space="preserve"> </v>
          </cell>
          <cell r="P6730" t="str">
            <v xml:space="preserve"> </v>
          </cell>
          <cell r="Q6730" t="str">
            <v>THON 5</v>
          </cell>
          <cell r="R6730" t="str">
            <v>DINH LONG</v>
          </cell>
          <cell r="S6730" t="str">
            <v>YEN DINH</v>
          </cell>
          <cell r="T6730" t="str">
            <v>THANH HOA</v>
          </cell>
        </row>
        <row r="6731">
          <cell r="L6731">
            <v>5270974</v>
          </cell>
          <cell r="M6731" t="str">
            <v>5323-VM+ HNI THON 5 CONG HOA</v>
          </cell>
          <cell r="N6731" t="str">
            <v>VM+ HNI THON 5 CONG HOA</v>
          </cell>
          <cell r="O6731" t="str">
            <v xml:space="preserve"> </v>
          </cell>
          <cell r="P6731" t="str">
            <v>THON 5</v>
          </cell>
          <cell r="Q6731" t="str">
            <v xml:space="preserve"> </v>
          </cell>
          <cell r="R6731" t="str">
            <v>CONG HOA</v>
          </cell>
          <cell r="S6731" t="str">
            <v>QUOC OAI</v>
          </cell>
          <cell r="T6731" t="str">
            <v>HA NOI</v>
          </cell>
        </row>
        <row r="6732">
          <cell r="L6732">
            <v>5122729</v>
          </cell>
          <cell r="M6732" t="str">
            <v>2254_WM+ HNI 164 TRUONG DINH</v>
          </cell>
          <cell r="N6732" t="str">
            <v>WM+ HNI 164 TRUONG DINH</v>
          </cell>
          <cell r="O6732">
            <v>164</v>
          </cell>
          <cell r="P6732" t="str">
            <v xml:space="preserve"> </v>
          </cell>
          <cell r="Q6732" t="str">
            <v>TRUONG DINH</v>
          </cell>
          <cell r="R6732" t="str">
            <v>TRUONG DINH</v>
          </cell>
          <cell r="S6732" t="str">
            <v>HOANG MAI</v>
          </cell>
          <cell r="T6732" t="str">
            <v>HA NOI</v>
          </cell>
        </row>
        <row r="6733">
          <cell r="L6733">
            <v>5277465</v>
          </cell>
          <cell r="M6733" t="str">
            <v>5912-VM+ THA NGA YEN, NGA SON</v>
          </cell>
          <cell r="N6733" t="str">
            <v>VM+ THA NGA YEN, NGA SON</v>
          </cell>
          <cell r="O6733" t="str">
            <v xml:space="preserve"> </v>
          </cell>
          <cell r="P6733" t="str">
            <v xml:space="preserve"> </v>
          </cell>
          <cell r="Q6733" t="str">
            <v>XOM 5</v>
          </cell>
          <cell r="R6733" t="str">
            <v>NGA YEN</v>
          </cell>
          <cell r="S6733" t="str">
            <v>NGA SON</v>
          </cell>
          <cell r="T6733" t="str">
            <v>THANH HOA</v>
          </cell>
        </row>
        <row r="6734">
          <cell r="L6734">
            <v>5332793</v>
          </cell>
          <cell r="M6734" t="str">
            <v>WINMART HNI GARDENIA</v>
          </cell>
          <cell r="N6734" t="str">
            <v>WINMART HNI GARDENIA</v>
          </cell>
          <cell r="O6734" t="str">
            <v xml:space="preserve"> </v>
          </cell>
          <cell r="P6734" t="str">
            <v>TANG 1-2, A1-KDT VINHOMES GARDENIA</v>
          </cell>
          <cell r="Q6734" t="str">
            <v>HAM NGHI</v>
          </cell>
          <cell r="R6734" t="str">
            <v>CAU DIEN</v>
          </cell>
          <cell r="S6734" t="str">
            <v>NAM TU LIEM</v>
          </cell>
          <cell r="T6734" t="str">
            <v>HA NOI</v>
          </cell>
        </row>
        <row r="6735">
          <cell r="L6735">
            <v>5125629</v>
          </cell>
          <cell r="M6735" t="str">
            <v>WINMART HNI DAN PHUONG</v>
          </cell>
          <cell r="N6735" t="str">
            <v>WINMART HNI DAN PHUONG</v>
          </cell>
          <cell r="O6735">
            <v>188</v>
          </cell>
          <cell r="P6735" t="str">
            <v xml:space="preserve"> </v>
          </cell>
          <cell r="Q6735" t="str">
            <v>TAY SON</v>
          </cell>
          <cell r="R6735" t="str">
            <v>TT PHUNG</v>
          </cell>
          <cell r="S6735" t="str">
            <v>DAN PHUONG</v>
          </cell>
          <cell r="T6735" t="str">
            <v>HA NOI</v>
          </cell>
        </row>
        <row r="6736">
          <cell r="L6736">
            <v>5300130</v>
          </cell>
          <cell r="M6736" t="str">
            <v>2AN2_WM+ THA THI TU, TRIEU SON</v>
          </cell>
          <cell r="N6736" t="str">
            <v>WM+ THA THI TU, TRIEU SON</v>
          </cell>
          <cell r="O6736" t="str">
            <v xml:space="preserve"> </v>
          </cell>
          <cell r="P6736" t="str">
            <v xml:space="preserve"> </v>
          </cell>
          <cell r="Q6736" t="str">
            <v>THON THI TU</v>
          </cell>
          <cell r="R6736" t="str">
            <v>DAN LUC</v>
          </cell>
          <cell r="S6736" t="str">
            <v>TRIEU SON</v>
          </cell>
          <cell r="T6736" t="str">
            <v>THANH HOA</v>
          </cell>
        </row>
        <row r="6737">
          <cell r="L6737">
            <v>5277337</v>
          </cell>
          <cell r="M6737" t="str">
            <v>5914-VM+ THA 474 VINH SON</v>
          </cell>
          <cell r="N6737" t="str">
            <v>VM+ THA 474 VINH SON</v>
          </cell>
          <cell r="O6737">
            <v>474</v>
          </cell>
          <cell r="P6737" t="str">
            <v xml:space="preserve"> </v>
          </cell>
          <cell r="Q6737" t="str">
            <v>VINH SON</v>
          </cell>
          <cell r="R6737" t="str">
            <v>BUT SON</v>
          </cell>
          <cell r="S6737" t="str">
            <v>HOANG HOA</v>
          </cell>
          <cell r="T6737" t="str">
            <v>THANH HOA</v>
          </cell>
        </row>
        <row r="6738">
          <cell r="L6738">
            <v>5279003</v>
          </cell>
          <cell r="M6738" t="str">
            <v>6108_VM+ HNI PHU MY, QUOC OAI</v>
          </cell>
          <cell r="N6738" t="str">
            <v>VM+ HNI PHU MY, QUOC OAI</v>
          </cell>
          <cell r="O6738" t="str">
            <v>XOM DONG</v>
          </cell>
          <cell r="P6738" t="str">
            <v xml:space="preserve"> </v>
          </cell>
          <cell r="Q6738" t="str">
            <v>PHU MY</v>
          </cell>
          <cell r="R6738" t="str">
            <v>NGOC MY</v>
          </cell>
          <cell r="S6738" t="str">
            <v>QUOC OAI</v>
          </cell>
          <cell r="T6738" t="str">
            <v>HA NOI</v>
          </cell>
        </row>
        <row r="6739">
          <cell r="L6739">
            <v>5070796</v>
          </cell>
          <cell r="M6739" t="str">
            <v>INTIMEX FUJIMART 324 TAY SON</v>
          </cell>
          <cell r="N6739" t="str">
            <v>FUJIMART 324 TAY SON</v>
          </cell>
          <cell r="O6739">
            <v>324</v>
          </cell>
          <cell r="P6739" t="str">
            <v xml:space="preserve"> </v>
          </cell>
          <cell r="Q6739" t="str">
            <v xml:space="preserve"> </v>
          </cell>
          <cell r="R6739" t="str">
            <v>TAY SON</v>
          </cell>
          <cell r="S6739" t="str">
            <v>DONG DA</v>
          </cell>
          <cell r="T6739" t="str">
            <v>HA NOI</v>
          </cell>
        </row>
        <row r="6740">
          <cell r="L6740">
            <v>5120084</v>
          </cell>
          <cell r="M6740" t="str">
            <v>WINMART HNI THANG LONG</v>
          </cell>
          <cell r="N6740" t="str">
            <v>WINMART HNI THANG LONG</v>
          </cell>
          <cell r="O6740" t="str">
            <v xml:space="preserve"> </v>
          </cell>
          <cell r="P6740" t="str">
            <v>TN 28 TANG</v>
          </cell>
          <cell r="Q6740" t="str">
            <v>LANG QT THANG LONG</v>
          </cell>
          <cell r="R6740" t="str">
            <v>TRAN DANG NINH</v>
          </cell>
          <cell r="S6740" t="str">
            <v>CAU GIAY</v>
          </cell>
          <cell r="T6740" t="str">
            <v>HA NOI</v>
          </cell>
        </row>
        <row r="6741">
          <cell r="L6741">
            <v>6862080</v>
          </cell>
          <cell r="M6741" t="str">
            <v>INTIMEX FUJIMART - 142 LE DUAN</v>
          </cell>
          <cell r="N6741" t="str">
            <v xml:space="preserve"> </v>
          </cell>
          <cell r="O6741">
            <v>142</v>
          </cell>
          <cell r="P6741" t="str">
            <v xml:space="preserve"> </v>
          </cell>
          <cell r="Q6741" t="str">
            <v>LE DUAN</v>
          </cell>
          <cell r="R6741" t="str">
            <v>KHAM THIEN</v>
          </cell>
          <cell r="S6741" t="str">
            <v>DONG DA</v>
          </cell>
          <cell r="T6741" t="str">
            <v>HA NOI</v>
          </cell>
        </row>
        <row r="6742">
          <cell r="L6742">
            <v>6862080</v>
          </cell>
          <cell r="M6742" t="str">
            <v>INTIMEX FUJIMART - 142 LE DUAN</v>
          </cell>
          <cell r="N6742" t="str">
            <v xml:space="preserve"> </v>
          </cell>
          <cell r="O6742">
            <v>142</v>
          </cell>
          <cell r="P6742" t="str">
            <v xml:space="preserve"> </v>
          </cell>
          <cell r="Q6742" t="str">
            <v>LE DUAN</v>
          </cell>
          <cell r="R6742" t="str">
            <v>KHAM THIEN</v>
          </cell>
          <cell r="S6742" t="str">
            <v>DONG DA</v>
          </cell>
          <cell r="T6742" t="str">
            <v>HA NOI</v>
          </cell>
        </row>
        <row r="6743">
          <cell r="L6743">
            <v>6862080</v>
          </cell>
          <cell r="M6743" t="str">
            <v>INTIMEX FUJIMART - 142 LE DUAN</v>
          </cell>
          <cell r="N6743" t="str">
            <v xml:space="preserve"> </v>
          </cell>
          <cell r="O6743">
            <v>142</v>
          </cell>
          <cell r="P6743" t="str">
            <v xml:space="preserve"> </v>
          </cell>
          <cell r="Q6743" t="str">
            <v>LE DUAN</v>
          </cell>
          <cell r="R6743" t="str">
            <v>KHAM THIEN</v>
          </cell>
          <cell r="S6743" t="str">
            <v>DONG DA</v>
          </cell>
          <cell r="T6743" t="str">
            <v>HA NOI</v>
          </cell>
        </row>
        <row r="6744">
          <cell r="L6744">
            <v>5131367</v>
          </cell>
          <cell r="M6744" t="str">
            <v>WINMART HNI SKYLAKE</v>
          </cell>
          <cell r="N6744" t="str">
            <v>WINMART HNI SKYLAKE</v>
          </cell>
          <cell r="O6744" t="str">
            <v xml:space="preserve"> </v>
          </cell>
          <cell r="P6744" t="str">
            <v>TANG 1, TTTM VINCOM PLAZA SKYLAKE</v>
          </cell>
          <cell r="Q6744" t="str">
            <v>KDTM CAU GIAY</v>
          </cell>
          <cell r="R6744" t="str">
            <v>MY DINH 1</v>
          </cell>
          <cell r="S6744" t="str">
            <v>NAM TU LIEM</v>
          </cell>
          <cell r="T6744" t="str">
            <v>HA NOI</v>
          </cell>
        </row>
        <row r="6745">
          <cell r="L6745">
            <v>5070976</v>
          </cell>
          <cell r="M6745" t="str">
            <v>FUJIMART THE LIGHT</v>
          </cell>
          <cell r="N6745" t="str">
            <v xml:space="preserve"> </v>
          </cell>
          <cell r="O6745" t="str">
            <v xml:space="preserve"> </v>
          </cell>
          <cell r="P6745" t="str">
            <v>TANG 1 TOA NHA CT2 THE LIGHT</v>
          </cell>
          <cell r="Q6745" t="str">
            <v>KHU DO THI TRUNG VAN</v>
          </cell>
          <cell r="R6745" t="str">
            <v xml:space="preserve"> </v>
          </cell>
          <cell r="S6745" t="str">
            <v>NAM TU LIEM</v>
          </cell>
          <cell r="T6745" t="str">
            <v>HA NOI</v>
          </cell>
        </row>
        <row r="6746">
          <cell r="L6746">
            <v>5070945</v>
          </cell>
          <cell r="M6746" t="str">
            <v>FUJIMART HUYNH THUC KHANG</v>
          </cell>
          <cell r="N6746" t="str">
            <v xml:space="preserve"> </v>
          </cell>
          <cell r="O6746" t="str">
            <v>4A</v>
          </cell>
          <cell r="P6746" t="str">
            <v>TANG 2, CC HATECO LAROMA</v>
          </cell>
          <cell r="Q6746" t="str">
            <v>HUYNH THUC KHANG</v>
          </cell>
          <cell r="R6746" t="str">
            <v>LANG HA</v>
          </cell>
          <cell r="S6746" t="str">
            <v>DONG DA</v>
          </cell>
          <cell r="T6746" t="str">
            <v>HA NOI</v>
          </cell>
        </row>
        <row r="6747">
          <cell r="L6747">
            <v>5320082</v>
          </cell>
          <cell r="M6747" t="str">
            <v>MMVN MEGA HA NOI (TONG KHO)</v>
          </cell>
          <cell r="N6747" t="str">
            <v xml:space="preserve"> </v>
          </cell>
          <cell r="O6747" t="str">
            <v>.</v>
          </cell>
          <cell r="P6747" t="str">
            <v xml:space="preserve"> </v>
          </cell>
          <cell r="Q6747" t="str">
            <v>KCN TIEN SON</v>
          </cell>
          <cell r="R6747" t="str">
            <v xml:space="preserve"> </v>
          </cell>
          <cell r="S6747" t="str">
            <v>BAC NINH</v>
          </cell>
          <cell r="T6747" t="str">
            <v>BAC NINH</v>
          </cell>
        </row>
        <row r="6748">
          <cell r="L6748">
            <v>5320082</v>
          </cell>
          <cell r="M6748" t="str">
            <v>MMVN MEGA HA NOI (TONG KHO)</v>
          </cell>
          <cell r="N6748" t="str">
            <v xml:space="preserve"> </v>
          </cell>
          <cell r="O6748" t="str">
            <v>.</v>
          </cell>
          <cell r="P6748" t="str">
            <v xml:space="preserve"> </v>
          </cell>
          <cell r="Q6748" t="str">
            <v>KCN TIEN SON</v>
          </cell>
          <cell r="R6748" t="str">
            <v xml:space="preserve"> </v>
          </cell>
          <cell r="S6748" t="str">
            <v>BAC NINH</v>
          </cell>
          <cell r="T6748" t="str">
            <v>BAC NINH</v>
          </cell>
        </row>
        <row r="6749">
          <cell r="L6749">
            <v>5129573</v>
          </cell>
          <cell r="M6749" t="str">
            <v>2763_WM+ HNI 179 142 THINH LIET</v>
          </cell>
          <cell r="N6749" t="str">
            <v>WM+ HNI 179 142 THINH LIET</v>
          </cell>
          <cell r="O6749">
            <v>179</v>
          </cell>
          <cell r="P6749" t="str">
            <v>NGO 42</v>
          </cell>
          <cell r="Q6749" t="str">
            <v>THINH LIET</v>
          </cell>
          <cell r="R6749" t="str">
            <v>THINH LIET</v>
          </cell>
          <cell r="S6749" t="str">
            <v>HOANG MAI</v>
          </cell>
          <cell r="T6749" t="str">
            <v>HA NOI</v>
          </cell>
        </row>
        <row r="6750">
          <cell r="L6750">
            <v>5050235</v>
          </cell>
          <cell r="M6750" t="str">
            <v>WINMART FIVI NGUYEN VAN CU II</v>
          </cell>
          <cell r="N6750" t="str">
            <v>WINMART FIVI  NGUYEN VAN CU II</v>
          </cell>
          <cell r="O6750">
            <v>131</v>
          </cell>
          <cell r="P6750" t="str">
            <v xml:space="preserve"> </v>
          </cell>
          <cell r="Q6750" t="str">
            <v>NGUYEN VAN CU</v>
          </cell>
          <cell r="R6750" t="str">
            <v>NGUYEN VAN CU</v>
          </cell>
          <cell r="S6750" t="str">
            <v>LONG BIEN</v>
          </cell>
          <cell r="T6750" t="str">
            <v>HA NOI</v>
          </cell>
        </row>
        <row r="6751">
          <cell r="L6751">
            <v>5127205</v>
          </cell>
          <cell r="M6751" t="str">
            <v>2853_WM+ HNI 85 YEN SO</v>
          </cell>
          <cell r="N6751" t="str">
            <v>WM+ HNI 85 YEN SO</v>
          </cell>
          <cell r="O6751">
            <v>85</v>
          </cell>
          <cell r="P6751" t="str">
            <v xml:space="preserve"> </v>
          </cell>
          <cell r="Q6751" t="str">
            <v>YEN SO</v>
          </cell>
          <cell r="R6751" t="str">
            <v>YEN SO</v>
          </cell>
          <cell r="S6751" t="str">
            <v>HOANG MAI</v>
          </cell>
          <cell r="T6751" t="str">
            <v>HA NOI</v>
          </cell>
        </row>
        <row r="6752">
          <cell r="L6752">
            <v>5129199</v>
          </cell>
          <cell r="M6752" t="str">
            <v>WINMART HNI HOAI DUC</v>
          </cell>
          <cell r="N6752" t="str">
            <v>WINMART HNI HOAI DUC</v>
          </cell>
          <cell r="O6752" t="str">
            <v xml:space="preserve"> </v>
          </cell>
          <cell r="P6752" t="str">
            <v>KDT</v>
          </cell>
          <cell r="Q6752" t="str">
            <v>TAN TAY DO</v>
          </cell>
          <cell r="R6752" t="str">
            <v>TAN LAP</v>
          </cell>
          <cell r="S6752" t="str">
            <v>DAN PHUONG</v>
          </cell>
          <cell r="T6752" t="str">
            <v>HA NOI</v>
          </cell>
        </row>
        <row r="6753">
          <cell r="L6753">
            <v>5050235</v>
          </cell>
          <cell r="M6753" t="str">
            <v>WINMART FIVI NGUYEN VAN CU II</v>
          </cell>
          <cell r="N6753" t="str">
            <v>WINMART FIVI  NGUYEN VAN CU II</v>
          </cell>
          <cell r="O6753">
            <v>131</v>
          </cell>
          <cell r="P6753" t="str">
            <v xml:space="preserve"> </v>
          </cell>
          <cell r="Q6753" t="str">
            <v>NGUYEN VAN CU</v>
          </cell>
          <cell r="R6753" t="str">
            <v>NGUYEN VAN CU</v>
          </cell>
          <cell r="S6753" t="str">
            <v>LONG BIEN</v>
          </cell>
          <cell r="T6753" t="str">
            <v>HA NOI</v>
          </cell>
        </row>
        <row r="6754">
          <cell r="L6754">
            <v>5335105</v>
          </cell>
          <cell r="M6754" t="str">
            <v>3555_WM+LIFE HNI TT19-20 XUAN PHUONG</v>
          </cell>
          <cell r="N6754" t="str">
            <v>3555_VM+ HNI TT19-20 XUAN PHUONG</v>
          </cell>
          <cell r="O6754" t="str">
            <v>TT19-20</v>
          </cell>
          <cell r="P6754" t="str">
            <v>LO 4, KHU NHA O CBNV</v>
          </cell>
          <cell r="Q6754" t="str">
            <v>VP TW DANG VA BAO NHAN DAN</v>
          </cell>
          <cell r="R6754" t="str">
            <v>XUAN PHUONG</v>
          </cell>
          <cell r="S6754" t="str">
            <v>NAM TU LIEM</v>
          </cell>
          <cell r="T6754" t="str">
            <v>HA NOI</v>
          </cell>
        </row>
        <row r="6755">
          <cell r="L6755">
            <v>5050235</v>
          </cell>
          <cell r="M6755" t="str">
            <v>WINMART FIVI NGUYEN VAN CU II</v>
          </cell>
          <cell r="N6755" t="str">
            <v>WINMART FIVI  NGUYEN VAN CU II</v>
          </cell>
          <cell r="O6755">
            <v>131</v>
          </cell>
          <cell r="P6755" t="str">
            <v xml:space="preserve"> </v>
          </cell>
          <cell r="Q6755" t="str">
            <v>NGUYEN VAN CU</v>
          </cell>
          <cell r="R6755" t="str">
            <v>NGUYEN VAN CU</v>
          </cell>
          <cell r="S6755" t="str">
            <v>LONG BIEN</v>
          </cell>
          <cell r="T6755" t="str">
            <v>HA NOI</v>
          </cell>
        </row>
        <row r="6756">
          <cell r="L6756">
            <v>5135093</v>
          </cell>
          <cell r="M6756" t="str">
            <v>4767_VM+ HNI 31-LK41 KDT VAN CANH</v>
          </cell>
          <cell r="N6756" t="str">
            <v>VM+ HNI 31-LK41 KDT VAN CANH</v>
          </cell>
          <cell r="O6756" t="str">
            <v xml:space="preserve"> </v>
          </cell>
          <cell r="P6756" t="str">
            <v>31-LK41 KDT VAN CANH</v>
          </cell>
          <cell r="Q6756" t="str">
            <v xml:space="preserve"> </v>
          </cell>
          <cell r="R6756" t="str">
            <v>VAN CANH</v>
          </cell>
          <cell r="S6756" t="str">
            <v>HOAI DUC</v>
          </cell>
          <cell r="T6756" t="str">
            <v>HA NOI</v>
          </cell>
        </row>
        <row r="6757">
          <cell r="L6757">
            <v>5070796</v>
          </cell>
          <cell r="M6757" t="str">
            <v>INTIMEX FUJIMART 324 TAY SON</v>
          </cell>
          <cell r="N6757" t="str">
            <v>FUJIMART 324 TAY SON</v>
          </cell>
          <cell r="O6757">
            <v>324</v>
          </cell>
          <cell r="P6757" t="str">
            <v xml:space="preserve"> </v>
          </cell>
          <cell r="Q6757" t="str">
            <v xml:space="preserve"> </v>
          </cell>
          <cell r="R6757" t="str">
            <v>TAY SON</v>
          </cell>
          <cell r="S6757" t="str">
            <v>DONG DA</v>
          </cell>
          <cell r="T6757" t="str">
            <v>HA NOI</v>
          </cell>
        </row>
        <row r="6758">
          <cell r="L6758">
            <v>5050235</v>
          </cell>
          <cell r="M6758" t="str">
            <v>WINMART FIVI NGUYEN VAN CU II</v>
          </cell>
          <cell r="N6758" t="str">
            <v>WINMART FIVI  NGUYEN VAN CU II</v>
          </cell>
          <cell r="O6758">
            <v>131</v>
          </cell>
          <cell r="P6758" t="str">
            <v xml:space="preserve"> </v>
          </cell>
          <cell r="Q6758" t="str">
            <v>NGUYEN VAN CU</v>
          </cell>
          <cell r="R6758" t="str">
            <v>NGUYEN VAN CU</v>
          </cell>
          <cell r="S6758" t="str">
            <v>LONG BIEN</v>
          </cell>
          <cell r="T6758" t="str">
            <v>HA NOI</v>
          </cell>
        </row>
        <row r="6759">
          <cell r="L6759">
            <v>5278118</v>
          </cell>
          <cell r="M6759" t="str">
            <v>5687_VM+ LDG 35 HOANG DIEU</v>
          </cell>
          <cell r="N6759" t="str">
            <v>VM+ LDG 35 Hoàng Diệu</v>
          </cell>
          <cell r="O6759" t="str">
            <v>35A+35B+35C</v>
          </cell>
          <cell r="P6759" t="str">
            <v xml:space="preserve"> </v>
          </cell>
          <cell r="Q6759" t="str">
            <v>HOANG DIEU</v>
          </cell>
          <cell r="R6759" t="str">
            <v xml:space="preserve"> </v>
          </cell>
          <cell r="S6759" t="str">
            <v>DA LAT</v>
          </cell>
          <cell r="T6759" t="str">
            <v>LAM DONG</v>
          </cell>
        </row>
        <row r="6760">
          <cell r="L6760">
            <v>5299270</v>
          </cell>
          <cell r="M6760" t="str">
            <v>2AB8 - WM+ RURAL BDH 512 QUANG TRUNG</v>
          </cell>
          <cell r="N6760" t="str">
            <v>2AB8 - WM+ RURAL BDH 512 QUANG TRUNG</v>
          </cell>
          <cell r="O6760" t="str">
            <v>SO 512</v>
          </cell>
          <cell r="P6760" t="str">
            <v xml:space="preserve"> </v>
          </cell>
          <cell r="Q6760" t="str">
            <v>QUANG TRUNG</v>
          </cell>
          <cell r="R6760" t="str">
            <v>PHU MY</v>
          </cell>
          <cell r="S6760" t="str">
            <v>PHU MY</v>
          </cell>
          <cell r="T6760" t="str">
            <v>BINH DINH</v>
          </cell>
        </row>
        <row r="6761">
          <cell r="L6761">
            <v>5136829</v>
          </cell>
          <cell r="M6761" t="str">
            <v>4900_VM+ GLI 05-107 THONG NHAT</v>
          </cell>
          <cell r="N6761" t="str">
            <v>VM+ GLI 05-107 THONG NHAT</v>
          </cell>
          <cell r="O6761" t="str">
            <v>SO 105-107</v>
          </cell>
          <cell r="P6761" t="str">
            <v xml:space="preserve"> </v>
          </cell>
          <cell r="Q6761" t="str">
            <v>THONG NHAT</v>
          </cell>
          <cell r="R6761" t="str">
            <v>LA KRING</v>
          </cell>
          <cell r="S6761" t="str">
            <v>PLEIKU</v>
          </cell>
          <cell r="T6761" t="str">
            <v>GIA LAI</v>
          </cell>
        </row>
        <row r="6762">
          <cell r="L6762">
            <v>5332997</v>
          </cell>
          <cell r="M6762" t="str">
            <v>3388_WM+LIFE HCM 602/52 DIEN BIEN PHU</v>
          </cell>
          <cell r="N6762" t="str">
            <v>3388_VM+ HCM 602/52 DIEN BIEN PHU</v>
          </cell>
          <cell r="O6762" t="str">
            <v>602/52</v>
          </cell>
          <cell r="P6762" t="str">
            <v xml:space="preserve"> </v>
          </cell>
          <cell r="Q6762" t="str">
            <v>DIEN BIEN PHU</v>
          </cell>
          <cell r="R6762" t="str">
            <v>P22</v>
          </cell>
          <cell r="S6762" t="str">
            <v>BINH THANH</v>
          </cell>
          <cell r="T6762" t="str">
            <v>TP HCM</v>
          </cell>
        </row>
        <row r="6763">
          <cell r="L6763">
            <v>5330304</v>
          </cell>
          <cell r="M6763" t="str">
            <v>3099_VM+ KHA 53 VAN DON</v>
          </cell>
          <cell r="N6763" t="str">
            <v>VM+ KHA 53 VAN DON</v>
          </cell>
          <cell r="O6763">
            <v>53</v>
          </cell>
          <cell r="P6763" t="str">
            <v xml:space="preserve"> </v>
          </cell>
          <cell r="Q6763" t="str">
            <v>VAN DON</v>
          </cell>
          <cell r="R6763" t="str">
            <v>PHUOC HOA</v>
          </cell>
          <cell r="S6763" t="str">
            <v>NHA TRANG</v>
          </cell>
          <cell r="T6763" t="str">
            <v>KHANH HOA</v>
          </cell>
        </row>
        <row r="6764">
          <cell r="L6764">
            <v>5139099</v>
          </cell>
          <cell r="M6764" t="str">
            <v>4948_VM+ DNI SO 6 NGUYEN BAO DUC</v>
          </cell>
          <cell r="N6764" t="str">
            <v>VM+ DNI SO 6 NGUYEN BAO DUC</v>
          </cell>
          <cell r="O6764" t="str">
            <v>SO 6</v>
          </cell>
          <cell r="P6764" t="str">
            <v>KP 6</v>
          </cell>
          <cell r="Q6764" t="str">
            <v>NGUYEN BAO DUC</v>
          </cell>
          <cell r="R6764" t="str">
            <v>TAM HIEP</v>
          </cell>
          <cell r="S6764" t="str">
            <v>BIEN HOA</v>
          </cell>
          <cell r="T6764" t="str">
            <v>DONG NAI</v>
          </cell>
        </row>
        <row r="6765">
          <cell r="L6765">
            <v>5334687</v>
          </cell>
          <cell r="M6765" t="str">
            <v>3594_WM+LIFE HCM 206 DINH PHONG PHU</v>
          </cell>
          <cell r="N6765" t="str">
            <v>3594_VM+ HCM 206 DINH PHONG PHU</v>
          </cell>
          <cell r="O6765">
            <v>206</v>
          </cell>
          <cell r="P6765" t="str">
            <v xml:space="preserve"> </v>
          </cell>
          <cell r="Q6765" t="str">
            <v>DINH PHONG PHU</v>
          </cell>
          <cell r="R6765" t="str">
            <v>TANG NHON PHU</v>
          </cell>
          <cell r="S6765" t="str">
            <v>Q9</v>
          </cell>
          <cell r="T6765" t="str">
            <v>TP HCM</v>
          </cell>
        </row>
        <row r="6766">
          <cell r="L6766">
            <v>5293539</v>
          </cell>
          <cell r="M6766" t="str">
            <v>6536_WM+ RURAL BDG 3/80 THU KHOA HUAN</v>
          </cell>
          <cell r="N6766" t="str">
            <v>WM+ BDG 3/80 THU KHOA HUAN</v>
          </cell>
          <cell r="O6766">
            <v>29281</v>
          </cell>
          <cell r="P6766" t="str">
            <v xml:space="preserve"> </v>
          </cell>
          <cell r="Q6766" t="str">
            <v>THU KHOA HUAN</v>
          </cell>
          <cell r="R6766" t="str">
            <v>THUAN GIAO</v>
          </cell>
          <cell r="S6766" t="str">
            <v>THUAN AN</v>
          </cell>
          <cell r="T6766" t="str">
            <v>BINH DUONG</v>
          </cell>
        </row>
        <row r="6767">
          <cell r="L6767">
            <v>5330726</v>
          </cell>
          <cell r="M6767" t="str">
            <v>3158_WM+LIFE HCM 24 DOAN KET</v>
          </cell>
          <cell r="N6767" t="str">
            <v>3158_VM+ HCM 24 DOAN KET</v>
          </cell>
          <cell r="O6767">
            <v>24</v>
          </cell>
          <cell r="P6767" t="str">
            <v>KP 2</v>
          </cell>
          <cell r="Q6767" t="str">
            <v>DOAN KET</v>
          </cell>
          <cell r="R6767" t="str">
            <v>BINH THO</v>
          </cell>
          <cell r="S6767" t="str">
            <v>THU DUC</v>
          </cell>
          <cell r="T6767" t="str">
            <v>TP HCM</v>
          </cell>
        </row>
        <row r="6768">
          <cell r="L6768">
            <v>5290923</v>
          </cell>
          <cell r="M6768" t="str">
            <v>6241_WM+ STG 106 TRAN HUNG DAO</v>
          </cell>
          <cell r="N6768" t="str">
            <v>WM+ 6241 STG 106 TRAN HUNG DAO</v>
          </cell>
          <cell r="O6768">
            <v>106</v>
          </cell>
          <cell r="P6768" t="str">
            <v xml:space="preserve"> </v>
          </cell>
          <cell r="Q6768" t="str">
            <v>TRAN HUNG DAO</v>
          </cell>
          <cell r="R6768" t="str">
            <v>P2</v>
          </cell>
          <cell r="S6768" t="str">
            <v>SOC TRANG</v>
          </cell>
          <cell r="T6768" t="str">
            <v>SOC TRANG</v>
          </cell>
        </row>
        <row r="6769">
          <cell r="L6769">
            <v>5334414</v>
          </cell>
          <cell r="M6769" t="str">
            <v>3578_WM+LIFE DNI 27 DUONG 643</v>
          </cell>
          <cell r="N6769" t="str">
            <v>VM+ DNI 27 DUONG 643</v>
          </cell>
          <cell r="O6769">
            <v>27</v>
          </cell>
          <cell r="P6769" t="str">
            <v xml:space="preserve"> </v>
          </cell>
          <cell r="Q6769" t="str">
            <v>DUONG 643</v>
          </cell>
          <cell r="R6769" t="str">
            <v>LONG BINH</v>
          </cell>
          <cell r="S6769" t="str">
            <v>BIEN HOA</v>
          </cell>
          <cell r="T6769" t="str">
            <v>DONG NAI</v>
          </cell>
        </row>
        <row r="6770">
          <cell r="L6770">
            <v>5138979</v>
          </cell>
          <cell r="M6770" t="str">
            <v>5211_VM+ TVH SO 491 NGUYEN THI MINH KHAI</v>
          </cell>
          <cell r="N6770" t="str">
            <v>VM+ TVH SO 491 NGUYEN THI MINH KHAI</v>
          </cell>
          <cell r="O6770" t="str">
            <v>SO 491</v>
          </cell>
          <cell r="P6770" t="str">
            <v>KHOM 7</v>
          </cell>
          <cell r="Q6770" t="str">
            <v>NGUYEN THI MINH KHAI</v>
          </cell>
          <cell r="R6770" t="str">
            <v>P7</v>
          </cell>
          <cell r="S6770" t="str">
            <v>TRA VINH</v>
          </cell>
          <cell r="T6770" t="str">
            <v>TRA VINH</v>
          </cell>
        </row>
        <row r="6771">
          <cell r="L6771">
            <v>5132373</v>
          </cell>
          <cell r="M6771" t="str">
            <v>4310_WM+ BDG THUA 2359</v>
          </cell>
          <cell r="N6771" t="str">
            <v>WM+ BDG THUA 2359</v>
          </cell>
          <cell r="O6771" t="str">
            <v xml:space="preserve"> </v>
          </cell>
          <cell r="P6771" t="str">
            <v>THUA 2359, TBD SO 7</v>
          </cell>
          <cell r="Q6771" t="str">
            <v xml:space="preserve"> </v>
          </cell>
          <cell r="R6771" t="str">
            <v>THOI HOA</v>
          </cell>
          <cell r="S6771" t="str">
            <v>BEN CAT</v>
          </cell>
          <cell r="T6771" t="str">
            <v>BINH DUONG</v>
          </cell>
        </row>
        <row r="6772">
          <cell r="L6772">
            <v>5271409</v>
          </cell>
          <cell r="M6772" t="str">
            <v>VM+ BTN SO 226 TRAN HUNG DAO</v>
          </cell>
          <cell r="N6772" t="str">
            <v>VM+ BTN SO 226 TRAN HUNG DAO</v>
          </cell>
          <cell r="O6772" t="str">
            <v>SO 226</v>
          </cell>
          <cell r="P6772" t="str">
            <v xml:space="preserve"> </v>
          </cell>
          <cell r="Q6772" t="str">
            <v>TRAN HUNG DAO</v>
          </cell>
          <cell r="R6772" t="str">
            <v>PHU THUY</v>
          </cell>
          <cell r="S6772" t="str">
            <v>PHAN THIET</v>
          </cell>
          <cell r="T6772" t="str">
            <v>BINH THUAN</v>
          </cell>
        </row>
        <row r="6773">
          <cell r="L6773">
            <v>5271319</v>
          </cell>
          <cell r="M6773" t="str">
            <v>5462_VM+ CMU 13 DOAN THI DIEM</v>
          </cell>
          <cell r="N6773" t="str">
            <v>VM+ CMU SO 13 DOAN THI DIEM</v>
          </cell>
          <cell r="O6773" t="str">
            <v>SO 13</v>
          </cell>
          <cell r="P6773" t="str">
            <v xml:space="preserve"> </v>
          </cell>
          <cell r="Q6773" t="str">
            <v>DOAN THI DIEM</v>
          </cell>
          <cell r="R6773" t="str">
            <v>P7</v>
          </cell>
          <cell r="S6773" t="str">
            <v>CA MAU</v>
          </cell>
          <cell r="T6773" t="str">
            <v>CA MAU</v>
          </cell>
        </row>
        <row r="6774">
          <cell r="L6774">
            <v>5150016</v>
          </cell>
          <cell r="M6774" t="str">
            <v>SATRAMART PHAM HUNG</v>
          </cell>
          <cell r="N6774" t="str">
            <v xml:space="preserve"> </v>
          </cell>
          <cell r="O6774" t="str">
            <v>C6/27</v>
          </cell>
          <cell r="P6774" t="str">
            <v xml:space="preserve"> </v>
          </cell>
          <cell r="Q6774" t="str">
            <v>PHAM HUNG</v>
          </cell>
          <cell r="R6774" t="str">
            <v>BINH HUNG</v>
          </cell>
          <cell r="S6774" t="str">
            <v>BINH CHANH</v>
          </cell>
          <cell r="T6774" t="str">
            <v>TP HCM</v>
          </cell>
        </row>
        <row r="6775">
          <cell r="L6775">
            <v>5136708</v>
          </cell>
          <cell r="M6775" t="str">
            <v>4788_VM+ STG 80 TON DUC THANG</v>
          </cell>
          <cell r="N6775" t="str">
            <v>VM+ STG 80 TON DUC THANG</v>
          </cell>
          <cell r="O6775" t="str">
            <v>SO 80</v>
          </cell>
          <cell r="P6775" t="str">
            <v xml:space="preserve"> </v>
          </cell>
          <cell r="Q6775" t="str">
            <v>TON DUC THANG</v>
          </cell>
          <cell r="R6775" t="str">
            <v>P8</v>
          </cell>
          <cell r="S6775" t="str">
            <v>SOC TRANG</v>
          </cell>
          <cell r="T6775" t="str">
            <v>SOC TRANG</v>
          </cell>
        </row>
        <row r="6776">
          <cell r="L6776">
            <v>5338119</v>
          </cell>
          <cell r="M6776" t="str">
            <v>3996_WM+LIFE HCM 66/10A BINH THANH</v>
          </cell>
          <cell r="N6776" t="str">
            <v>3996_VM+ HCM 66/10A BINH THANH</v>
          </cell>
          <cell r="O6776" t="str">
            <v>SO 66/10A</v>
          </cell>
          <cell r="P6776" t="str">
            <v>KP 4</v>
          </cell>
          <cell r="Q6776" t="str">
            <v>BINH THANH</v>
          </cell>
          <cell r="R6776" t="str">
            <v>BINH HUNG HOA B</v>
          </cell>
          <cell r="S6776" t="str">
            <v>BINH TAN</v>
          </cell>
          <cell r="T6776" t="str">
            <v>TP HCM</v>
          </cell>
        </row>
        <row r="6777">
          <cell r="L6777">
            <v>5278675</v>
          </cell>
          <cell r="M6777" t="str">
            <v>6002_WM+LIFE BDG CH SACOM BINH THANG</v>
          </cell>
          <cell r="N6777" t="str">
            <v>VM+ BDG CH SACOM BINH THANG</v>
          </cell>
          <cell r="O6777" t="str">
            <v xml:space="preserve"> </v>
          </cell>
          <cell r="P6777" t="str">
            <v>CAN DVTM 1.03 VA 1.04, BLOCK A (CC SAMSORA)</v>
          </cell>
          <cell r="Q6777" t="str">
            <v>KHU CAN HO SACOM BINH THANG</v>
          </cell>
          <cell r="R6777" t="str">
            <v>BINH THANG</v>
          </cell>
          <cell r="S6777" t="str">
            <v>DI AN</v>
          </cell>
          <cell r="T6777" t="str">
            <v>BINH DUONG</v>
          </cell>
        </row>
        <row r="6778">
          <cell r="L6778">
            <v>5292035</v>
          </cell>
          <cell r="M6778" t="str">
            <v>WM VCP BLU BAC LIEU</v>
          </cell>
          <cell r="N6778" t="str">
            <v>WM VCP BLU BAC LIEU</v>
          </cell>
          <cell r="O6778">
            <v>49</v>
          </cell>
          <cell r="P6778" t="str">
            <v xml:space="preserve"> </v>
          </cell>
          <cell r="Q6778" t="str">
            <v>TRAN HUYNH</v>
          </cell>
          <cell r="R6778" t="str">
            <v>P7</v>
          </cell>
          <cell r="S6778" t="str">
            <v>BAC LIEU</v>
          </cell>
          <cell r="T6778" t="str">
            <v>BAC LIEU</v>
          </cell>
        </row>
        <row r="6779">
          <cell r="L6779">
            <v>5333138</v>
          </cell>
          <cell r="M6779" t="str">
            <v>3424_VM+ 410-412 TRUONG CONG DINH</v>
          </cell>
          <cell r="N6779" t="str">
            <v>VM+ VTU410-412 TRUONG CONG DINH</v>
          </cell>
          <cell r="O6779" t="str">
            <v>410-412</v>
          </cell>
          <cell r="P6779" t="str">
            <v xml:space="preserve"> </v>
          </cell>
          <cell r="Q6779" t="str">
            <v>TRUONG CONG DINH</v>
          </cell>
          <cell r="R6779" t="str">
            <v>P8</v>
          </cell>
          <cell r="S6779" t="str">
            <v>VUNG TAU</v>
          </cell>
          <cell r="T6779" t="str">
            <v>BA RIA-VUNG TAU</v>
          </cell>
        </row>
        <row r="6780">
          <cell r="L6780">
            <v>5132380</v>
          </cell>
          <cell r="M6780" t="str">
            <v>4299_WM+ BDG 68 DUONG DB8</v>
          </cell>
          <cell r="N6780" t="str">
            <v>WM+ BDG 68 DUONG DB8</v>
          </cell>
          <cell r="O6780" t="str">
            <v>SO 68</v>
          </cell>
          <cell r="P6780" t="str">
            <v>TO 14, KP 3</v>
          </cell>
          <cell r="Q6780" t="str">
            <v>DUONG DB8</v>
          </cell>
          <cell r="R6780" t="str">
            <v>MY PHUOC</v>
          </cell>
          <cell r="S6780" t="str">
            <v>BEN CAT</v>
          </cell>
          <cell r="T6780" t="str">
            <v>BINH DUONG</v>
          </cell>
        </row>
        <row r="6781">
          <cell r="L6781">
            <v>5271838</v>
          </cell>
          <cell r="M6781" t="str">
            <v>5461_VM+ BTN SO 272 THU KHOA HUAN</v>
          </cell>
          <cell r="N6781" t="str">
            <v>VM+ BTN SO 272 THU KHOA HUAN</v>
          </cell>
          <cell r="O6781" t="str">
            <v>SO 272</v>
          </cell>
          <cell r="P6781" t="str">
            <v xml:space="preserve"> </v>
          </cell>
          <cell r="Q6781" t="str">
            <v>THU KHOA HUAN</v>
          </cell>
          <cell r="R6781" t="str">
            <v>PHU THUY</v>
          </cell>
          <cell r="S6781" t="str">
            <v>PHAN THIET</v>
          </cell>
          <cell r="T6781" t="str">
            <v>BINH THUAN</v>
          </cell>
        </row>
        <row r="6782">
          <cell r="L6782">
            <v>3200289</v>
          </cell>
          <cell r="M6782" t="str">
            <v>SEVEN SYSTEM - 7AMBIENT- CU CHI- TAN PHU TRUNG CDC</v>
          </cell>
          <cell r="N6782" t="str">
            <v>SEVEN SYSTEM VN JSC - 108</v>
          </cell>
          <cell r="O6782" t="str">
            <v xml:space="preserve"> </v>
          </cell>
          <cell r="P6782" t="str">
            <v xml:space="preserve"> </v>
          </cell>
          <cell r="Q6782" t="str">
            <v>TAN PHU TRUNG LO D2</v>
          </cell>
          <cell r="R6782" t="str">
            <v>KCN TAN PHU TRUNG</v>
          </cell>
          <cell r="S6782" t="str">
            <v>CU CHI</v>
          </cell>
          <cell r="T6782" t="str">
            <v>TP HCM</v>
          </cell>
        </row>
        <row r="6783">
          <cell r="L6783">
            <v>5132913</v>
          </cell>
          <cell r="M6783" t="str">
            <v>3848_VM+ HCM 247/34 HA HUY GIAP</v>
          </cell>
          <cell r="N6783" t="str">
            <v>VM+ HCM 247/34 HA HUY GIAP</v>
          </cell>
          <cell r="O6783" t="str">
            <v>SO 247/34</v>
          </cell>
          <cell r="P6783" t="str">
            <v>KP 3A</v>
          </cell>
          <cell r="Q6783" t="str">
            <v>HA HUY GIAP</v>
          </cell>
          <cell r="R6783" t="str">
            <v>THANH LOC</v>
          </cell>
          <cell r="S6783" t="str">
            <v>Q12</v>
          </cell>
          <cell r="T6783" t="str">
            <v>TP HCM</v>
          </cell>
        </row>
        <row r="6784">
          <cell r="L6784">
            <v>5336052</v>
          </cell>
          <cell r="M6784" t="str">
            <v>3748_VM+ KHA LO 232 KHU A-DONG NAM</v>
          </cell>
          <cell r="N6784" t="str">
            <v>VM+ KHA LO 232 KHU A-DONG NAM</v>
          </cell>
          <cell r="O6784" t="str">
            <v xml:space="preserve"> </v>
          </cell>
          <cell r="P6784" t="str">
            <v>LO 232, KHU A, DONG NAM</v>
          </cell>
          <cell r="Q6784" t="str">
            <v xml:space="preserve"> </v>
          </cell>
          <cell r="R6784" t="str">
            <v>VINH HAI</v>
          </cell>
          <cell r="S6784" t="str">
            <v>NHA TRANG</v>
          </cell>
          <cell r="T6784" t="str">
            <v>KHANH HOA</v>
          </cell>
        </row>
        <row r="6785">
          <cell r="L6785">
            <v>5299557</v>
          </cell>
          <cell r="M6785" t="str">
            <v>2AF4-WIN HCM 136 LAM VAN BEN</v>
          </cell>
          <cell r="N6785" t="str">
            <v>2AF4-WIN HCM 136 LAM VAN BEN</v>
          </cell>
          <cell r="O6785">
            <v>136</v>
          </cell>
          <cell r="P6785" t="str">
            <v xml:space="preserve"> </v>
          </cell>
          <cell r="Q6785" t="str">
            <v>LAM VAN BEN</v>
          </cell>
          <cell r="R6785" t="str">
            <v>TAN QUY</v>
          </cell>
          <cell r="S6785" t="str">
            <v>Q7</v>
          </cell>
          <cell r="T6785" t="str">
            <v>TP HCM</v>
          </cell>
        </row>
        <row r="6786">
          <cell r="L6786">
            <v>5132944</v>
          </cell>
          <cell r="M6786" t="str">
            <v>4506_VM+ DNI 155 TRUONG DINH</v>
          </cell>
          <cell r="N6786" t="str">
            <v>VM+ DNI 155 TRUONG DINH</v>
          </cell>
          <cell r="O6786" t="str">
            <v>SO 155</v>
          </cell>
          <cell r="P6786" t="str">
            <v>KP 2</v>
          </cell>
          <cell r="Q6786" t="str">
            <v>TRUONG DINH</v>
          </cell>
          <cell r="R6786" t="str">
            <v>TAN MAI</v>
          </cell>
          <cell r="S6786" t="str">
            <v>BIEN HOA</v>
          </cell>
          <cell r="T6786" t="str">
            <v>DONG NAI</v>
          </cell>
        </row>
        <row r="6787">
          <cell r="L6787">
            <v>5138630</v>
          </cell>
          <cell r="M6787" t="str">
            <v>4938_VM+ BTN SO 213 NGUYEN HOI</v>
          </cell>
          <cell r="N6787" t="str">
            <v>VM+ BTN SO 213 NGUYEN HOI</v>
          </cell>
          <cell r="O6787" t="str">
            <v>SO 213</v>
          </cell>
          <cell r="P6787" t="str">
            <v xml:space="preserve"> </v>
          </cell>
          <cell r="Q6787" t="str">
            <v>NGUYEN HOI</v>
          </cell>
          <cell r="R6787" t="str">
            <v>PHU TAI</v>
          </cell>
          <cell r="S6787" t="str">
            <v>PHAN THIET</v>
          </cell>
          <cell r="T6787" t="str">
            <v>BINH THUAN</v>
          </cell>
        </row>
        <row r="6788">
          <cell r="L6788">
            <v>5138692</v>
          </cell>
          <cell r="M6788" t="str">
            <v>5059_VM+ BTE SO 80 NGUYEN HUE</v>
          </cell>
          <cell r="N6788" t="str">
            <v>VM+ BTE SO 80 NGUYEN HUE</v>
          </cell>
          <cell r="O6788" t="str">
            <v>SO 80</v>
          </cell>
          <cell r="P6788" t="str">
            <v xml:space="preserve"> </v>
          </cell>
          <cell r="Q6788" t="str">
            <v>NGUYEN HUE</v>
          </cell>
          <cell r="R6788" t="str">
            <v>P1</v>
          </cell>
          <cell r="S6788" t="str">
            <v>BEN TRE</v>
          </cell>
          <cell r="T6788" t="str">
            <v>BEN TRE</v>
          </cell>
        </row>
        <row r="6789">
          <cell r="L6789">
            <v>5333778</v>
          </cell>
          <cell r="M6789" t="str">
            <v>3426-WM+ HCM 3/123 AP NHI TAN 1</v>
          </cell>
          <cell r="N6789" t="str">
            <v>3426-WM+ HCM 3/123 AP NHI TAN 1</v>
          </cell>
          <cell r="O6789" t="str">
            <v>3/123</v>
          </cell>
          <cell r="P6789" t="str">
            <v xml:space="preserve"> </v>
          </cell>
          <cell r="Q6789" t="str">
            <v>NHI TAN 1</v>
          </cell>
          <cell r="R6789" t="str">
            <v>TAN THOI NHAT</v>
          </cell>
          <cell r="S6789" t="str">
            <v>HOC MON</v>
          </cell>
          <cell r="T6789" t="str">
            <v>TP HCM</v>
          </cell>
        </row>
        <row r="6790">
          <cell r="L6790">
            <v>5336014</v>
          </cell>
          <cell r="M6790" t="str">
            <v>3726-WM+ HCM 8/2B TRAN VAN MUOI</v>
          </cell>
          <cell r="N6790" t="str">
            <v>3726-WM+ HCM 8/2B TRAN VAN MUOI</v>
          </cell>
          <cell r="O6790" t="str">
            <v>8/2B</v>
          </cell>
          <cell r="P6790" t="str">
            <v>AP 3</v>
          </cell>
          <cell r="Q6790" t="str">
            <v>TRAN VAN MUOI</v>
          </cell>
          <cell r="R6790" t="str">
            <v>XUAN THOI THUONG</v>
          </cell>
          <cell r="S6790" t="str">
            <v>HOC MON</v>
          </cell>
          <cell r="T6790" t="str">
            <v>TP HCM</v>
          </cell>
        </row>
        <row r="6791">
          <cell r="L6791">
            <v>5131606</v>
          </cell>
          <cell r="M6791" t="str">
            <v>4313_WM+ HCM A01-05 - GOLDEN STAR</v>
          </cell>
          <cell r="N6791" t="str">
            <v>WM+ HCM A01-05 - GOLDEN STAR</v>
          </cell>
          <cell r="O6791">
            <v>72</v>
          </cell>
          <cell r="P6791" t="str">
            <v>A01-05 T1 CC GOLDEN STAR</v>
          </cell>
          <cell r="Q6791" t="str">
            <v>NGUYEN THI THAP</v>
          </cell>
          <cell r="R6791" t="str">
            <v>BINH THUAN</v>
          </cell>
          <cell r="S6791" t="str">
            <v>Q7</v>
          </cell>
          <cell r="T6791" t="str">
            <v>TP HCM</v>
          </cell>
        </row>
        <row r="6792">
          <cell r="L6792">
            <v>5297694</v>
          </cell>
          <cell r="M6792" t="str">
            <v>6944-WM+ DLK 45 - 47 HUNG VUONG</v>
          </cell>
          <cell r="N6792" t="str">
            <v>6944-WM+ DLK 45 - 47 HUNG VUONG</v>
          </cell>
          <cell r="O6792" t="str">
            <v>45- 47</v>
          </cell>
          <cell r="P6792" t="str">
            <v xml:space="preserve"> </v>
          </cell>
          <cell r="Q6792" t="str">
            <v>HUNG VUONG</v>
          </cell>
          <cell r="R6792" t="str">
            <v>QUANG PHU</v>
          </cell>
          <cell r="S6792" t="str">
            <v>CU MGAR</v>
          </cell>
          <cell r="T6792" t="str">
            <v>DAK LAK</v>
          </cell>
        </row>
        <row r="6793">
          <cell r="L6793">
            <v>5336197</v>
          </cell>
          <cell r="M6793" t="str">
            <v>3620_WM+LIFE HCM 404 A-B-C NGUYEN OANH</v>
          </cell>
          <cell r="N6793" t="str">
            <v>3620_VM+ HCM 404 A-B-C NGUYEN OANH</v>
          </cell>
          <cell r="O6793" t="str">
            <v>SO 404</v>
          </cell>
          <cell r="P6793" t="str">
            <v>KE 13A DUONG 30</v>
          </cell>
          <cell r="Q6793" t="str">
            <v>NGUYEN OANH</v>
          </cell>
          <cell r="R6793" t="str">
            <v>P6</v>
          </cell>
          <cell r="S6793" t="str">
            <v>GO VAP</v>
          </cell>
          <cell r="T6793" t="str">
            <v>TP HCM</v>
          </cell>
        </row>
        <row r="6794">
          <cell r="L6794">
            <v>5301599</v>
          </cell>
          <cell r="M6794" t="str">
            <v>2ABH-WM+ KTM 888 HUNG VUONG</v>
          </cell>
          <cell r="N6794" t="str">
            <v>2ABH-WM+ KTM 888 Hùng Vương</v>
          </cell>
          <cell r="O6794">
            <v>888</v>
          </cell>
          <cell r="P6794" t="str">
            <v xml:space="preserve"> </v>
          </cell>
          <cell r="Q6794" t="str">
            <v>HUNG VUONG</v>
          </cell>
          <cell r="R6794" t="str">
            <v>PLEI KAN</v>
          </cell>
          <cell r="S6794" t="str">
            <v>NGOC HOI</v>
          </cell>
          <cell r="T6794" t="str">
            <v>KON TUM</v>
          </cell>
        </row>
        <row r="6795">
          <cell r="L6795">
            <v>5298617</v>
          </cell>
          <cell r="M6795" t="str">
            <v>2A33-WM+ KHA 64 MAI XUAN THUONG</v>
          </cell>
          <cell r="N6795" t="str">
            <v>2A33-WM+ KHA 64 MAI XUAN THUONG</v>
          </cell>
          <cell r="O6795">
            <v>64</v>
          </cell>
          <cell r="P6795" t="str">
            <v xml:space="preserve"> </v>
          </cell>
          <cell r="Q6795" t="str">
            <v>MAI XUAN THUONG</v>
          </cell>
          <cell r="R6795" t="str">
            <v>VINH HOA</v>
          </cell>
          <cell r="S6795" t="str">
            <v>NHA TRANG</v>
          </cell>
          <cell r="T6795" t="str">
            <v>KHANH HOA</v>
          </cell>
        </row>
        <row r="6796">
          <cell r="L6796">
            <v>5294206</v>
          </cell>
          <cell r="M6796" t="str">
            <v>WM+ BDH 172B NGUYEN THAI HOC, QUY NHON</v>
          </cell>
          <cell r="N6796" t="str">
            <v>WM+ BDH 172B Nguyễn Thái Học, Quy Nhơn</v>
          </cell>
          <cell r="O6796" t="str">
            <v>172B</v>
          </cell>
          <cell r="P6796" t="str">
            <v xml:space="preserve"> </v>
          </cell>
          <cell r="Q6796" t="str">
            <v>NGUYEN THAI HOC</v>
          </cell>
          <cell r="R6796" t="str">
            <v>NGO MAY</v>
          </cell>
          <cell r="S6796" t="str">
            <v>QUY NHON</v>
          </cell>
          <cell r="T6796" t="str">
            <v>BINH DINH</v>
          </cell>
        </row>
        <row r="6797">
          <cell r="L6797">
            <v>5279131</v>
          </cell>
          <cell r="M6797" t="str">
            <v>6008_VM+ HCM 125A DUONG THI MUOI</v>
          </cell>
          <cell r="N6797" t="str">
            <v>VM+ HCM 125A Dương Thị Mười</v>
          </cell>
          <cell r="O6797" t="str">
            <v>125A</v>
          </cell>
          <cell r="P6797" t="str">
            <v xml:space="preserve"> </v>
          </cell>
          <cell r="Q6797" t="str">
            <v>DUONG THI MUOI</v>
          </cell>
          <cell r="R6797" t="str">
            <v>TAN CHANH HIEP</v>
          </cell>
          <cell r="S6797" t="str">
            <v>Q12</v>
          </cell>
          <cell r="T6797" t="str">
            <v>TP HCM</v>
          </cell>
        </row>
        <row r="6798">
          <cell r="L6798">
            <v>5136625</v>
          </cell>
          <cell r="M6798" t="str">
            <v>4818_VM+ KGG LO F14-30 DUONG 3/2</v>
          </cell>
          <cell r="N6798" t="str">
            <v>VM+ KGG LO F14-30 DUONG 3/2</v>
          </cell>
          <cell r="O6798" t="str">
            <v xml:space="preserve"> </v>
          </cell>
          <cell r="P6798" t="str">
            <v>SO F14-30, KDT</v>
          </cell>
          <cell r="Q6798" t="str">
            <v>DUONG 3/2</v>
          </cell>
          <cell r="R6798" t="str">
            <v xml:space="preserve"> </v>
          </cell>
          <cell r="S6798" t="str">
            <v>RACH GIA</v>
          </cell>
          <cell r="T6798" t="str">
            <v>KIEN GIANG</v>
          </cell>
        </row>
        <row r="6799">
          <cell r="L6799">
            <v>5299571</v>
          </cell>
          <cell r="M6799" t="str">
            <v>2AG1-WM+ BDG O 87-89 DC13, KDC VIETSING</v>
          </cell>
          <cell r="N6799" t="str">
            <v>2AG1-WM+ BDG Ô 87-89 DC13, KDC VIETSING</v>
          </cell>
          <cell r="O6799" t="str">
            <v>O 87 - 89 DC 13</v>
          </cell>
          <cell r="P6799" t="str">
            <v>KDC VIETSING, KP4</v>
          </cell>
          <cell r="Q6799" t="str">
            <v xml:space="preserve"> </v>
          </cell>
          <cell r="R6799" t="str">
            <v>AN PHU</v>
          </cell>
          <cell r="S6799" t="str">
            <v>THUAN AN</v>
          </cell>
          <cell r="T6799" t="str">
            <v>BINH DUONG</v>
          </cell>
        </row>
        <row r="6800">
          <cell r="L6800">
            <v>5134724</v>
          </cell>
          <cell r="M6800" t="str">
            <v>4687_VM+ BTN 44-46 PHAM NGOC THACH</v>
          </cell>
          <cell r="N6800" t="str">
            <v>VM+ BTN 44-46 PHAM NGOC THACH</v>
          </cell>
          <cell r="O6800" t="str">
            <v>SO 44-46</v>
          </cell>
          <cell r="P6800" t="str">
            <v xml:space="preserve"> </v>
          </cell>
          <cell r="Q6800" t="str">
            <v>PHAM NGOC THACH</v>
          </cell>
          <cell r="R6800" t="str">
            <v>PHU TRINH</v>
          </cell>
          <cell r="S6800" t="str">
            <v>PHAN THIET</v>
          </cell>
          <cell r="T6800" t="str">
            <v>BINH THUAN</v>
          </cell>
        </row>
        <row r="6801">
          <cell r="L6801">
            <v>5132733</v>
          </cell>
          <cell r="M6801" t="str">
            <v>4388_WM+LIFE HCM CC GIAI VIET, A0106-A0107</v>
          </cell>
          <cell r="N6801" t="str">
            <v>4388_VM+ HCM CC GIAI VIET, A0106-A0107</v>
          </cell>
          <cell r="O6801" t="str">
            <v>SO 340</v>
          </cell>
          <cell r="P6801" t="str">
            <v>CH A0106-A0107, TANG TRET CC QUOC CUONG GIA LAI</v>
          </cell>
          <cell r="Q6801" t="str">
            <v>TA QUANG BUU</v>
          </cell>
          <cell r="R6801" t="str">
            <v>P5</v>
          </cell>
          <cell r="S6801" t="str">
            <v>Q8</v>
          </cell>
          <cell r="T6801" t="str">
            <v>TP HCM</v>
          </cell>
        </row>
        <row r="6802">
          <cell r="L6802">
            <v>5132366</v>
          </cell>
          <cell r="M6802" t="str">
            <v>4318_WM+ BDG TH. 1647 KHU MY PHUOC</v>
          </cell>
          <cell r="N6802" t="str">
            <v>WM+ BDG THUA 1647 KHU MY PHUOC</v>
          </cell>
          <cell r="O6802" t="str">
            <v xml:space="preserve"> </v>
          </cell>
          <cell r="P6802" t="str">
            <v>THUA 1647, KHU TM-DV-TDC MY PHUOC</v>
          </cell>
          <cell r="Q6802" t="str">
            <v xml:space="preserve"> </v>
          </cell>
          <cell r="R6802" t="str">
            <v>THOI HOA</v>
          </cell>
          <cell r="S6802" t="str">
            <v>BEN CAT</v>
          </cell>
          <cell r="T6802" t="str">
            <v>BINH DUONG</v>
          </cell>
        </row>
        <row r="6803">
          <cell r="L6803">
            <v>5135837</v>
          </cell>
          <cell r="M6803" t="str">
            <v>WINMART LOTUS HUNG GIA</v>
          </cell>
          <cell r="N6803" t="str">
            <v>WINMART LOTUS HUNG GIA</v>
          </cell>
          <cell r="O6803" t="str">
            <v>36/25</v>
          </cell>
          <cell r="P6803" t="str">
            <v>LO R1-2, SKY GARDEN 2</v>
          </cell>
          <cell r="Q6803" t="str">
            <v>PHAM VAN NGHI</v>
          </cell>
          <cell r="R6803" t="str">
            <v>TAN PHONG</v>
          </cell>
          <cell r="S6803" t="str">
            <v>Q7</v>
          </cell>
          <cell r="T6803" t="str">
            <v>TP HCM</v>
          </cell>
        </row>
        <row r="6804">
          <cell r="L6804">
            <v>5271845</v>
          </cell>
          <cell r="M6804" t="str">
            <v>5477_VM+ CMU 69 PHAM HONG THAM</v>
          </cell>
          <cell r="N6804" t="str">
            <v>VM+ CMU 69 PHAM HONG THAM</v>
          </cell>
          <cell r="O6804" t="str">
            <v>SO 69</v>
          </cell>
          <cell r="P6804" t="str">
            <v xml:space="preserve"> </v>
          </cell>
          <cell r="Q6804" t="str">
            <v>PHAM HONG THAM</v>
          </cell>
          <cell r="R6804" t="str">
            <v>P4</v>
          </cell>
          <cell r="S6804" t="str">
            <v>CA MAU</v>
          </cell>
          <cell r="T6804" t="str">
            <v>CA MAU</v>
          </cell>
        </row>
        <row r="6805">
          <cell r="L6805">
            <v>5134997</v>
          </cell>
          <cell r="M6805" t="str">
            <v>4743_VM+ DLK 44 NGUYEN DINH CHIEU</v>
          </cell>
          <cell r="N6805" t="str">
            <v>VM+ DLK 44 NGUYEN DINH CHIEU</v>
          </cell>
          <cell r="O6805" t="str">
            <v>SO 44-46</v>
          </cell>
          <cell r="P6805" t="str">
            <v xml:space="preserve"> </v>
          </cell>
          <cell r="Q6805" t="str">
            <v>NGUYEN DINH CHIEU</v>
          </cell>
          <cell r="R6805" t="str">
            <v>TAN LOI</v>
          </cell>
          <cell r="S6805" t="str">
            <v>BUON MA THUOT</v>
          </cell>
          <cell r="T6805" t="str">
            <v>DAK LAK</v>
          </cell>
        </row>
        <row r="6806">
          <cell r="L6806">
            <v>5291887</v>
          </cell>
          <cell r="M6806" t="str">
            <v>6254_WM+LIFE HCM 0.01-0.02, CC IMPERIAL</v>
          </cell>
          <cell r="N6806" t="str">
            <v>6254_WM+HCM 0.01-0.02, CC IMPERIAL</v>
          </cell>
          <cell r="O6806">
            <v>355</v>
          </cell>
          <cell r="P6806" t="str">
            <v>C-G0.01 CC CAO TANG NATURAL POEM</v>
          </cell>
          <cell r="Q6806" t="str">
            <v>KINH DUONG VUONG</v>
          </cell>
          <cell r="R6806" t="str">
            <v>AN LAC</v>
          </cell>
          <cell r="S6806" t="str">
            <v>BINH TAN</v>
          </cell>
          <cell r="T6806" t="str">
            <v>TP HCM</v>
          </cell>
        </row>
        <row r="6807">
          <cell r="L6807">
            <v>5337857</v>
          </cell>
          <cell r="M6807" t="str">
            <v>3758_WM+LIFE HCM 82 LY PHUC MAN</v>
          </cell>
          <cell r="N6807" t="str">
            <v>3758_VM+ HCM 82 LY PHUC MAN</v>
          </cell>
          <cell r="O6807">
            <v>82</v>
          </cell>
          <cell r="P6807" t="str">
            <v xml:space="preserve"> </v>
          </cell>
          <cell r="Q6807" t="str">
            <v>LY PHUC MAN</v>
          </cell>
          <cell r="R6807" t="str">
            <v>BINH THUAN</v>
          </cell>
          <cell r="S6807" t="str">
            <v>Q7</v>
          </cell>
          <cell r="T6807" t="str">
            <v>TP HCM</v>
          </cell>
        </row>
        <row r="6808">
          <cell r="L6808">
            <v>5150483</v>
          </cell>
          <cell r="M6808" t="str">
            <v>SATRAFOODS PHAN DANG LUU</v>
          </cell>
          <cell r="N6808" t="str">
            <v>163-SATRAFOODS PHAN ĐĂNG LƯU</v>
          </cell>
          <cell r="O6808">
            <v>163</v>
          </cell>
          <cell r="P6808" t="str">
            <v xml:space="preserve"> </v>
          </cell>
          <cell r="Q6808" t="str">
            <v>PHAN DANG LUU</v>
          </cell>
          <cell r="R6808" t="str">
            <v>P1</v>
          </cell>
          <cell r="S6808" t="str">
            <v>PHU NHUAN</v>
          </cell>
          <cell r="T6808" t="str">
            <v>TP HCM</v>
          </cell>
        </row>
        <row r="6809">
          <cell r="L6809">
            <v>5272567</v>
          </cell>
          <cell r="M6809" t="str">
            <v>5480-WM+ VTU 408 - 410 NGUYEN HUU CANH</v>
          </cell>
          <cell r="N6809" t="str">
            <v>5480-WM+ VTU 408 - 410 NGUYEN HUU CANH</v>
          </cell>
          <cell r="O6809" t="str">
            <v>408 - 410</v>
          </cell>
          <cell r="P6809" t="str">
            <v xml:space="preserve"> </v>
          </cell>
          <cell r="Q6809" t="str">
            <v>NGUYEN HUU CANH</v>
          </cell>
          <cell r="R6809" t="str">
            <v>NGUYEN AN NINH</v>
          </cell>
          <cell r="S6809" t="str">
            <v>VUNG TAU</v>
          </cell>
          <cell r="T6809" t="str">
            <v>BA RIA-VUNG TAU</v>
          </cell>
        </row>
        <row r="6810">
          <cell r="L6810">
            <v>5292969</v>
          </cell>
          <cell r="M6810" t="str">
            <v>6412_WM+ KTM 580 TRAN PHU</v>
          </cell>
          <cell r="N6810" t="str">
            <v>WM+ KTM 580 Trần Phú</v>
          </cell>
          <cell r="O6810">
            <v>580</v>
          </cell>
          <cell r="P6810" t="str">
            <v xml:space="preserve"> </v>
          </cell>
          <cell r="Q6810" t="str">
            <v>TRAN PHU</v>
          </cell>
          <cell r="R6810" t="str">
            <v>QUYET THANG</v>
          </cell>
          <cell r="S6810" t="str">
            <v>KON TUM</v>
          </cell>
          <cell r="T6810" t="str">
            <v>KON TUM</v>
          </cell>
        </row>
        <row r="6811">
          <cell r="L6811">
            <v>5138111</v>
          </cell>
          <cell r="M6811" t="str">
            <v>4700_VM+ KHA SO 128A BACH DANG</v>
          </cell>
          <cell r="N6811" t="str">
            <v>VM+ KHA SO 128A BACH DANG</v>
          </cell>
          <cell r="O6811" t="str">
            <v>SO 128A</v>
          </cell>
          <cell r="P6811" t="str">
            <v xml:space="preserve"> </v>
          </cell>
          <cell r="Q6811" t="str">
            <v>BACH DANG</v>
          </cell>
          <cell r="R6811" t="str">
            <v xml:space="preserve"> </v>
          </cell>
          <cell r="S6811" t="str">
            <v>NHA TRANG</v>
          </cell>
          <cell r="T6811" t="str">
            <v>KHANH HOA</v>
          </cell>
        </row>
        <row r="6812">
          <cell r="L6812">
            <v>5270123</v>
          </cell>
          <cell r="M6812" t="str">
            <v>5447_VM+ HCM 35A DUONG TX 21</v>
          </cell>
          <cell r="N6812" t="str">
            <v>VM+ HCM 35A DUONG TX 21</v>
          </cell>
          <cell r="O6812" t="str">
            <v>35A</v>
          </cell>
          <cell r="P6812" t="str">
            <v xml:space="preserve"> </v>
          </cell>
          <cell r="Q6812" t="str">
            <v>DUONG TX21</v>
          </cell>
          <cell r="R6812" t="str">
            <v>THANH XUAN</v>
          </cell>
          <cell r="S6812" t="str">
            <v>Q12</v>
          </cell>
          <cell r="T6812" t="str">
            <v>TP HCM</v>
          </cell>
        </row>
        <row r="6813">
          <cell r="L6813">
            <v>5299986</v>
          </cell>
          <cell r="M6813" t="str">
            <v>2AH6 - WM+ RURAL BTN 88 THONG NHAT</v>
          </cell>
          <cell r="N6813" t="str">
            <v>2AH6 - WM+ RURAL BTN 88 THONG NHAT</v>
          </cell>
          <cell r="O6813">
            <v>88</v>
          </cell>
          <cell r="P6813" t="str">
            <v xml:space="preserve"> </v>
          </cell>
          <cell r="Q6813" t="str">
            <v>THONG NHAT</v>
          </cell>
          <cell r="R6813" t="str">
            <v>PHAN RI CUA</v>
          </cell>
          <cell r="S6813" t="str">
            <v>TUY PHONG</v>
          </cell>
          <cell r="T6813" t="str">
            <v>BINH THUAN</v>
          </cell>
        </row>
        <row r="6814">
          <cell r="L6814">
            <v>5129715</v>
          </cell>
          <cell r="M6814" t="str">
            <v>WINMART HAU GIANG</v>
          </cell>
          <cell r="N6814" t="str">
            <v>WINMART HAU GIANG</v>
          </cell>
          <cell r="O6814" t="str">
            <v xml:space="preserve"> </v>
          </cell>
          <cell r="P6814" t="str">
            <v>TTTM VINCOM PLAZA HAU GIANG</v>
          </cell>
          <cell r="Q6814" t="str">
            <v xml:space="preserve"> </v>
          </cell>
          <cell r="R6814" t="str">
            <v>KHU VUC 3, P5</v>
          </cell>
          <cell r="S6814" t="str">
            <v>VI THANH</v>
          </cell>
          <cell r="T6814" t="str">
            <v>HAU GIANG</v>
          </cell>
        </row>
        <row r="6815">
          <cell r="L6815">
            <v>5129715</v>
          </cell>
          <cell r="M6815" t="str">
            <v>WINMART HAU GIANG</v>
          </cell>
          <cell r="N6815" t="str">
            <v>WINMART HAU GIANG</v>
          </cell>
          <cell r="O6815" t="str">
            <v xml:space="preserve"> </v>
          </cell>
          <cell r="P6815" t="str">
            <v>TTTM VINCOM PLAZA HAU GIANG</v>
          </cell>
          <cell r="Q6815" t="str">
            <v xml:space="preserve"> </v>
          </cell>
          <cell r="R6815" t="str">
            <v>KHU VUC 3, P5</v>
          </cell>
          <cell r="S6815" t="str">
            <v>VI THANH</v>
          </cell>
          <cell r="T6815" t="str">
            <v>HAU GIANG</v>
          </cell>
        </row>
        <row r="6816">
          <cell r="L6816">
            <v>5298046</v>
          </cell>
          <cell r="M6816" t="str">
            <v>6972-WM+ GLI 435 HUNG VUONG, PHU THIEN</v>
          </cell>
          <cell r="N6816" t="str">
            <v>6972-WM+ GLI 435 Hùng Vương, Phú Thiện</v>
          </cell>
          <cell r="O6816">
            <v>435</v>
          </cell>
          <cell r="P6816" t="str">
            <v>TO DAN PHO 4</v>
          </cell>
          <cell r="Q6816" t="str">
            <v>HUNG VUONG</v>
          </cell>
          <cell r="R6816" t="str">
            <v>PHU THIEN</v>
          </cell>
          <cell r="S6816" t="str">
            <v>PHU THIEN</v>
          </cell>
          <cell r="T6816" t="str">
            <v>GIA LAI</v>
          </cell>
        </row>
        <row r="6817">
          <cell r="L6817">
            <v>5297995</v>
          </cell>
          <cell r="M6817" t="str">
            <v>6928-WM+ RURAL BDG 164/2C KHU PHO THANH HOA B</v>
          </cell>
          <cell r="N6817" t="str">
            <v>6928-WM+ BDG 164/2C KHU PHO THANH HOA B</v>
          </cell>
          <cell r="O6817" t="str">
            <v>164/2C</v>
          </cell>
          <cell r="P6817" t="str">
            <v>KP. THANH HOA B</v>
          </cell>
          <cell r="Q6817" t="str">
            <v xml:space="preserve"> </v>
          </cell>
          <cell r="R6817" t="str">
            <v>AN THANH</v>
          </cell>
          <cell r="S6817" t="str">
            <v>THUAN AN</v>
          </cell>
          <cell r="T6817" t="str">
            <v>BINH DUONG</v>
          </cell>
        </row>
        <row r="6818">
          <cell r="L6818">
            <v>5335482</v>
          </cell>
          <cell r="M6818" t="str">
            <v>3316_VM+ HCM 126/4/1 TAY LAN</v>
          </cell>
          <cell r="N6818" t="str">
            <v>VM+ HCM 126/4/1 TAY LAN</v>
          </cell>
          <cell r="O6818" t="str">
            <v>126/4/1</v>
          </cell>
          <cell r="P6818" t="str">
            <v xml:space="preserve"> </v>
          </cell>
          <cell r="Q6818" t="str">
            <v>TAY LAN</v>
          </cell>
          <cell r="R6818" t="str">
            <v>BA DIEM</v>
          </cell>
          <cell r="S6818" t="str">
            <v>HOC MON</v>
          </cell>
          <cell r="T6818" t="str">
            <v>TP HCM</v>
          </cell>
        </row>
        <row r="6819">
          <cell r="L6819">
            <v>5301094</v>
          </cell>
          <cell r="M6819" t="str">
            <v>2AW5_WM+RURAL BDH 79 PHAN TRONG TUE</v>
          </cell>
          <cell r="N6819" t="str">
            <v>2AW5-WM+ BDH 79 PHAN TRONG TUE</v>
          </cell>
          <cell r="O6819">
            <v>79</v>
          </cell>
          <cell r="P6819" t="str">
            <v xml:space="preserve"> </v>
          </cell>
          <cell r="Q6819" t="str">
            <v>PHAN TRONG TUE</v>
          </cell>
          <cell r="R6819" t="str">
            <v>HOAI HUONG</v>
          </cell>
          <cell r="S6819" t="str">
            <v>HOAI NHON</v>
          </cell>
          <cell r="T6819" t="str">
            <v>BINH DINH</v>
          </cell>
        </row>
        <row r="6820">
          <cell r="L6820">
            <v>5338683</v>
          </cell>
          <cell r="M6820" t="str">
            <v>4092_WM+LIFE BDG C3-3A KDC HIM LAM</v>
          </cell>
          <cell r="N6820" t="str">
            <v>VM+ BDG C3-3A KDC HIM LAM</v>
          </cell>
          <cell r="O6820" t="str">
            <v>C3-3A_C3-05</v>
          </cell>
          <cell r="P6820" t="str">
            <v>KDC HIM LAM</v>
          </cell>
          <cell r="Q6820" t="str">
            <v>PHU DONG</v>
          </cell>
          <cell r="R6820" t="str">
            <v>AN BINH</v>
          </cell>
          <cell r="S6820" t="str">
            <v>DI AN</v>
          </cell>
          <cell r="T6820" t="str">
            <v>BINH DUONG</v>
          </cell>
        </row>
        <row r="6821">
          <cell r="L6821">
            <v>5134928</v>
          </cell>
          <cell r="M6821" t="str">
            <v>4616_VM+ BTN 180 VO THI SAU</v>
          </cell>
          <cell r="N6821" t="str">
            <v>VM+ BTN 180 VO THI SAU</v>
          </cell>
          <cell r="O6821" t="str">
            <v>SO 180</v>
          </cell>
          <cell r="P6821" t="str">
            <v xml:space="preserve"> </v>
          </cell>
          <cell r="Q6821" t="str">
            <v>VO THI SAU</v>
          </cell>
          <cell r="R6821" t="str">
            <v>HUNG LONG</v>
          </cell>
          <cell r="S6821" t="str">
            <v>PHAN THIET</v>
          </cell>
          <cell r="T6821" t="str">
            <v>BINH THUAN</v>
          </cell>
        </row>
        <row r="6822">
          <cell r="L6822">
            <v>5339952</v>
          </cell>
          <cell r="M6822" t="str">
            <v>4100_WM+LIFE HCM 1-3 N1, KDC LACASA</v>
          </cell>
          <cell r="N6822" t="str">
            <v>4100_VM+ HCM 1-3 N1, KDC LACASA</v>
          </cell>
          <cell r="O6822" t="str">
            <v>1-3 N1</v>
          </cell>
          <cell r="P6822" t="str">
            <v xml:space="preserve"> </v>
          </cell>
          <cell r="Q6822" t="str">
            <v>KDC PHU THUAN</v>
          </cell>
          <cell r="R6822" t="str">
            <v>PHU THUAN</v>
          </cell>
          <cell r="S6822" t="str">
            <v>Q7</v>
          </cell>
          <cell r="T6822" t="str">
            <v>TP HCM</v>
          </cell>
        </row>
        <row r="6823">
          <cell r="L6823">
            <v>5332153</v>
          </cell>
          <cell r="M6823" t="str">
            <v>3396_VM+ VTU 1003/56 BINH GIA</v>
          </cell>
          <cell r="N6823" t="str">
            <v>VM+ VTU 1003/56 BINH GIA</v>
          </cell>
          <cell r="O6823" t="str">
            <v>1003/56</v>
          </cell>
          <cell r="P6823" t="str">
            <v xml:space="preserve"> </v>
          </cell>
          <cell r="Q6823" t="str">
            <v>BINH GIA</v>
          </cell>
          <cell r="R6823" t="str">
            <v>RACH DUA</v>
          </cell>
          <cell r="S6823" t="str">
            <v>VUNG TAU</v>
          </cell>
          <cell r="T6823" t="str">
            <v>BA RIA-VUNG TAU</v>
          </cell>
        </row>
        <row r="6824">
          <cell r="L6824">
            <v>5270275</v>
          </cell>
          <cell r="M6824" t="str">
            <v>5150_VM+ NTN 284 DUONG 21/8</v>
          </cell>
          <cell r="N6824" t="str">
            <v>VM+ NTN 284 DUONG 21/8</v>
          </cell>
          <cell r="O6824" t="str">
            <v>SO 284</v>
          </cell>
          <cell r="P6824" t="str">
            <v xml:space="preserve"> </v>
          </cell>
          <cell r="Q6824" t="str">
            <v>DUONG 21/8</v>
          </cell>
          <cell r="R6824" t="str">
            <v>PHUOC MY</v>
          </cell>
          <cell r="S6824" t="str">
            <v>PHAN RANG</v>
          </cell>
          <cell r="T6824" t="str">
            <v>NINH THUAN</v>
          </cell>
        </row>
        <row r="6825">
          <cell r="L6825">
            <v>5291005</v>
          </cell>
          <cell r="M6825" t="str">
            <v>6216_WM+ TVH 320A PHAM NGU LAO</v>
          </cell>
          <cell r="N6825" t="str">
            <v>WM+ 6216 TVH 320A PHAM NGU LAO</v>
          </cell>
          <cell r="O6825" t="str">
            <v>320A</v>
          </cell>
          <cell r="P6825" t="str">
            <v xml:space="preserve"> </v>
          </cell>
          <cell r="Q6825" t="str">
            <v>PHAM NGU LAO</v>
          </cell>
          <cell r="R6825" t="str">
            <v>P1</v>
          </cell>
          <cell r="S6825" t="str">
            <v>TRA VINH</v>
          </cell>
          <cell r="T6825" t="str">
            <v>TRA VINH</v>
          </cell>
        </row>
        <row r="6826">
          <cell r="L6826">
            <v>5339817</v>
          </cell>
          <cell r="M6826" t="str">
            <v>4074_WM+LIFE BDG 12-14-14A TAN LAP</v>
          </cell>
          <cell r="N6826" t="str">
            <v>VM+ BDG 12-14-14A TAN LAP</v>
          </cell>
          <cell r="O6826" t="str">
            <v>SO 12-14-14A</v>
          </cell>
          <cell r="P6826" t="str">
            <v xml:space="preserve"> </v>
          </cell>
          <cell r="Q6826" t="str">
            <v>TAN LAP</v>
          </cell>
          <cell r="R6826" t="str">
            <v>DONG HOA</v>
          </cell>
          <cell r="S6826" t="str">
            <v>DI AN</v>
          </cell>
          <cell r="T6826" t="str">
            <v>BINH DUONG</v>
          </cell>
        </row>
        <row r="6827">
          <cell r="L6827">
            <v>3100183</v>
          </cell>
          <cell r="M6827" t="str">
            <v>G7 MINISTOP – TONG KHO BINH DUONG</v>
          </cell>
          <cell r="N6827" t="str">
            <v xml:space="preserve"> </v>
          </cell>
          <cell r="O6827" t="str">
            <v>LOA2-A3</v>
          </cell>
          <cell r="P6827" t="str">
            <v>KCN DET MAY BINH AN</v>
          </cell>
          <cell r="Q6827" t="str">
            <v>DUONG SO 6</v>
          </cell>
          <cell r="R6827" t="str">
            <v>BINH THANG</v>
          </cell>
          <cell r="S6827" t="str">
            <v>DI AN</v>
          </cell>
          <cell r="T6827" t="str">
            <v>BINH DUONG</v>
          </cell>
        </row>
        <row r="6828">
          <cell r="L6828">
            <v>5139075</v>
          </cell>
          <cell r="M6828" t="str">
            <v>5228_VM+ KGG SO 6 MAI THI HONG HANH</v>
          </cell>
          <cell r="N6828" t="str">
            <v>VM+ KGG SO 6 MAI THI HONG HANH</v>
          </cell>
          <cell r="O6828" t="str">
            <v>SO 6</v>
          </cell>
          <cell r="P6828" t="str">
            <v>KP 1</v>
          </cell>
          <cell r="Q6828" t="str">
            <v>MAI THI HONG HANH</v>
          </cell>
          <cell r="R6828" t="str">
            <v>RACH SOI</v>
          </cell>
          <cell r="S6828" t="str">
            <v>RACH GIA</v>
          </cell>
          <cell r="T6828" t="str">
            <v>KIEN GIANG</v>
          </cell>
        </row>
        <row r="6829">
          <cell r="L6829">
            <v>5270697</v>
          </cell>
          <cell r="M6829" t="str">
            <v>5450_VM+ STG SO 176 LE HONG PHONG</v>
          </cell>
          <cell r="N6829" t="str">
            <v>VM+ STG SO 176 LE HONG PHONG</v>
          </cell>
          <cell r="O6829" t="str">
            <v>SO 176</v>
          </cell>
          <cell r="P6829" t="str">
            <v xml:space="preserve"> </v>
          </cell>
          <cell r="Q6829" t="str">
            <v>LE HONG PHONG</v>
          </cell>
          <cell r="R6829" t="str">
            <v>P3</v>
          </cell>
          <cell r="S6829" t="str">
            <v>SOC TRANG</v>
          </cell>
          <cell r="T6829" t="str">
            <v>SOC TRANG</v>
          </cell>
        </row>
        <row r="6830">
          <cell r="L6830">
            <v>5295001</v>
          </cell>
          <cell r="M6830" t="str">
            <v>6661_WM+ BDH 251 HOANG VAN THU</v>
          </cell>
          <cell r="N6830" t="str">
            <v>WM+ BDH 251 HOANG VAN THU</v>
          </cell>
          <cell r="O6830">
            <v>251</v>
          </cell>
          <cell r="P6830" t="str">
            <v xml:space="preserve"> </v>
          </cell>
          <cell r="Q6830" t="str">
            <v>HOANG VAN THU</v>
          </cell>
          <cell r="R6830" t="str">
            <v>QUANG TRUNG</v>
          </cell>
          <cell r="S6830" t="str">
            <v>QUY NHON</v>
          </cell>
          <cell r="T6830" t="str">
            <v>BINH DINH</v>
          </cell>
        </row>
        <row r="6831">
          <cell r="L6831">
            <v>5290736</v>
          </cell>
          <cell r="M6831" t="str">
            <v>6187_WM+ 6187 DNI 55/7 PH.VAN DONG</v>
          </cell>
          <cell r="N6831" t="str">
            <v>WM+ 6187 DNI 55/7 PHAM VAN DONG</v>
          </cell>
          <cell r="O6831" t="str">
            <v>55/7</v>
          </cell>
          <cell r="P6831" t="str">
            <v xml:space="preserve"> </v>
          </cell>
          <cell r="Q6831" t="str">
            <v>PHAM VAN DONG</v>
          </cell>
          <cell r="R6831" t="str">
            <v>PHUOC THIEN</v>
          </cell>
          <cell r="S6831" t="str">
            <v>NHO TRACH</v>
          </cell>
          <cell r="T6831" t="str">
            <v>DONG NAI</v>
          </cell>
        </row>
        <row r="6832">
          <cell r="L6832">
            <v>5300417</v>
          </cell>
          <cell r="M6832" t="str">
            <v>2AD2-WM+RURAL BDH238 -240 NGUYEN CHI THANH</v>
          </cell>
          <cell r="N6832" t="str">
            <v>2AD2-WM+ BDH238 -240 NGUYỄN CHÍ THANH</v>
          </cell>
          <cell r="O6832" t="str">
            <v>SO 238 -240</v>
          </cell>
          <cell r="P6832" t="str">
            <v xml:space="preserve"> </v>
          </cell>
          <cell r="Q6832" t="str">
            <v>NGUYEN CHI THANH</v>
          </cell>
          <cell r="R6832" t="str">
            <v>TAM QUAN BAC</v>
          </cell>
          <cell r="S6832" t="str">
            <v>HOAI NHON</v>
          </cell>
          <cell r="T6832" t="str">
            <v>BINH DINH</v>
          </cell>
        </row>
        <row r="6833">
          <cell r="L6833">
            <v>5138955</v>
          </cell>
          <cell r="M6833" t="str">
            <v>5164_VM+ TVH SO 28 HUNG VUONG</v>
          </cell>
          <cell r="N6833" t="str">
            <v>VM+ TVH SO 28 HUNG VUONG</v>
          </cell>
          <cell r="O6833" t="str">
            <v>SO 28</v>
          </cell>
          <cell r="P6833" t="str">
            <v>KHOM 2</v>
          </cell>
          <cell r="Q6833" t="str">
            <v>HUNG VUONG</v>
          </cell>
          <cell r="R6833" t="str">
            <v>P5</v>
          </cell>
          <cell r="S6833" t="str">
            <v>TRA VINH</v>
          </cell>
          <cell r="T6833" t="str">
            <v>TRA VINH</v>
          </cell>
        </row>
        <row r="6834">
          <cell r="L6834">
            <v>5298565</v>
          </cell>
          <cell r="M6834" t="str">
            <v>6971-WM+ GLI 42 NGUYEN HUE, DOAN KET</v>
          </cell>
          <cell r="N6834" t="str">
            <v>6971-WM+ GLI 42 NGUYEN HUE, DOAN KET</v>
          </cell>
          <cell r="O6834">
            <v>42</v>
          </cell>
          <cell r="P6834" t="str">
            <v xml:space="preserve"> </v>
          </cell>
          <cell r="Q6834" t="str">
            <v>NGUYEN HUE</v>
          </cell>
          <cell r="R6834" t="str">
            <v>DOAN KET</v>
          </cell>
          <cell r="S6834" t="str">
            <v>AYUN PA</v>
          </cell>
          <cell r="T6834" t="str">
            <v>GIA LAI</v>
          </cell>
        </row>
        <row r="6835">
          <cell r="L6835">
            <v>3030400</v>
          </cell>
          <cell r="M6835" t="str">
            <v>CIRCLE K DC</v>
          </cell>
          <cell r="N6835" t="str">
            <v>CIRLE K DC</v>
          </cell>
          <cell r="O6835" t="str">
            <v xml:space="preserve"> </v>
          </cell>
          <cell r="P6835" t="str">
            <v>KHO NGOAI QUAN PETEC, KCN NAM TAN UYEN</v>
          </cell>
          <cell r="Q6835" t="str">
            <v>DUONG N4</v>
          </cell>
          <cell r="R6835" t="str">
            <v>KHANH BINH</v>
          </cell>
          <cell r="S6835" t="str">
            <v>TAN UYEN</v>
          </cell>
          <cell r="T6835" t="str">
            <v>BINH DUONG</v>
          </cell>
        </row>
        <row r="6836">
          <cell r="L6836">
            <v>5150137</v>
          </cell>
          <cell r="M6836" t="str">
            <v>SATRAFOODS 328 HUONG LO 2</v>
          </cell>
          <cell r="N6836" t="str">
            <v>328-SATRAFOODS HƯƠNG LỘ 2</v>
          </cell>
          <cell r="O6836">
            <v>328</v>
          </cell>
          <cell r="P6836" t="str">
            <v xml:space="preserve"> </v>
          </cell>
          <cell r="Q6836" t="str">
            <v>HUONG LO 2</v>
          </cell>
          <cell r="R6836" t="str">
            <v xml:space="preserve"> </v>
          </cell>
          <cell r="S6836" t="str">
            <v>CU CHI</v>
          </cell>
          <cell r="T6836" t="str">
            <v>TP HCM</v>
          </cell>
        </row>
        <row r="6837">
          <cell r="L6837">
            <v>5331424</v>
          </cell>
          <cell r="M6837" t="str">
            <v>3234_VM+ KHA 124B CHUNG CU CT1</v>
          </cell>
          <cell r="N6837" t="str">
            <v>VM+ KHA 124B CHUNG CU CT1</v>
          </cell>
          <cell r="O6837" t="str">
            <v>124B</v>
          </cell>
          <cell r="P6837" t="str">
            <v>CC CT1, KDT VCN PHUOC HAI</v>
          </cell>
          <cell r="Q6837" t="str">
            <v xml:space="preserve"> </v>
          </cell>
          <cell r="R6837" t="str">
            <v xml:space="preserve"> </v>
          </cell>
          <cell r="S6837" t="str">
            <v>NHA TRANG</v>
          </cell>
          <cell r="T6837" t="str">
            <v>KHANH HOA</v>
          </cell>
        </row>
        <row r="6838">
          <cell r="L6838">
            <v>5296176</v>
          </cell>
          <cell r="M6838" t="str">
            <v>WM+ KGG 232 DT 971</v>
          </cell>
          <cell r="N6838" t="str">
            <v>WM+ KGG 232 ĐT 971</v>
          </cell>
          <cell r="O6838">
            <v>232</v>
          </cell>
          <cell r="P6838" t="str">
            <v>DT 971, TO 13</v>
          </cell>
          <cell r="Q6838" t="str">
            <v>KIEN TAN</v>
          </cell>
          <cell r="R6838" t="str">
            <v>KIEN LUONG</v>
          </cell>
          <cell r="S6838" t="str">
            <v>KIEN LUONG</v>
          </cell>
          <cell r="T6838" t="str">
            <v>KIEN GIANG</v>
          </cell>
        </row>
        <row r="6839">
          <cell r="L6839">
            <v>5271302</v>
          </cell>
          <cell r="M6839" t="str">
            <v>5103_WM+ RURAL LAN 53 PHAN VAN MANG</v>
          </cell>
          <cell r="N6839" t="str">
            <v>VM+ LAN SO 53 PHAN VAN MANG</v>
          </cell>
          <cell r="O6839" t="str">
            <v>SO 53</v>
          </cell>
          <cell r="P6839" t="str">
            <v xml:space="preserve"> </v>
          </cell>
          <cell r="Q6839" t="str">
            <v>PHAN VAN MANG</v>
          </cell>
          <cell r="R6839" t="str">
            <v>BEN LUC</v>
          </cell>
          <cell r="S6839" t="str">
            <v>BEN LUC</v>
          </cell>
          <cell r="T6839" t="str">
            <v>LONG AN</v>
          </cell>
        </row>
        <row r="6840">
          <cell r="L6840">
            <v>5295582</v>
          </cell>
          <cell r="M6840" t="str">
            <v>6716-WM+ BDG 75 - 77 DUONG N4</v>
          </cell>
          <cell r="N6840" t="str">
            <v>6716-WM+ BDG 75 - 77 DUONG N4</v>
          </cell>
          <cell r="O6840" t="str">
            <v>75-77</v>
          </cell>
          <cell r="P6840" t="str">
            <v xml:space="preserve"> </v>
          </cell>
          <cell r="Q6840" t="str">
            <v>DUONG N4</v>
          </cell>
          <cell r="R6840" t="str">
            <v>DI AN</v>
          </cell>
          <cell r="S6840" t="str">
            <v>DI AN</v>
          </cell>
          <cell r="T6840" t="str">
            <v>BINH DUONG</v>
          </cell>
        </row>
        <row r="6841">
          <cell r="L6841">
            <v>5150805</v>
          </cell>
          <cell r="M6841" t="str">
            <v>SATRAFOODS 67 TINH LO 8</v>
          </cell>
          <cell r="N6841" t="str">
            <v>67-SATRAFOODS TỈNH LỘ 8</v>
          </cell>
          <cell r="O6841">
            <v>67</v>
          </cell>
          <cell r="P6841" t="str">
            <v xml:space="preserve"> </v>
          </cell>
          <cell r="Q6841" t="str">
            <v>TINH LO 8</v>
          </cell>
          <cell r="R6841" t="str">
            <v>TAN THANH TAY</v>
          </cell>
          <cell r="S6841" t="str">
            <v>CU CHI</v>
          </cell>
          <cell r="T6841" t="str">
            <v>TP HCM</v>
          </cell>
        </row>
        <row r="6842">
          <cell r="L6842">
            <v>5296086</v>
          </cell>
          <cell r="M6842" t="str">
            <v>WM+ BLU 6 LE DUAN</v>
          </cell>
          <cell r="N6842" t="str">
            <v>WM+ BLU 6 Lê Duẩn</v>
          </cell>
          <cell r="O6842">
            <v>6</v>
          </cell>
          <cell r="P6842" t="str">
            <v xml:space="preserve"> </v>
          </cell>
          <cell r="Q6842" t="str">
            <v>LE DUAN</v>
          </cell>
          <cell r="R6842" t="str">
            <v>P1</v>
          </cell>
          <cell r="S6842" t="str">
            <v>BAC LIEU</v>
          </cell>
          <cell r="T6842" t="str">
            <v>BAC LIEU</v>
          </cell>
        </row>
        <row r="6843">
          <cell r="L6843">
            <v>5299218</v>
          </cell>
          <cell r="M6843" t="str">
            <v>2AA4-WIN+RURAL BDH 17 TRUONG CHINH</v>
          </cell>
          <cell r="N6843" t="str">
            <v>2AA4-WIN+RURAL BDH 17 TRUONG CHINH</v>
          </cell>
          <cell r="O6843">
            <v>17</v>
          </cell>
          <cell r="P6843" t="str">
            <v xml:space="preserve"> </v>
          </cell>
          <cell r="Q6843" t="str">
            <v>TRUONG CHINH</v>
          </cell>
          <cell r="R6843" t="str">
            <v>LY THUONG KIET</v>
          </cell>
          <cell r="S6843" t="str">
            <v>QUY NHON</v>
          </cell>
          <cell r="T6843" t="str">
            <v>BINH DINH</v>
          </cell>
        </row>
        <row r="6844">
          <cell r="L6844">
            <v>5337729</v>
          </cell>
          <cell r="M6844" t="str">
            <v>4205_VM+ HCM EHOME 3 TAY SAI GON</v>
          </cell>
          <cell r="N6844" t="str">
            <v>VM+ HCM EHOME 3 TAY SAI GON</v>
          </cell>
          <cell r="O6844" t="str">
            <v>A7-003</v>
          </cell>
          <cell r="P6844" t="str">
            <v>TANG TRET, KCH EHOME 3 -TAY SAI GON</v>
          </cell>
          <cell r="Q6844" t="str">
            <v>HO HOC LAM</v>
          </cell>
          <cell r="R6844" t="str">
            <v>AN LAC</v>
          </cell>
          <cell r="S6844" t="str">
            <v>BINH TAN</v>
          </cell>
          <cell r="T6844" t="str">
            <v>TP HCM</v>
          </cell>
        </row>
        <row r="6845">
          <cell r="L6845">
            <v>5291683</v>
          </cell>
          <cell r="M6845" t="str">
            <v>WM+ 6135 HCM CC BO CONG AN, B01.05</v>
          </cell>
          <cell r="N6845" t="str">
            <v>WM+ 6135 HCM CC Bộ Công An, B01.05</v>
          </cell>
          <cell r="O6845">
            <v>83</v>
          </cell>
          <cell r="P6845" t="str">
            <v>B.01.05 CC BO CONG AN</v>
          </cell>
          <cell r="Q6845" t="str">
            <v>DUONG SO 3</v>
          </cell>
          <cell r="R6845" t="str">
            <v>BINH AN</v>
          </cell>
          <cell r="S6845" t="str">
            <v>THU DUC</v>
          </cell>
          <cell r="T6845" t="str">
            <v>TP HCM</v>
          </cell>
        </row>
        <row r="6846">
          <cell r="L6846">
            <v>5137925</v>
          </cell>
          <cell r="M6846" t="str">
            <v>4881_WM+LIFE HCM BTM1-3, CC CENTANA</v>
          </cell>
          <cell r="N6846" t="str">
            <v>4881_VM+ HCM BTM1-3, CC CENTANA</v>
          </cell>
          <cell r="O6846">
            <v>36</v>
          </cell>
          <cell r="P6846" t="str">
            <v>CENTANA</v>
          </cell>
          <cell r="Q6846" t="str">
            <v>MAI CHI THO</v>
          </cell>
          <cell r="R6846" t="str">
            <v>AN PHU</v>
          </cell>
          <cell r="S6846" t="str">
            <v>Q2</v>
          </cell>
          <cell r="T6846" t="str">
            <v>TP HCM</v>
          </cell>
        </row>
        <row r="6847">
          <cell r="L6847">
            <v>5136618</v>
          </cell>
          <cell r="M6847" t="str">
            <v>4862_VM+ KGG D4-25 DUONG 3/2</v>
          </cell>
          <cell r="N6847" t="str">
            <v>VM+ KGG D4-25 DUONG 3/2</v>
          </cell>
          <cell r="O6847" t="str">
            <v xml:space="preserve"> </v>
          </cell>
          <cell r="P6847" t="str">
            <v>SO D4-25, KDT</v>
          </cell>
          <cell r="Q6847" t="str">
            <v>DUONG 3/2</v>
          </cell>
          <cell r="R6847" t="str">
            <v xml:space="preserve"> </v>
          </cell>
          <cell r="S6847" t="str">
            <v>RACH GIA</v>
          </cell>
          <cell r="T6847" t="str">
            <v>KIEN GIANG</v>
          </cell>
        </row>
        <row r="6848">
          <cell r="L6848">
            <v>5270545</v>
          </cell>
          <cell r="M6848" t="str">
            <v>5404_VM+ LDG SO 83 PHAN DINH PHUNG</v>
          </cell>
          <cell r="N6848" t="str">
            <v>VM+ LDG SO 83 PHAN DINH PHUNG</v>
          </cell>
          <cell r="O6848" t="str">
            <v>SO 83</v>
          </cell>
          <cell r="P6848" t="str">
            <v xml:space="preserve"> </v>
          </cell>
          <cell r="Q6848" t="str">
            <v>PHAN DINH PHUNG</v>
          </cell>
          <cell r="R6848" t="str">
            <v>P1</v>
          </cell>
          <cell r="S6848" t="str">
            <v>DA LAT</v>
          </cell>
          <cell r="T6848" t="str">
            <v>LAM DONG</v>
          </cell>
        </row>
        <row r="6849">
          <cell r="L6849">
            <v>5294057</v>
          </cell>
          <cell r="M6849" t="str">
            <v>6565_WM+ HCM 12/1 DUONG TL27</v>
          </cell>
          <cell r="N6849" t="str">
            <v>WM+ HCM 12/1 đường TL27</v>
          </cell>
          <cell r="O6849">
            <v>45303</v>
          </cell>
          <cell r="P6849" t="str">
            <v xml:space="preserve"> </v>
          </cell>
          <cell r="Q6849" t="str">
            <v>DUONG TL27, KHU PHO 3</v>
          </cell>
          <cell r="R6849" t="str">
            <v>THANH LOC</v>
          </cell>
          <cell r="S6849" t="str">
            <v>Q12</v>
          </cell>
          <cell r="T6849" t="str">
            <v>TP HCM</v>
          </cell>
        </row>
        <row r="6850">
          <cell r="L6850">
            <v>5270365</v>
          </cell>
          <cell r="M6850" t="str">
            <v>5276_VM+ TVH SO 57 DONG KHOI</v>
          </cell>
          <cell r="N6850" t="str">
            <v>VM+ TVH SO 57 DONG KHOI</v>
          </cell>
          <cell r="O6850" t="str">
            <v>SO 57</v>
          </cell>
          <cell r="P6850" t="str">
            <v xml:space="preserve"> </v>
          </cell>
          <cell r="Q6850" t="str">
            <v>DONG KHOI</v>
          </cell>
          <cell r="R6850" t="str">
            <v>P6</v>
          </cell>
          <cell r="S6850" t="str">
            <v>TRA VINH</v>
          </cell>
          <cell r="T6850" t="str">
            <v>TRA VINH</v>
          </cell>
        </row>
        <row r="6851">
          <cell r="L6851">
            <v>5291832</v>
          </cell>
          <cell r="M6851" t="str">
            <v>6339_WM+CMU 10 LE HONG PHONG</v>
          </cell>
          <cell r="N6851" t="str">
            <v>WM+6339  CMU 10 Lê Hồng Phong</v>
          </cell>
          <cell r="O6851">
            <v>10</v>
          </cell>
          <cell r="P6851" t="str">
            <v xml:space="preserve"> </v>
          </cell>
          <cell r="Q6851" t="str">
            <v>LE HONG PHONG</v>
          </cell>
          <cell r="R6851" t="str">
            <v>P8</v>
          </cell>
          <cell r="S6851" t="str">
            <v>CA MAU</v>
          </cell>
          <cell r="T6851" t="str">
            <v>CA MAU</v>
          </cell>
        </row>
        <row r="6852">
          <cell r="L6852">
            <v>5338344</v>
          </cell>
          <cell r="M6852" t="str">
            <v>3946_WM+LIFE HCM 34 DUONG SO 12</v>
          </cell>
          <cell r="N6852" t="str">
            <v>3946_VM+ HCM 34 DUONG SO 12</v>
          </cell>
          <cell r="O6852" t="str">
            <v>SO 34</v>
          </cell>
          <cell r="P6852" t="str">
            <v>KP 5</v>
          </cell>
          <cell r="Q6852" t="str">
            <v>DUONG SO 12</v>
          </cell>
          <cell r="R6852" t="str">
            <v>TRUONG THO</v>
          </cell>
          <cell r="S6852" t="str">
            <v>THU DUC</v>
          </cell>
          <cell r="T6852" t="str">
            <v>TP HCM</v>
          </cell>
        </row>
        <row r="6853">
          <cell r="L6853">
            <v>5136850</v>
          </cell>
          <cell r="M6853" t="str">
            <v>4619_VM+ BTN 9 NGUYEN TUONG</v>
          </cell>
          <cell r="N6853" t="str">
            <v>VM+ BTN 9 NGUYEN TUONG</v>
          </cell>
          <cell r="O6853" t="str">
            <v>SO 9</v>
          </cell>
          <cell r="P6853" t="str">
            <v xml:space="preserve"> </v>
          </cell>
          <cell r="Q6853" t="str">
            <v>NGUYEN TUONG</v>
          </cell>
          <cell r="R6853" t="str">
            <v>PHU THUY</v>
          </cell>
          <cell r="S6853" t="str">
            <v>PHAN THIET</v>
          </cell>
          <cell r="T6853" t="str">
            <v>BINH THUAN</v>
          </cell>
        </row>
        <row r="6854">
          <cell r="L6854">
            <v>5170124</v>
          </cell>
          <cell r="M6854" t="str">
            <v>WINMART NINH KIEU (VINATEX)</v>
          </cell>
          <cell r="N6854" t="str">
            <v>WINMART NINH KIEU (VINATEX)</v>
          </cell>
          <cell r="O6854" t="str">
            <v xml:space="preserve"> </v>
          </cell>
          <cell r="P6854" t="str">
            <v xml:space="preserve"> </v>
          </cell>
          <cell r="Q6854" t="str">
            <v xml:space="preserve"> </v>
          </cell>
          <cell r="R6854" t="str">
            <v xml:space="preserve"> </v>
          </cell>
          <cell r="S6854" t="str">
            <v>NINH KIEU</v>
          </cell>
          <cell r="T6854" t="str">
            <v>CAN THO</v>
          </cell>
        </row>
        <row r="6855">
          <cell r="L6855">
            <v>5331815</v>
          </cell>
          <cell r="M6855" t="str">
            <v>3223_VM+ HCM 596/2 TO KY</v>
          </cell>
          <cell r="N6855" t="str">
            <v>VM+ HCM 596/2 TO KY</v>
          </cell>
          <cell r="O6855" t="str">
            <v>596/2</v>
          </cell>
          <cell r="P6855" t="str">
            <v xml:space="preserve"> </v>
          </cell>
          <cell r="Q6855" t="str">
            <v>TO KY</v>
          </cell>
          <cell r="R6855" t="str">
            <v>TAN CHANH HIEP</v>
          </cell>
          <cell r="S6855" t="str">
            <v>Q12</v>
          </cell>
          <cell r="T6855" t="str">
            <v>TP HCM</v>
          </cell>
        </row>
        <row r="6856">
          <cell r="L6856">
            <v>5133310</v>
          </cell>
          <cell r="M6856" t="str">
            <v>4510_VM+ DNI 77/2 DONG KHOI</v>
          </cell>
          <cell r="N6856" t="str">
            <v>VM+ DNI 77/2 DONG KHOI</v>
          </cell>
          <cell r="O6856" t="str">
            <v>SO 77/2</v>
          </cell>
          <cell r="P6856" t="str">
            <v>KP 3</v>
          </cell>
          <cell r="Q6856" t="str">
            <v>DONG KHOI</v>
          </cell>
          <cell r="R6856" t="str">
            <v>TAM HOA</v>
          </cell>
          <cell r="S6856" t="str">
            <v>BIEN HOA</v>
          </cell>
          <cell r="T6856" t="str">
            <v>DONG NAI</v>
          </cell>
        </row>
        <row r="6857">
          <cell r="L6857">
            <v>5134935</v>
          </cell>
          <cell r="M6857" t="str">
            <v>4620_VM+ BTN 67 LE QUANG DAO</v>
          </cell>
          <cell r="N6857" t="str">
            <v>VM+ BTN 67 LE QUANG DAO</v>
          </cell>
          <cell r="O6857" t="str">
            <v>SO 67</v>
          </cell>
          <cell r="P6857" t="str">
            <v xml:space="preserve"> </v>
          </cell>
          <cell r="Q6857" t="str">
            <v>LE QUANG DAO</v>
          </cell>
          <cell r="R6857" t="str">
            <v>PHU THUY</v>
          </cell>
          <cell r="S6857" t="str">
            <v>PHAN THIET</v>
          </cell>
          <cell r="T6857" t="str">
            <v>BINH THUAN</v>
          </cell>
        </row>
        <row r="6858">
          <cell r="L6858">
            <v>5160286</v>
          </cell>
          <cell r="M6858" t="str">
            <v>BHX_HCM-KHO DC VINH LOC 3</v>
          </cell>
          <cell r="N6858" t="str">
            <v>1522 - BHX_HCM_BTA - Kho DC Vĩnh Lộc</v>
          </cell>
          <cell r="O6858" t="str">
            <v>LO A 65/II</v>
          </cell>
          <cell r="P6858" t="str">
            <v>KCN VINH LOC</v>
          </cell>
          <cell r="Q6858" t="str">
            <v>DUONG SO 4</v>
          </cell>
          <cell r="R6858" t="str">
            <v>BINH HUNG HOA</v>
          </cell>
          <cell r="S6858" t="str">
            <v>BINH TAN</v>
          </cell>
          <cell r="T6858" t="str">
            <v>TP HCM</v>
          </cell>
        </row>
        <row r="6859">
          <cell r="L6859">
            <v>5150016</v>
          </cell>
          <cell r="M6859" t="str">
            <v>SATRAMART PHAM HUNG</v>
          </cell>
          <cell r="N6859" t="str">
            <v xml:space="preserve"> </v>
          </cell>
          <cell r="O6859" t="str">
            <v>C6/27</v>
          </cell>
          <cell r="P6859" t="str">
            <v xml:space="preserve"> </v>
          </cell>
          <cell r="Q6859" t="str">
            <v>PHAM HUNG</v>
          </cell>
          <cell r="R6859" t="str">
            <v>BINH HUNG</v>
          </cell>
          <cell r="S6859" t="str">
            <v>BINH CHANH</v>
          </cell>
          <cell r="T6859" t="str">
            <v>TP HCM</v>
          </cell>
        </row>
        <row r="6860">
          <cell r="L6860">
            <v>5281219</v>
          </cell>
          <cell r="M6860" t="str">
            <v>BHX_HCM_CCH - KHO DC TAN PHU TRUNG</v>
          </cell>
          <cell r="N6860" t="str">
            <v>BHX_HCM_CCH - Kho DC Tân Phú Trung</v>
          </cell>
          <cell r="O6860" t="str">
            <v>LO D2</v>
          </cell>
          <cell r="P6860" t="str">
            <v>KCN TAN PHU TRUNG</v>
          </cell>
          <cell r="Q6860" t="str">
            <v xml:space="preserve"> </v>
          </cell>
          <cell r="R6860" t="str">
            <v>TAN PHU TRUNG</v>
          </cell>
          <cell r="S6860" t="str">
            <v>CU CHI</v>
          </cell>
          <cell r="T6860" t="str">
            <v>TP HCM</v>
          </cell>
        </row>
        <row r="6861">
          <cell r="L6861">
            <v>3200289</v>
          </cell>
          <cell r="M6861" t="str">
            <v>SEVEN SYSTEM - 7AMBIENT- CU CHI- TAN PHU TRUNG CDC</v>
          </cell>
          <cell r="N6861" t="str">
            <v>SEVEN SYSTEM VN JSC - 108</v>
          </cell>
          <cell r="O6861" t="str">
            <v xml:space="preserve"> </v>
          </cell>
          <cell r="P6861" t="str">
            <v xml:space="preserve"> </v>
          </cell>
          <cell r="Q6861" t="str">
            <v>TAN PHU TRUNG LO D2</v>
          </cell>
          <cell r="R6861" t="str">
            <v>KCN TAN PHU TRUNG</v>
          </cell>
          <cell r="S6861" t="str">
            <v>CU CHI</v>
          </cell>
          <cell r="T6861" t="str">
            <v>TP HCM</v>
          </cell>
        </row>
        <row r="6862">
          <cell r="L6862">
            <v>5271838</v>
          </cell>
          <cell r="M6862" t="str">
            <v>5461_VM+ BTN SO 272 THU KHOA HUAN</v>
          </cell>
          <cell r="N6862" t="str">
            <v>VM+ BTN SO 272 THU KHOA HUAN</v>
          </cell>
          <cell r="O6862" t="str">
            <v>SO 272</v>
          </cell>
          <cell r="P6862" t="str">
            <v xml:space="preserve"> </v>
          </cell>
          <cell r="Q6862" t="str">
            <v>THU KHOA HUAN</v>
          </cell>
          <cell r="R6862" t="str">
            <v>PHU THUY</v>
          </cell>
          <cell r="S6862" t="str">
            <v>PHAN THIET</v>
          </cell>
          <cell r="T6862" t="str">
            <v>BINH THUAN</v>
          </cell>
        </row>
        <row r="6863">
          <cell r="L6863">
            <v>5138630</v>
          </cell>
          <cell r="M6863" t="str">
            <v>4938_VM+ BTN SO 213 NGUYEN HOI</v>
          </cell>
          <cell r="N6863" t="str">
            <v>VM+ BTN SO 213 NGUYEN HOI</v>
          </cell>
          <cell r="O6863" t="str">
            <v>SO 213</v>
          </cell>
          <cell r="P6863" t="str">
            <v xml:space="preserve"> </v>
          </cell>
          <cell r="Q6863" t="str">
            <v>NGUYEN HOI</v>
          </cell>
          <cell r="R6863" t="str">
            <v>PHU TAI</v>
          </cell>
          <cell r="S6863" t="str">
            <v>PHAN THIET</v>
          </cell>
          <cell r="T6863" t="str">
            <v>BINH THUAN</v>
          </cell>
        </row>
        <row r="6864">
          <cell r="L6864">
            <v>5337006</v>
          </cell>
          <cell r="M6864" t="str">
            <v>WINMART SA DEC</v>
          </cell>
          <cell r="N6864" t="str">
            <v>WINMART SA DEC</v>
          </cell>
          <cell r="O6864" t="str">
            <v xml:space="preserve"> </v>
          </cell>
          <cell r="P6864" t="str">
            <v>K4</v>
          </cell>
          <cell r="Q6864" t="str">
            <v>NGUYEN TAT THANH</v>
          </cell>
          <cell r="R6864" t="str">
            <v>P1</v>
          </cell>
          <cell r="S6864" t="str">
            <v>SA DEC</v>
          </cell>
          <cell r="T6864" t="str">
            <v>DONG THAP</v>
          </cell>
        </row>
        <row r="6865">
          <cell r="L6865">
            <v>3030400</v>
          </cell>
          <cell r="M6865" t="str">
            <v>CIRCLE K DC</v>
          </cell>
          <cell r="N6865" t="str">
            <v>CIRLE K DC</v>
          </cell>
          <cell r="O6865" t="str">
            <v xml:space="preserve"> </v>
          </cell>
          <cell r="P6865" t="str">
            <v>KHO NGOAI QUAN PETEC, KCN NAM TAN UYEN</v>
          </cell>
          <cell r="Q6865" t="str">
            <v>DUONG N4</v>
          </cell>
          <cell r="R6865" t="str">
            <v>KHANH BINH</v>
          </cell>
          <cell r="S6865" t="str">
            <v>TAN UYEN</v>
          </cell>
          <cell r="T6865" t="str">
            <v>BINH DUONG</v>
          </cell>
        </row>
        <row r="6866">
          <cell r="L6866">
            <v>5150483</v>
          </cell>
          <cell r="M6866" t="str">
            <v>SATRAFOODS PHAN DANG LUU</v>
          </cell>
          <cell r="N6866" t="str">
            <v>163-SATRAFOODS PHAN ĐĂNG LƯU</v>
          </cell>
          <cell r="O6866">
            <v>163</v>
          </cell>
          <cell r="P6866" t="str">
            <v xml:space="preserve"> </v>
          </cell>
          <cell r="Q6866" t="str">
            <v>PHAN DANG LUU</v>
          </cell>
          <cell r="R6866" t="str">
            <v>P1</v>
          </cell>
          <cell r="S6866" t="str">
            <v>PHU NHUAN</v>
          </cell>
          <cell r="T6866" t="str">
            <v>TP HCM</v>
          </cell>
        </row>
        <row r="6867">
          <cell r="L6867">
            <v>5137589</v>
          </cell>
          <cell r="M6867" t="str">
            <v>4939_VM+ DNI SO 48 NGUYEN AI QUOC</v>
          </cell>
          <cell r="N6867" t="str">
            <v>VM+ DNI SO 48 NGUYEN AI QUOC</v>
          </cell>
          <cell r="O6867" t="str">
            <v>SO 48</v>
          </cell>
          <cell r="P6867" t="str">
            <v xml:space="preserve"> </v>
          </cell>
          <cell r="Q6867" t="str">
            <v>NGUYEN AI QUOC</v>
          </cell>
          <cell r="R6867" t="str">
            <v>TAN HIEP</v>
          </cell>
          <cell r="S6867" t="str">
            <v>BIEN HOA</v>
          </cell>
          <cell r="T6867" t="str">
            <v>DONG NAI</v>
          </cell>
        </row>
        <row r="6868">
          <cell r="L6868">
            <v>5280476</v>
          </cell>
          <cell r="M6868" t="str">
            <v>7200 BHX_KHH_DKH - KHO DC DIEN KHANH</v>
          </cell>
          <cell r="N6868" t="str">
            <v>7200 BHX_KHH_DKH - KHO DC DIEN KHANH</v>
          </cell>
          <cell r="O6868" t="str">
            <v>LO 12, 13</v>
          </cell>
          <cell r="P6868" t="str">
            <v>KCN DIEN PHU-VCN</v>
          </cell>
          <cell r="Q6868" t="str">
            <v xml:space="preserve"> </v>
          </cell>
          <cell r="R6868" t="str">
            <v>DIEN PHU</v>
          </cell>
          <cell r="S6868" t="str">
            <v>DIEN KHANH</v>
          </cell>
          <cell r="T6868" t="str">
            <v>KHANH HOA</v>
          </cell>
        </row>
        <row r="6869">
          <cell r="L6869">
            <v>5294358</v>
          </cell>
          <cell r="M6869" t="str">
            <v>6599_WM+ BDH 32 HOANG VAN THU</v>
          </cell>
          <cell r="N6869" t="str">
            <v>WM+ BDH 32 HOANG VAN THU</v>
          </cell>
          <cell r="O6869">
            <v>32</v>
          </cell>
          <cell r="P6869" t="str">
            <v xml:space="preserve"> </v>
          </cell>
          <cell r="Q6869" t="str">
            <v>HOANG VAN THU</v>
          </cell>
          <cell r="R6869" t="str">
            <v>QUANG TRUNG</v>
          </cell>
          <cell r="S6869" t="str">
            <v>QUY NHON</v>
          </cell>
          <cell r="T6869" t="str">
            <v>BINH DINH</v>
          </cell>
        </row>
        <row r="6870">
          <cell r="L6870">
            <v>5271364</v>
          </cell>
          <cell r="M6870" t="str">
            <v>5364_VM+ BTN TBD 21 NGUYEN HOI</v>
          </cell>
          <cell r="N6870" t="str">
            <v>VM+ BTN TBD 21 NGUYEN HOI</v>
          </cell>
          <cell r="O6870" t="str">
            <v xml:space="preserve"> </v>
          </cell>
          <cell r="P6870" t="str">
            <v>TBD 21</v>
          </cell>
          <cell r="Q6870" t="str">
            <v>NGUYEN HOI</v>
          </cell>
          <cell r="R6870" t="str">
            <v>PHU TRINH</v>
          </cell>
          <cell r="S6870" t="str">
            <v>PHAN THIET</v>
          </cell>
          <cell r="T6870" t="str">
            <v>BINH THUAN</v>
          </cell>
        </row>
        <row r="6871">
          <cell r="L6871">
            <v>5292035</v>
          </cell>
          <cell r="M6871" t="str">
            <v>WM VCP BLU BAC LIEU</v>
          </cell>
          <cell r="N6871" t="str">
            <v>WM VCP BLU BAC LIEU</v>
          </cell>
          <cell r="O6871">
            <v>49</v>
          </cell>
          <cell r="P6871" t="str">
            <v xml:space="preserve"> </v>
          </cell>
          <cell r="Q6871" t="str">
            <v>TRAN HUYNH</v>
          </cell>
          <cell r="R6871" t="str">
            <v>P7</v>
          </cell>
          <cell r="S6871" t="str">
            <v>BAC LIEU</v>
          </cell>
          <cell r="T6871" t="str">
            <v>BAC LIEU</v>
          </cell>
        </row>
        <row r="6872">
          <cell r="L6872">
            <v>5160286</v>
          </cell>
          <cell r="M6872" t="str">
            <v>BHX_HCM-KHO DC VINH LOC 3</v>
          </cell>
          <cell r="N6872" t="str">
            <v>1522 - BHX_HCM_BTA - Kho DC Vĩnh Lộc</v>
          </cell>
          <cell r="O6872" t="str">
            <v>LO A 65/II</v>
          </cell>
          <cell r="P6872" t="str">
            <v>KCN VINH LOC</v>
          </cell>
          <cell r="Q6872" t="str">
            <v>DUONG SO 4</v>
          </cell>
          <cell r="R6872" t="str">
            <v>BINH HUNG HOA</v>
          </cell>
          <cell r="S6872" t="str">
            <v>BINH TAN</v>
          </cell>
          <cell r="T6872" t="str">
            <v>TP HCM</v>
          </cell>
        </row>
        <row r="6873">
          <cell r="L6873">
            <v>5150805</v>
          </cell>
          <cell r="M6873" t="str">
            <v>SATRAFOODS 67 TINH LO 8</v>
          </cell>
          <cell r="N6873" t="str">
            <v>67-SATRAFOODS TỈNH LỘ 8</v>
          </cell>
          <cell r="O6873">
            <v>67</v>
          </cell>
          <cell r="P6873" t="str">
            <v xml:space="preserve"> </v>
          </cell>
          <cell r="Q6873" t="str">
            <v>TINH LO 8</v>
          </cell>
          <cell r="R6873" t="str">
            <v>TAN THANH TAY</v>
          </cell>
          <cell r="S6873" t="str">
            <v>CU CHI</v>
          </cell>
          <cell r="T6873" t="str">
            <v>TP HCM</v>
          </cell>
        </row>
        <row r="6874">
          <cell r="L6874">
            <v>3030400</v>
          </cell>
          <cell r="M6874" t="str">
            <v>CIRCLE K DC</v>
          </cell>
          <cell r="N6874" t="str">
            <v>CIRLE K DC</v>
          </cell>
          <cell r="O6874" t="str">
            <v xml:space="preserve"> </v>
          </cell>
          <cell r="P6874" t="str">
            <v>KHO NGOAI QUAN PETEC, KCN NAM TAN UYEN</v>
          </cell>
          <cell r="Q6874" t="str">
            <v>DUONG N4</v>
          </cell>
          <cell r="R6874" t="str">
            <v>KHANH BINH</v>
          </cell>
          <cell r="S6874" t="str">
            <v>TAN UYEN</v>
          </cell>
          <cell r="T6874" t="str">
            <v>BINH DUONG</v>
          </cell>
        </row>
        <row r="6875">
          <cell r="L6875">
            <v>5150137</v>
          </cell>
          <cell r="M6875" t="str">
            <v>SATRAFOODS 328 HUONG LO 2</v>
          </cell>
          <cell r="N6875" t="str">
            <v>328-SATRAFOODS HƯƠNG LỘ 2</v>
          </cell>
          <cell r="O6875">
            <v>328</v>
          </cell>
          <cell r="P6875" t="str">
            <v xml:space="preserve"> </v>
          </cell>
          <cell r="Q6875" t="str">
            <v>HUONG LO 2</v>
          </cell>
          <cell r="R6875" t="str">
            <v xml:space="preserve"> </v>
          </cell>
          <cell r="S6875" t="str">
            <v>CU CHI</v>
          </cell>
          <cell r="T6875" t="str">
            <v>TP HCM</v>
          </cell>
        </row>
        <row r="6876">
          <cell r="L6876">
            <v>5170214</v>
          </cell>
          <cell r="M6876" t="str">
            <v>WINMART LONG XUYEN (VINATEX)</v>
          </cell>
          <cell r="N6876" t="str">
            <v>WINMART LONG XUYEN (VINATEX)</v>
          </cell>
          <cell r="O6876">
            <v>45407</v>
          </cell>
          <cell r="P6876" t="str">
            <v xml:space="preserve"> </v>
          </cell>
          <cell r="Q6876" t="str">
            <v>TRAN HUNG DAO</v>
          </cell>
          <cell r="R6876" t="str">
            <v xml:space="preserve"> </v>
          </cell>
          <cell r="S6876" t="str">
            <v>LONG XUYEN</v>
          </cell>
          <cell r="T6876" t="str">
            <v>AN GIANG</v>
          </cell>
        </row>
        <row r="6877">
          <cell r="L6877">
            <v>5281219</v>
          </cell>
          <cell r="M6877" t="str">
            <v>BHX_HCM_CCH - KHO DC TAN PHU TRUNG</v>
          </cell>
          <cell r="N6877" t="str">
            <v>BHX_HCM_CCH - Kho DC Tân Phú Trung</v>
          </cell>
          <cell r="O6877" t="str">
            <v>LO D2</v>
          </cell>
          <cell r="P6877" t="str">
            <v>KCN TAN PHU TRUNG</v>
          </cell>
          <cell r="Q6877" t="str">
            <v xml:space="preserve"> </v>
          </cell>
          <cell r="R6877" t="str">
            <v>TAN PHU TRUNG</v>
          </cell>
          <cell r="S6877" t="str">
            <v>CU CHI</v>
          </cell>
          <cell r="T6877" t="str">
            <v>TP HCM</v>
          </cell>
        </row>
        <row r="6878">
          <cell r="L6878">
            <v>6812300</v>
          </cell>
          <cell r="M6878" t="str">
            <v>ST: THISO SALA THU THIEM</v>
          </cell>
          <cell r="N6878" t="str">
            <v>Siêu thị Emart Sala Thủ Thiêm</v>
          </cell>
          <cell r="O6878" t="str">
            <v>SO 10</v>
          </cell>
          <cell r="P6878" t="str">
            <v>B1-01 TTTM THISO MALL</v>
          </cell>
          <cell r="Q6878" t="str">
            <v>MAI CHI THO</v>
          </cell>
          <cell r="R6878" t="str">
            <v>THU THIEM</v>
          </cell>
          <cell r="S6878" t="str">
            <v>THU DUC</v>
          </cell>
          <cell r="T6878" t="str">
            <v>TP HCM</v>
          </cell>
        </row>
        <row r="6879">
          <cell r="L6879">
            <v>5150016</v>
          </cell>
          <cell r="M6879" t="str">
            <v>SATRAMART PHAM HUNG</v>
          </cell>
          <cell r="N6879" t="str">
            <v xml:space="preserve"> </v>
          </cell>
          <cell r="O6879" t="str">
            <v>C6/27</v>
          </cell>
          <cell r="P6879" t="str">
            <v xml:space="preserve"> </v>
          </cell>
          <cell r="Q6879" t="str">
            <v>PHAM HUNG</v>
          </cell>
          <cell r="R6879" t="str">
            <v>BINH HUNG</v>
          </cell>
          <cell r="S6879" t="str">
            <v>BINH CHANH</v>
          </cell>
          <cell r="T6879" t="str">
            <v>TP HCM</v>
          </cell>
        </row>
        <row r="6880">
          <cell r="L6880">
            <v>5337006</v>
          </cell>
          <cell r="M6880" t="str">
            <v>WINMART SA DEC</v>
          </cell>
          <cell r="N6880" t="str">
            <v>WINMART SA DEC</v>
          </cell>
          <cell r="O6880" t="str">
            <v xml:space="preserve"> </v>
          </cell>
          <cell r="P6880" t="str">
            <v>K4</v>
          </cell>
          <cell r="Q6880" t="str">
            <v>NGUYEN TAT THANH</v>
          </cell>
          <cell r="R6880" t="str">
            <v>P1</v>
          </cell>
          <cell r="S6880" t="str">
            <v>SA DEC</v>
          </cell>
          <cell r="T6880" t="str">
            <v>DONG THAP</v>
          </cell>
        </row>
        <row r="6881">
          <cell r="L6881">
            <v>3100183</v>
          </cell>
          <cell r="M6881" t="str">
            <v>G7 MINISTOP – TONG KHO BINH DUONG</v>
          </cell>
          <cell r="N6881" t="str">
            <v xml:space="preserve"> </v>
          </cell>
          <cell r="O6881" t="str">
            <v>LOA2-A3</v>
          </cell>
          <cell r="P6881" t="str">
            <v>KCN DET MAY BINH AN</v>
          </cell>
          <cell r="Q6881" t="str">
            <v>DUONG SO 6</v>
          </cell>
          <cell r="R6881" t="str">
            <v>BINH THANG</v>
          </cell>
          <cell r="S6881" t="str">
            <v>DI AN</v>
          </cell>
          <cell r="T6881" t="str">
            <v>BINH DUONG</v>
          </cell>
        </row>
        <row r="6882">
          <cell r="L6882">
            <v>5138692</v>
          </cell>
          <cell r="M6882" t="str">
            <v>5059_VM+ BTE SO 80 NGUYEN HUE</v>
          </cell>
          <cell r="N6882" t="str">
            <v>VM+ BTE SO 80 NGUYEN HUE</v>
          </cell>
          <cell r="O6882" t="str">
            <v>SO 80</v>
          </cell>
          <cell r="P6882" t="str">
            <v xml:space="preserve"> </v>
          </cell>
          <cell r="Q6882" t="str">
            <v>NGUYEN HUE</v>
          </cell>
          <cell r="R6882" t="str">
            <v>P1</v>
          </cell>
          <cell r="S6882" t="str">
            <v>BEN TRE</v>
          </cell>
          <cell r="T6882" t="str">
            <v>BEN TRE</v>
          </cell>
        </row>
        <row r="6883">
          <cell r="L6883">
            <v>5338441</v>
          </cell>
          <cell r="M6883" t="str">
            <v>WINMART CA MAU</v>
          </cell>
          <cell r="N6883" t="str">
            <v>WINMART CA MAU</v>
          </cell>
          <cell r="O6883" t="str">
            <v xml:space="preserve"> </v>
          </cell>
          <cell r="P6883" t="str">
            <v>TTTM VINCOM PLAZA CA MAU</v>
          </cell>
          <cell r="Q6883" t="str">
            <v xml:space="preserve"> </v>
          </cell>
          <cell r="R6883" t="str">
            <v>P1</v>
          </cell>
          <cell r="S6883" t="str">
            <v>CA MAU</v>
          </cell>
          <cell r="T6883" t="str">
            <v>CA MAU</v>
          </cell>
        </row>
        <row r="6884">
          <cell r="L6884">
            <v>5136687</v>
          </cell>
          <cell r="M6884" t="str">
            <v>4867_VM+ KGG 21 NGUYEN VAN CU</v>
          </cell>
          <cell r="N6884" t="str">
            <v>VM+ KGG 21 NGUYEN VAN CU</v>
          </cell>
          <cell r="O6884" t="str">
            <v>SO 21</v>
          </cell>
          <cell r="P6884" t="str">
            <v>KP 1</v>
          </cell>
          <cell r="Q6884" t="str">
            <v>NGUEN VAN CU</v>
          </cell>
          <cell r="R6884" t="str">
            <v>AN HOA</v>
          </cell>
          <cell r="S6884" t="str">
            <v>RACH GIA</v>
          </cell>
          <cell r="T6884" t="str">
            <v>KIEN GIANG</v>
          </cell>
        </row>
        <row r="6885">
          <cell r="L6885">
            <v>5279131</v>
          </cell>
          <cell r="M6885" t="str">
            <v>6008_VM+ HCM 125A DUONG THI MUOI</v>
          </cell>
          <cell r="N6885" t="str">
            <v>VM+ HCM 125A Dương Thị Mười</v>
          </cell>
          <cell r="O6885" t="str">
            <v>125A</v>
          </cell>
          <cell r="P6885" t="str">
            <v xml:space="preserve"> </v>
          </cell>
          <cell r="Q6885" t="str">
            <v>DUONG THI MUOI</v>
          </cell>
          <cell r="R6885" t="str">
            <v>TAN CHANH HIEP</v>
          </cell>
          <cell r="S6885" t="str">
            <v>Q12</v>
          </cell>
          <cell r="T6885" t="str">
            <v>TP HCM</v>
          </cell>
        </row>
        <row r="6886">
          <cell r="L6886">
            <v>6812300</v>
          </cell>
          <cell r="M6886" t="str">
            <v>ST: THISO SALA THU THIEM</v>
          </cell>
          <cell r="N6886" t="str">
            <v>Siêu thị Emart Sala Thủ Thiêm</v>
          </cell>
          <cell r="O6886" t="str">
            <v>SO 10</v>
          </cell>
          <cell r="P6886" t="str">
            <v>B1-01 TTTM THISO MALL</v>
          </cell>
          <cell r="Q6886" t="str">
            <v>MAI CHI THO</v>
          </cell>
          <cell r="R6886" t="str">
            <v>THU THIEM</v>
          </cell>
          <cell r="S6886" t="str">
            <v>THU DUC</v>
          </cell>
          <cell r="T6886" t="str">
            <v>TP HCM</v>
          </cell>
        </row>
        <row r="6887">
          <cell r="L6887">
            <v>5280476</v>
          </cell>
          <cell r="M6887" t="str">
            <v>7200 BHX_KHH_DKH - KHO DC DIEN KHANH</v>
          </cell>
          <cell r="N6887" t="str">
            <v>7200 BHX_KHH_DKH - KHO DC DIEN KHANH</v>
          </cell>
          <cell r="O6887" t="str">
            <v>LO 12, 13</v>
          </cell>
          <cell r="P6887" t="str">
            <v>KCN DIEN PHU-VCN</v>
          </cell>
          <cell r="Q6887" t="str">
            <v xml:space="preserve"> </v>
          </cell>
          <cell r="R6887" t="str">
            <v>DIEN PHU</v>
          </cell>
          <cell r="S6887" t="str">
            <v>DIEN KHANH</v>
          </cell>
          <cell r="T6887" t="str">
            <v>KHANH HOA</v>
          </cell>
        </row>
        <row r="6888">
          <cell r="L6888">
            <v>5138993</v>
          </cell>
          <cell r="M6888" t="str">
            <v>5194_VM+ BDG SO 10/9 VO THI SAU</v>
          </cell>
          <cell r="N6888" t="str">
            <v>VM+ BDG SO 10/9  VO THI SAU</v>
          </cell>
          <cell r="O6888" t="str">
            <v>SO 10/9</v>
          </cell>
          <cell r="P6888" t="str">
            <v>TAY A</v>
          </cell>
          <cell r="Q6888" t="str">
            <v>VO THI SAU</v>
          </cell>
          <cell r="R6888" t="str">
            <v>DONG HOA</v>
          </cell>
          <cell r="S6888" t="str">
            <v>DI AN</v>
          </cell>
          <cell r="T6888" t="str">
            <v>BINH DUONG</v>
          </cell>
        </row>
        <row r="6889">
          <cell r="L6889">
            <v>5135837</v>
          </cell>
          <cell r="M6889" t="str">
            <v>WINMART LOTUS HUNG GIA</v>
          </cell>
          <cell r="N6889" t="str">
            <v>WINMART LOTUS HUNG GIA</v>
          </cell>
          <cell r="O6889" t="str">
            <v>36/25</v>
          </cell>
          <cell r="P6889" t="str">
            <v>LO R1-2, SKY GARDEN 2</v>
          </cell>
          <cell r="Q6889" t="str">
            <v>PHAM VAN NGHI</v>
          </cell>
          <cell r="R6889" t="str">
            <v>TAN PHONG</v>
          </cell>
          <cell r="S6889" t="str">
            <v>Q7</v>
          </cell>
          <cell r="T6889" t="str">
            <v>TP HCM</v>
          </cell>
        </row>
        <row r="6890">
          <cell r="L6890">
            <v>5136829</v>
          </cell>
          <cell r="M6890" t="str">
            <v>4900_VM+ GLI 05-107 THONG NHAT</v>
          </cell>
          <cell r="N6890" t="str">
            <v>VM+ GLI 05-107 THONG NHAT</v>
          </cell>
          <cell r="O6890" t="str">
            <v>SO 105-107</v>
          </cell>
          <cell r="P6890" t="str">
            <v xml:space="preserve"> </v>
          </cell>
          <cell r="Q6890" t="str">
            <v>THONG NHAT</v>
          </cell>
          <cell r="R6890" t="str">
            <v>LA KRING</v>
          </cell>
          <cell r="S6890" t="str">
            <v>PLEIKU</v>
          </cell>
          <cell r="T6890" t="str">
            <v>GIA LAI</v>
          </cell>
        </row>
        <row r="6891">
          <cell r="L6891">
            <v>5332935</v>
          </cell>
          <cell r="M6891" t="str">
            <v>3459_VM+ KHA 184 DA TUONG</v>
          </cell>
          <cell r="N6891" t="str">
            <v>VM+ KHA 184 DA TUONG</v>
          </cell>
          <cell r="O6891">
            <v>184</v>
          </cell>
          <cell r="P6891" t="str">
            <v xml:space="preserve"> </v>
          </cell>
          <cell r="Q6891" t="str">
            <v>DA TUONG</v>
          </cell>
          <cell r="R6891" t="str">
            <v>VINH NGUYEN</v>
          </cell>
          <cell r="S6891" t="str">
            <v>NHA TRANG</v>
          </cell>
          <cell r="T6891" t="str">
            <v>KHANH HOA</v>
          </cell>
        </row>
        <row r="6892">
          <cell r="L6892">
            <v>5330951</v>
          </cell>
          <cell r="M6892" t="str">
            <v>3135_VM+ HCM M-ONE NAM SAI GON</v>
          </cell>
          <cell r="N6892" t="str">
            <v>VM+ HCM M-ONE NAM SAI GON</v>
          </cell>
          <cell r="O6892" t="str">
            <v>35/12</v>
          </cell>
          <cell r="P6892" t="str">
            <v>TANG 1, THAP T1 M-ONE NAM SAI GON, T1-A01.04</v>
          </cell>
          <cell r="Q6892" t="str">
            <v>BE VAN CAM</v>
          </cell>
          <cell r="R6892" t="str">
            <v>TAN KIENG</v>
          </cell>
          <cell r="S6892" t="str">
            <v>Q7</v>
          </cell>
          <cell r="T6892" t="str">
            <v>TP HCM</v>
          </cell>
        </row>
        <row r="6893">
          <cell r="L6893">
            <v>5293539</v>
          </cell>
          <cell r="M6893" t="str">
            <v>6536_WM+ RURAL BDG 3/80 THU KHOA HUAN</v>
          </cell>
          <cell r="N6893" t="str">
            <v>WM+ BDG 3/80 THU KHOA HUAN</v>
          </cell>
          <cell r="O6893">
            <v>29281</v>
          </cell>
          <cell r="P6893" t="str">
            <v xml:space="preserve"> </v>
          </cell>
          <cell r="Q6893" t="str">
            <v>THU KHOA HUAN</v>
          </cell>
          <cell r="R6893" t="str">
            <v>THUAN GIAO</v>
          </cell>
          <cell r="S6893" t="str">
            <v>THUAN AN</v>
          </cell>
          <cell r="T6893" t="str">
            <v>BINH DUONG</v>
          </cell>
        </row>
        <row r="6894">
          <cell r="L6894">
            <v>5271807</v>
          </cell>
          <cell r="M6894" t="str">
            <v>5384_VM+ VTU SO 83 NGUYEN CU TRINH</v>
          </cell>
          <cell r="N6894" t="str">
            <v>VM+ VTU SO 83 NGUYEN CU TRINH</v>
          </cell>
          <cell r="O6894" t="str">
            <v>SO 83</v>
          </cell>
          <cell r="P6894" t="str">
            <v xml:space="preserve"> </v>
          </cell>
          <cell r="Q6894" t="str">
            <v>NGUYEN CU TRINH</v>
          </cell>
          <cell r="R6894" t="str">
            <v>PHU MY</v>
          </cell>
          <cell r="S6894" t="str">
            <v>BA RIA</v>
          </cell>
          <cell r="T6894" t="str">
            <v>BA RIA-VUNG TAU</v>
          </cell>
        </row>
        <row r="6895">
          <cell r="L6895">
            <v>5290923</v>
          </cell>
          <cell r="M6895" t="str">
            <v>6241_WM+ STG 106 TRAN HUNG DAO</v>
          </cell>
          <cell r="N6895" t="str">
            <v>WM+ 6241 STG 106 TRAN HUNG DAO</v>
          </cell>
          <cell r="O6895">
            <v>106</v>
          </cell>
          <cell r="P6895" t="str">
            <v xml:space="preserve"> </v>
          </cell>
          <cell r="Q6895" t="str">
            <v>TRAN HUNG DAO</v>
          </cell>
          <cell r="R6895" t="str">
            <v>P2</v>
          </cell>
          <cell r="S6895" t="str">
            <v>SOC TRANG</v>
          </cell>
          <cell r="T6895" t="str">
            <v>SOC TRANG</v>
          </cell>
        </row>
        <row r="6896">
          <cell r="L6896">
            <v>5334414</v>
          </cell>
          <cell r="M6896" t="str">
            <v>3578_WM+LIFE DNI 27 DUONG 643</v>
          </cell>
          <cell r="N6896" t="str">
            <v>VM+ DNI 27 DUONG 643</v>
          </cell>
          <cell r="O6896">
            <v>27</v>
          </cell>
          <cell r="P6896" t="str">
            <v xml:space="preserve"> </v>
          </cell>
          <cell r="Q6896" t="str">
            <v>DUONG 643</v>
          </cell>
          <cell r="R6896" t="str">
            <v>LONG BINH</v>
          </cell>
          <cell r="S6896" t="str">
            <v>BIEN HOA</v>
          </cell>
          <cell r="T6896" t="str">
            <v>DONG NAI</v>
          </cell>
        </row>
        <row r="6897">
          <cell r="L6897">
            <v>5296190</v>
          </cell>
          <cell r="M6897" t="str">
            <v>WM+ LDG 511 - 513 THONG NHAT</v>
          </cell>
          <cell r="N6897" t="str">
            <v>WM+ LDG 511 - 513 Thống Nhất, Đức T</v>
          </cell>
          <cell r="O6897" t="str">
            <v>511-512</v>
          </cell>
          <cell r="P6897" t="str">
            <v xml:space="preserve"> </v>
          </cell>
          <cell r="Q6897" t="str">
            <v>THONG NHAT</v>
          </cell>
          <cell r="R6897" t="str">
            <v>LIEN NGHIA</v>
          </cell>
          <cell r="S6897" t="str">
            <v>DUC TRONG</v>
          </cell>
          <cell r="T6897" t="str">
            <v>LAM DONG</v>
          </cell>
        </row>
        <row r="6898">
          <cell r="L6898">
            <v>5271319</v>
          </cell>
          <cell r="M6898" t="str">
            <v>5462_VM+ CMU 13 DOAN THI DIEM</v>
          </cell>
          <cell r="N6898" t="str">
            <v>VM+ CMU SO 13 DOAN THI DIEM</v>
          </cell>
          <cell r="O6898" t="str">
            <v>SO 13</v>
          </cell>
          <cell r="P6898" t="str">
            <v xml:space="preserve"> </v>
          </cell>
          <cell r="Q6898" t="str">
            <v>DOAN THI DIEM</v>
          </cell>
          <cell r="R6898" t="str">
            <v>P7</v>
          </cell>
          <cell r="S6898" t="str">
            <v>CA MAU</v>
          </cell>
          <cell r="T6898" t="str">
            <v>CA MAU</v>
          </cell>
        </row>
        <row r="6899">
          <cell r="L6899">
            <v>5270358</v>
          </cell>
          <cell r="M6899" t="str">
            <v>5243_VM+ TVH SO 214 LE LOI</v>
          </cell>
          <cell r="N6899" t="str">
            <v>VM+ TVH SO 214 LE LOI</v>
          </cell>
          <cell r="O6899" t="str">
            <v>SO 214</v>
          </cell>
          <cell r="P6899" t="str">
            <v xml:space="preserve"> </v>
          </cell>
          <cell r="Q6899" t="str">
            <v>LE LOI</v>
          </cell>
          <cell r="R6899" t="str">
            <v>P1</v>
          </cell>
          <cell r="S6899" t="str">
            <v>TRA VINH</v>
          </cell>
          <cell r="T6899" t="str">
            <v>TRA VINH</v>
          </cell>
        </row>
        <row r="6900">
          <cell r="L6900">
            <v>5160286</v>
          </cell>
          <cell r="M6900" t="str">
            <v>BHX_HCM-KHO DC VINH LOC 3</v>
          </cell>
          <cell r="N6900" t="str">
            <v>1522 - BHX_HCM_BTA - Kho DC Vĩnh Lộc</v>
          </cell>
          <cell r="O6900" t="str">
            <v>LO A 65/II</v>
          </cell>
          <cell r="P6900" t="str">
            <v>KCN VINH LOC</v>
          </cell>
          <cell r="Q6900" t="str">
            <v>DUONG SO 4</v>
          </cell>
          <cell r="R6900" t="str">
            <v>BINH HUNG HOA</v>
          </cell>
          <cell r="S6900" t="str">
            <v>BINH TAN</v>
          </cell>
          <cell r="T6900" t="str">
            <v>TP HCM</v>
          </cell>
        </row>
        <row r="6901">
          <cell r="L6901">
            <v>5299377</v>
          </cell>
          <cell r="M6901" t="str">
            <v>6992_WM+LIFE HCM SH21, CC HOMYLAND RIVERSIDE</v>
          </cell>
          <cell r="N6901" t="str">
            <v>6992-WM+ HCM SH21, CC HOMYLAND RIVERSIDE</v>
          </cell>
          <cell r="O6901" t="str">
            <v>SO 14</v>
          </cell>
          <cell r="P6901" t="str">
            <v>LO THUONG MAI SH21 THUOC CHUNG CU CAO CAP HOMYLAND RIVERSIDE</v>
          </cell>
          <cell r="Q6901" t="str">
            <v>DUONG SO 1</v>
          </cell>
          <cell r="R6901" t="str">
            <v>BINH TRUNG DONG</v>
          </cell>
          <cell r="S6901" t="str">
            <v>THU DUC</v>
          </cell>
          <cell r="T6901" t="str">
            <v>TP HCM</v>
          </cell>
        </row>
        <row r="6902">
          <cell r="L6902">
            <v>5272837</v>
          </cell>
          <cell r="M6902" t="str">
            <v>5557_VM+ HCM BAO MINH EZLAND</v>
          </cell>
          <cell r="N6902" t="str">
            <v>VM+ HCM CC BAO MINH EZLAND</v>
          </cell>
          <cell r="O6902">
            <v>2</v>
          </cell>
          <cell r="P6902" t="str">
            <v>CC BAO MINH EZLAND, KP 2</v>
          </cell>
          <cell r="Q6902" t="str">
            <v>DUONG SO 11</v>
          </cell>
          <cell r="R6902" t="str">
            <v>PHU HUU</v>
          </cell>
          <cell r="S6902" t="str">
            <v>Q9</v>
          </cell>
          <cell r="T6902" t="str">
            <v>TP HCM</v>
          </cell>
        </row>
        <row r="6903">
          <cell r="L6903">
            <v>3200289</v>
          </cell>
          <cell r="M6903" t="str">
            <v>SEVEN SYSTEM - 7AMBIENT- CU CHI- TAN PHU TRUNG CDC</v>
          </cell>
          <cell r="N6903" t="str">
            <v>SEVEN SYSTEM VN JSC - 108</v>
          </cell>
          <cell r="O6903" t="str">
            <v xml:space="preserve"> </v>
          </cell>
          <cell r="P6903" t="str">
            <v xml:space="preserve"> </v>
          </cell>
          <cell r="Q6903" t="str">
            <v>TAN PHU TRUNG LO D2</v>
          </cell>
          <cell r="R6903" t="str">
            <v>KCN TAN PHU TRUNG</v>
          </cell>
          <cell r="S6903" t="str">
            <v>CU CHI</v>
          </cell>
          <cell r="T6903" t="str">
            <v>TP HCM</v>
          </cell>
        </row>
        <row r="6904">
          <cell r="L6904">
            <v>5132913</v>
          </cell>
          <cell r="M6904" t="str">
            <v>3848_VM+ HCM 247/34 HA HUY GIAP</v>
          </cell>
          <cell r="N6904" t="str">
            <v>VM+ HCM 247/34 HA HUY GIAP</v>
          </cell>
          <cell r="O6904" t="str">
            <v>SO 247/34</v>
          </cell>
          <cell r="P6904" t="str">
            <v>KP 3A</v>
          </cell>
          <cell r="Q6904" t="str">
            <v>HA HUY GIAP</v>
          </cell>
          <cell r="R6904" t="str">
            <v>THANH LOC</v>
          </cell>
          <cell r="S6904" t="str">
            <v>Q12</v>
          </cell>
          <cell r="T6904" t="str">
            <v>TP HCM</v>
          </cell>
        </row>
        <row r="6905">
          <cell r="L6905">
            <v>5337200</v>
          </cell>
          <cell r="M6905" t="str">
            <v>3892_WM+LIFE BDG 323A BINH THUNG</v>
          </cell>
          <cell r="N6905" t="str">
            <v>VM+ BDG 323A BINH THUNG</v>
          </cell>
          <cell r="O6905" t="str">
            <v>SO 323A</v>
          </cell>
          <cell r="P6905" t="str">
            <v>KP BINH THUNG 2</v>
          </cell>
          <cell r="Q6905" t="str">
            <v>BINH THUNG</v>
          </cell>
          <cell r="R6905" t="str">
            <v>BINH AN</v>
          </cell>
          <cell r="S6905" t="str">
            <v>DI AN</v>
          </cell>
          <cell r="T6905" t="str">
            <v>BINH DUONG</v>
          </cell>
        </row>
        <row r="6906">
          <cell r="L6906">
            <v>5270486</v>
          </cell>
          <cell r="M6906" t="str">
            <v>VM+ LDG SO D03 ME LINH</v>
          </cell>
          <cell r="N6906" t="str">
            <v>VM+ LDG SO D03 ME LINH</v>
          </cell>
          <cell r="O6906" t="str">
            <v>SO D03</v>
          </cell>
          <cell r="P6906" t="str">
            <v xml:space="preserve"> </v>
          </cell>
          <cell r="Q6906" t="str">
            <v>ME LINH</v>
          </cell>
          <cell r="R6906" t="str">
            <v>P9</v>
          </cell>
          <cell r="S6906" t="str">
            <v>DA LAT</v>
          </cell>
          <cell r="T6906" t="str">
            <v>LAM DONG</v>
          </cell>
        </row>
        <row r="6907">
          <cell r="L6907">
            <v>5300040</v>
          </cell>
          <cell r="M6907" t="str">
            <v>2AK8-WM+RURAL NTN K1 KDT MOI DONG BAC</v>
          </cell>
          <cell r="N6907" t="str">
            <v>2AK8-WM+RURAL NTN K1 KDT MOI DONG BAC</v>
          </cell>
          <cell r="O6907" t="str">
            <v xml:space="preserve"> </v>
          </cell>
          <cell r="P6907" t="str">
            <v>KHU DO THI MOI DONG BAC (KHU K1)</v>
          </cell>
          <cell r="Q6907" t="str">
            <v xml:space="preserve"> </v>
          </cell>
          <cell r="R6907" t="str">
            <v>THANH SON</v>
          </cell>
          <cell r="S6907" t="str">
            <v>PHAN RANG THAP CHAM</v>
          </cell>
          <cell r="T6907" t="str">
            <v>NINH THUAN</v>
          </cell>
        </row>
        <row r="6908">
          <cell r="L6908">
            <v>5138630</v>
          </cell>
          <cell r="M6908" t="str">
            <v>4938_VM+ BTN SO 213 NGUYEN HOI</v>
          </cell>
          <cell r="N6908" t="str">
            <v>VM+ BTN SO 213 NGUYEN HOI</v>
          </cell>
          <cell r="O6908" t="str">
            <v>SO 213</v>
          </cell>
          <cell r="P6908" t="str">
            <v xml:space="preserve"> </v>
          </cell>
          <cell r="Q6908" t="str">
            <v>NGUYEN HOI</v>
          </cell>
          <cell r="R6908" t="str">
            <v>PHU TAI</v>
          </cell>
          <cell r="S6908" t="str">
            <v>PHAN THIET</v>
          </cell>
          <cell r="T6908" t="str">
            <v>BINH THUAN</v>
          </cell>
        </row>
        <row r="6909">
          <cell r="L6909">
            <v>5295665</v>
          </cell>
          <cell r="M6909" t="str">
            <v>WM+ DLK 32 AMA JHAO</v>
          </cell>
          <cell r="N6909" t="str">
            <v>WM+ DLK 32 Ama Jhao</v>
          </cell>
          <cell r="O6909">
            <v>32</v>
          </cell>
          <cell r="P6909" t="str">
            <v xml:space="preserve"> </v>
          </cell>
          <cell r="Q6909" t="str">
            <v>32 AMA JHAO</v>
          </cell>
          <cell r="R6909" t="str">
            <v>TAN LAP</v>
          </cell>
          <cell r="S6909" t="str">
            <v>BUON MA THUOT</v>
          </cell>
          <cell r="T6909" t="str">
            <v>DAK LAK</v>
          </cell>
        </row>
        <row r="6910">
          <cell r="L6910">
            <v>5138979</v>
          </cell>
          <cell r="M6910" t="str">
            <v>5211_VM+ TVH SO 491 NGUYEN THI MINH KHAI</v>
          </cell>
          <cell r="N6910" t="str">
            <v>VM+ TVH SO 491 NGUYEN THI MINH KHAI</v>
          </cell>
          <cell r="O6910" t="str">
            <v>SO 491</v>
          </cell>
          <cell r="P6910" t="str">
            <v>KHOM 7</v>
          </cell>
          <cell r="Q6910" t="str">
            <v>NGUYEN THI MINH KHAI</v>
          </cell>
          <cell r="R6910" t="str">
            <v>P7</v>
          </cell>
          <cell r="S6910" t="str">
            <v>TRA VINH</v>
          </cell>
          <cell r="T6910" t="str">
            <v>TRA VINH</v>
          </cell>
        </row>
        <row r="6911">
          <cell r="L6911">
            <v>5139006</v>
          </cell>
          <cell r="M6911" t="str">
            <v>5046_VM+ CMU SO 418 TRAN VAN THOI</v>
          </cell>
          <cell r="N6911" t="str">
            <v>VM+ CMU SO 418 TRAN VAN THOI</v>
          </cell>
          <cell r="O6911" t="str">
            <v>SO 418</v>
          </cell>
          <cell r="P6911" t="str">
            <v>KHOM 3</v>
          </cell>
          <cell r="Q6911" t="str">
            <v>TRAN VAN THOI</v>
          </cell>
          <cell r="R6911" t="str">
            <v>P6</v>
          </cell>
          <cell r="S6911" t="str">
            <v>CA MAU</v>
          </cell>
          <cell r="T6911" t="str">
            <v>CA MAU</v>
          </cell>
        </row>
        <row r="6912">
          <cell r="L6912">
            <v>5280476</v>
          </cell>
          <cell r="M6912" t="str">
            <v>7200 BHX_KHH_DKH - KHO DC DIEN KHANH</v>
          </cell>
          <cell r="N6912" t="str">
            <v>7200 BHX_KHH_DKH - KHO DC DIEN KHANH</v>
          </cell>
          <cell r="O6912" t="str">
            <v>LO 12, 13</v>
          </cell>
          <cell r="P6912" t="str">
            <v>KCN DIEN PHU-VCN</v>
          </cell>
          <cell r="Q6912" t="str">
            <v xml:space="preserve"> </v>
          </cell>
          <cell r="R6912" t="str">
            <v>DIEN PHU</v>
          </cell>
          <cell r="S6912" t="str">
            <v>DIEN KHANH</v>
          </cell>
          <cell r="T6912" t="str">
            <v>KHANH HOA</v>
          </cell>
        </row>
        <row r="6913">
          <cell r="L6913">
            <v>5160286</v>
          </cell>
          <cell r="M6913" t="str">
            <v>BHX_HCM-KHO DC VINH LOC 3</v>
          </cell>
          <cell r="N6913" t="str">
            <v>1522 - BHX_HCM_BTA - Kho DC Vĩnh Lộc</v>
          </cell>
          <cell r="O6913" t="str">
            <v>LO A 65/II</v>
          </cell>
          <cell r="P6913" t="str">
            <v>KCN VINH LOC</v>
          </cell>
          <cell r="Q6913" t="str">
            <v>DUONG SO 4</v>
          </cell>
          <cell r="R6913" t="str">
            <v>BINH HUNG HOA</v>
          </cell>
          <cell r="S6913" t="str">
            <v>BINH TAN</v>
          </cell>
          <cell r="T6913" t="str">
            <v>TP HCM</v>
          </cell>
        </row>
        <row r="6914">
          <cell r="L6914">
            <v>5270389</v>
          </cell>
          <cell r="M6914" t="str">
            <v>5106_VM+ BTE SO 298F KP 2</v>
          </cell>
          <cell r="N6914" t="str">
            <v>VM+ BTE SO 298F KP 2</v>
          </cell>
          <cell r="O6914" t="str">
            <v>SO 298F</v>
          </cell>
          <cell r="P6914" t="str">
            <v>KP 2</v>
          </cell>
          <cell r="Q6914" t="str">
            <v xml:space="preserve"> </v>
          </cell>
          <cell r="R6914" t="str">
            <v>PHU KHUONG</v>
          </cell>
          <cell r="S6914" t="str">
            <v>BEN TRE</v>
          </cell>
          <cell r="T6914" t="str">
            <v>BEN TRE</v>
          </cell>
        </row>
        <row r="6915">
          <cell r="L6915">
            <v>5278080</v>
          </cell>
          <cell r="M6915" t="str">
            <v>5776_WM+LIFE BDG 01.01 CC MARINA</v>
          </cell>
          <cell r="N6915" t="str">
            <v>VM+ BDG 01.01 CC Marina-Phú Đông Premier</v>
          </cell>
          <cell r="O6915" t="str">
            <v>01.01 TANG 1</v>
          </cell>
          <cell r="P6915" t="str">
            <v>MARINA-PHU DONG PREMIER, KP BINH DUONG 2</v>
          </cell>
          <cell r="Q6915" t="str">
            <v>LE TRONG TAN</v>
          </cell>
          <cell r="R6915" t="str">
            <v>AN BINH</v>
          </cell>
          <cell r="S6915" t="str">
            <v>DI AN</v>
          </cell>
          <cell r="T6915" t="str">
            <v>BINH DUONG</v>
          </cell>
        </row>
        <row r="6916">
          <cell r="L6916">
            <v>5294123</v>
          </cell>
          <cell r="M6916" t="str">
            <v>6608_WM+ KGG 537 QUOC LO 80</v>
          </cell>
          <cell r="N6916" t="str">
            <v>WM+ KGG 537 Quốc lộ 80</v>
          </cell>
          <cell r="O6916">
            <v>537</v>
          </cell>
          <cell r="P6916" t="str">
            <v xml:space="preserve"> </v>
          </cell>
          <cell r="Q6916" t="str">
            <v>QUOC LO 80, AP THUAN HOA,</v>
          </cell>
          <cell r="R6916" t="str">
            <v>BINH SON</v>
          </cell>
          <cell r="S6916" t="str">
            <v>HON DAT</v>
          </cell>
          <cell r="T6916" t="str">
            <v>KIEN GIANG</v>
          </cell>
        </row>
        <row r="6917">
          <cell r="L6917">
            <v>5295001</v>
          </cell>
          <cell r="M6917" t="str">
            <v>6661_WM+ BDH 251 HOANG VAN THU</v>
          </cell>
          <cell r="N6917" t="str">
            <v>WM+ BDH 251 HOANG VAN THU</v>
          </cell>
          <cell r="O6917">
            <v>251</v>
          </cell>
          <cell r="P6917" t="str">
            <v xml:space="preserve"> </v>
          </cell>
          <cell r="Q6917" t="str">
            <v>HOANG VAN THU</v>
          </cell>
          <cell r="R6917" t="str">
            <v>QUANG TRUNG</v>
          </cell>
          <cell r="S6917" t="str">
            <v>QUY NHON</v>
          </cell>
          <cell r="T6917" t="str">
            <v>BINH DINH</v>
          </cell>
        </row>
        <row r="6918">
          <cell r="L6918">
            <v>5136812</v>
          </cell>
          <cell r="M6918" t="str">
            <v>4909_VM+ GLI 32 LE DUAN</v>
          </cell>
          <cell r="N6918" t="str">
            <v>VM+ GLI 32 LE DUAN</v>
          </cell>
          <cell r="O6918" t="str">
            <v>SO 32</v>
          </cell>
          <cell r="P6918" t="str">
            <v xml:space="preserve"> </v>
          </cell>
          <cell r="Q6918" t="str">
            <v>LE DUAN</v>
          </cell>
          <cell r="R6918" t="str">
            <v>TRA BA</v>
          </cell>
          <cell r="S6918" t="str">
            <v>PLEIKU</v>
          </cell>
          <cell r="T6918" t="str">
            <v>GIA LAI</v>
          </cell>
        </row>
        <row r="6919">
          <cell r="L6919">
            <v>5150137</v>
          </cell>
          <cell r="M6919" t="str">
            <v>SATRAFOODS 328 HUONG LO 2</v>
          </cell>
          <cell r="N6919" t="str">
            <v>328-SATRAFOODS HƯƠNG LỘ 2</v>
          </cell>
          <cell r="O6919">
            <v>328</v>
          </cell>
          <cell r="P6919" t="str">
            <v xml:space="preserve"> </v>
          </cell>
          <cell r="Q6919" t="str">
            <v>HUONG LO 2</v>
          </cell>
          <cell r="R6919" t="str">
            <v xml:space="preserve"> </v>
          </cell>
          <cell r="S6919" t="str">
            <v>CU CHI</v>
          </cell>
          <cell r="T6919" t="str">
            <v>TP HCM</v>
          </cell>
        </row>
        <row r="6920">
          <cell r="L6920">
            <v>5134973</v>
          </cell>
          <cell r="M6920" t="str">
            <v>4727_VM+ DLK 152 PHAM VAN DONG</v>
          </cell>
          <cell r="N6920" t="str">
            <v>VM+ DLK 152 PHAM VAN DONG</v>
          </cell>
          <cell r="O6920" t="str">
            <v>SO 152</v>
          </cell>
          <cell r="P6920" t="str">
            <v xml:space="preserve"> </v>
          </cell>
          <cell r="Q6920" t="str">
            <v>PHAM VAN DONG</v>
          </cell>
          <cell r="R6920" t="str">
            <v>TAN HOA</v>
          </cell>
          <cell r="S6920" t="str">
            <v>BUON MA THUOT</v>
          </cell>
          <cell r="T6920" t="str">
            <v>DAK LAK</v>
          </cell>
        </row>
        <row r="6921">
          <cell r="L6921">
            <v>5337909</v>
          </cell>
          <cell r="M6921" t="str">
            <v>4016_WM+LIFE HCM 82 DUONG SO 9</v>
          </cell>
          <cell r="N6921" t="str">
            <v>4016_VM+ HCM 82 DUONG SO 9</v>
          </cell>
          <cell r="O6921">
            <v>82</v>
          </cell>
          <cell r="P6921" t="str">
            <v xml:space="preserve"> </v>
          </cell>
          <cell r="Q6921" t="str">
            <v>DUONG SO 9</v>
          </cell>
          <cell r="R6921" t="str">
            <v>BINH HUNG HOA</v>
          </cell>
          <cell r="S6921" t="str">
            <v>BINH TAN</v>
          </cell>
          <cell r="T6921" t="str">
            <v>TP HCM</v>
          </cell>
        </row>
        <row r="6922">
          <cell r="L6922">
            <v>3030400</v>
          </cell>
          <cell r="M6922" t="str">
            <v>CIRCLE K DC</v>
          </cell>
          <cell r="N6922" t="str">
            <v>CIRLE K DC</v>
          </cell>
          <cell r="O6922" t="str">
            <v xml:space="preserve"> </v>
          </cell>
          <cell r="P6922" t="str">
            <v>KHO NGOAI QUAN PETEC, KCN NAM TAN UYEN</v>
          </cell>
          <cell r="Q6922" t="str">
            <v>DUONG N4</v>
          </cell>
          <cell r="R6922" t="str">
            <v>KHANH BINH</v>
          </cell>
          <cell r="S6922" t="str">
            <v>TAN UYEN</v>
          </cell>
          <cell r="T6922" t="str">
            <v>BINH DUONG</v>
          </cell>
        </row>
        <row r="6923">
          <cell r="L6923">
            <v>5332146</v>
          </cell>
          <cell r="M6923" t="str">
            <v>3331_VM+ VTU 602 TRUONG CONG DINH</v>
          </cell>
          <cell r="N6923" t="str">
            <v>VM+ VTU 602 TRUONG CONG DINH</v>
          </cell>
          <cell r="O6923">
            <v>602</v>
          </cell>
          <cell r="P6923" t="str">
            <v xml:space="preserve"> </v>
          </cell>
          <cell r="Q6923" t="str">
            <v>TRUONG CONG DINH</v>
          </cell>
          <cell r="R6923" t="str">
            <v>NGUYEN AN NINH</v>
          </cell>
          <cell r="S6923" t="str">
            <v>VUNG TAU</v>
          </cell>
          <cell r="T6923" t="str">
            <v>BA RIA-VUNG TAU</v>
          </cell>
        </row>
        <row r="6924">
          <cell r="L6924">
            <v>5150805</v>
          </cell>
          <cell r="M6924" t="str">
            <v>SATRAFOODS 67 TINH LO 8</v>
          </cell>
          <cell r="N6924" t="str">
            <v>67-SATRAFOODS TỈNH LỘ 8</v>
          </cell>
          <cell r="O6924">
            <v>67</v>
          </cell>
          <cell r="P6924" t="str">
            <v xml:space="preserve"> </v>
          </cell>
          <cell r="Q6924" t="str">
            <v>TINH LO 8</v>
          </cell>
          <cell r="R6924" t="str">
            <v>TAN THANH TAY</v>
          </cell>
          <cell r="S6924" t="str">
            <v>CU CHI</v>
          </cell>
          <cell r="T6924" t="str">
            <v>TP HCM</v>
          </cell>
        </row>
        <row r="6925">
          <cell r="L6925">
            <v>5295568</v>
          </cell>
          <cell r="M6925" t="str">
            <v>WM+ VTU 180-182 VO THI SAU</v>
          </cell>
          <cell r="N6925" t="str">
            <v>WM+ VTU 180-182 Võ Thị Sáu</v>
          </cell>
          <cell r="O6925" t="str">
            <v>180-182</v>
          </cell>
          <cell r="P6925" t="str">
            <v xml:space="preserve"> </v>
          </cell>
          <cell r="Q6925" t="str">
            <v>VO THI SAU</v>
          </cell>
          <cell r="R6925" t="str">
            <v>LONG DIEN</v>
          </cell>
          <cell r="S6925" t="str">
            <v>LONG DIEN</v>
          </cell>
          <cell r="T6925" t="str">
            <v>BA RIA-VUNG TAU</v>
          </cell>
        </row>
        <row r="6926">
          <cell r="L6926">
            <v>5170214</v>
          </cell>
          <cell r="M6926" t="str">
            <v>WINMART LONG XUYEN (VINATEX)</v>
          </cell>
          <cell r="N6926" t="str">
            <v>WINMART LONG XUYEN (VINATEX)</v>
          </cell>
          <cell r="O6926">
            <v>45407</v>
          </cell>
          <cell r="P6926" t="str">
            <v xml:space="preserve"> </v>
          </cell>
          <cell r="Q6926" t="str">
            <v>TRAN HUNG DAO</v>
          </cell>
          <cell r="R6926" t="str">
            <v xml:space="preserve"> </v>
          </cell>
          <cell r="S6926" t="str">
            <v>LONG XUYEN</v>
          </cell>
          <cell r="T6926" t="str">
            <v>AN GIANG</v>
          </cell>
        </row>
        <row r="6927">
          <cell r="L6927">
            <v>9184426</v>
          </cell>
          <cell r="M6927" t="str">
            <v>3774_WM+LIFE HCM 965/44 QUANG TRUNG</v>
          </cell>
          <cell r="N6927" t="str">
            <v>3774_VM+ HCM 965/44 QUANG TRUNG</v>
          </cell>
          <cell r="O6927" t="str">
            <v>965/44</v>
          </cell>
          <cell r="P6927" t="str">
            <v xml:space="preserve"> </v>
          </cell>
          <cell r="Q6927" t="str">
            <v>QUANG TRUNG</v>
          </cell>
          <cell r="R6927" t="str">
            <v>P14</v>
          </cell>
          <cell r="S6927" t="str">
            <v>GO VAP</v>
          </cell>
          <cell r="T6927" t="str">
            <v>TP HCM</v>
          </cell>
        </row>
        <row r="6928">
          <cell r="L6928">
            <v>5291683</v>
          </cell>
          <cell r="M6928" t="str">
            <v>WM+ 6135 HCM CC BO CONG AN, B01.05</v>
          </cell>
          <cell r="N6928" t="str">
            <v>WM+ 6135 HCM CC Bộ Công An, B01.05</v>
          </cell>
          <cell r="O6928">
            <v>83</v>
          </cell>
          <cell r="P6928" t="str">
            <v>B.01.05 CC BO CONG AN</v>
          </cell>
          <cell r="Q6928" t="str">
            <v>DUONG SO 3</v>
          </cell>
          <cell r="R6928" t="str">
            <v>BINH AN</v>
          </cell>
          <cell r="S6928" t="str">
            <v>THU DUC</v>
          </cell>
          <cell r="T6928" t="str">
            <v>TP HCM</v>
          </cell>
        </row>
        <row r="6929">
          <cell r="L6929">
            <v>5334836</v>
          </cell>
          <cell r="M6929" t="str">
            <v>3605_VM+ HCM 68 HO VAN LONG</v>
          </cell>
          <cell r="N6929" t="str">
            <v>VM+ HCM 68 HO VAN LONG</v>
          </cell>
          <cell r="O6929">
            <v>68</v>
          </cell>
          <cell r="P6929" t="str">
            <v xml:space="preserve"> </v>
          </cell>
          <cell r="Q6929" t="str">
            <v>HO VAN LONG</v>
          </cell>
          <cell r="R6929" t="str">
            <v>BINH HUNG HOA B</v>
          </cell>
          <cell r="S6929" t="str">
            <v>BINH TAN</v>
          </cell>
          <cell r="T6929" t="str">
            <v>TP HCM</v>
          </cell>
        </row>
        <row r="6930">
          <cell r="L6930">
            <v>5339651</v>
          </cell>
          <cell r="M6930" t="str">
            <v>4223_WM+LIFE HCM 590/32 PHAN VAN TRI</v>
          </cell>
          <cell r="N6930" t="str">
            <v>4223_VM+ HCM 590/32 PHAN VAN TRI</v>
          </cell>
          <cell r="O6930" t="str">
            <v>SO 590/32</v>
          </cell>
          <cell r="P6930" t="str">
            <v xml:space="preserve"> </v>
          </cell>
          <cell r="Q6930" t="str">
            <v>PHAN VAN TRI</v>
          </cell>
          <cell r="R6930" t="str">
            <v>P7</v>
          </cell>
          <cell r="S6930" t="str">
            <v>GO VAP</v>
          </cell>
          <cell r="T6930" t="str">
            <v>TP HCM</v>
          </cell>
        </row>
        <row r="6931">
          <cell r="L6931">
            <v>5124187</v>
          </cell>
          <cell r="M6931" t="str">
            <v>2507_WM+ HCM 18 TRUONG GIA MO</v>
          </cell>
          <cell r="N6931" t="str">
            <v>WM+ HCM 18 TRUONG GIA MO</v>
          </cell>
          <cell r="O6931">
            <v>18</v>
          </cell>
          <cell r="P6931" t="str">
            <v xml:space="preserve"> </v>
          </cell>
          <cell r="Q6931" t="str">
            <v>TRUONG GIA MO</v>
          </cell>
          <cell r="R6931" t="str">
            <v>THANH MY LOI</v>
          </cell>
          <cell r="S6931" t="str">
            <v>Q2</v>
          </cell>
          <cell r="T6931" t="str">
            <v>TP HCM</v>
          </cell>
        </row>
        <row r="6932">
          <cell r="L6932">
            <v>5293757</v>
          </cell>
          <cell r="M6932" t="str">
            <v>6458_WM+ RURAL BDG 27-29/A66, BINH GIAO</v>
          </cell>
          <cell r="N6932" t="str">
            <v>WM+ BDG 27-29/A66, KP. Bình Giao</v>
          </cell>
          <cell r="O6932" t="str">
            <v>27-29/A66</v>
          </cell>
          <cell r="P6932" t="str">
            <v xml:space="preserve"> </v>
          </cell>
          <cell r="Q6932" t="str">
            <v>TO 10, KP BINH GIAO</v>
          </cell>
          <cell r="R6932" t="str">
            <v>THUAN GIAO</v>
          </cell>
          <cell r="S6932" t="str">
            <v>THUAN AN</v>
          </cell>
          <cell r="T6932" t="str">
            <v>BINH DUONG</v>
          </cell>
        </row>
        <row r="6933">
          <cell r="L6933">
            <v>5270846</v>
          </cell>
          <cell r="M6933" t="str">
            <v>WINMART SOC TRANG</v>
          </cell>
          <cell r="N6933" t="str">
            <v>WINMART SOC TRANG</v>
          </cell>
          <cell r="O6933" t="str">
            <v xml:space="preserve"> </v>
          </cell>
          <cell r="P6933" t="str">
            <v>THUA 310, TBD SO 48</v>
          </cell>
          <cell r="Q6933" t="str">
            <v>TRAN HUNG DAO</v>
          </cell>
          <cell r="R6933" t="str">
            <v>P2</v>
          </cell>
          <cell r="S6933" t="str">
            <v>SOC TRANG</v>
          </cell>
          <cell r="T6933" t="str">
            <v>SOC TRANG</v>
          </cell>
        </row>
        <row r="6934">
          <cell r="L6934">
            <v>5296138</v>
          </cell>
          <cell r="M6934" t="str">
            <v>WM+ CMU 315 LY THUONG KIET</v>
          </cell>
          <cell r="N6934" t="str">
            <v>WM+ CMU 315 Lý Thường Kiệt</v>
          </cell>
          <cell r="O6934">
            <v>315</v>
          </cell>
          <cell r="P6934" t="str">
            <v xml:space="preserve"> </v>
          </cell>
          <cell r="Q6934" t="str">
            <v>LY THUONG KIET</v>
          </cell>
          <cell r="R6934" t="str">
            <v>P6</v>
          </cell>
          <cell r="S6934" t="str">
            <v>CA MAU</v>
          </cell>
          <cell r="T6934" t="str">
            <v>CA MAU</v>
          </cell>
        </row>
        <row r="6935">
          <cell r="L6935">
            <v>5132027</v>
          </cell>
          <cell r="M6935" t="str">
            <v>4323_WM+ HCM 563 LE VAN KHUONG</v>
          </cell>
          <cell r="N6935" t="str">
            <v>WM+ HCM 563 LE VAN KHUONG</v>
          </cell>
          <cell r="O6935" t="str">
            <v>SO 563</v>
          </cell>
          <cell r="P6935" t="str">
            <v>KP 5</v>
          </cell>
          <cell r="Q6935" t="str">
            <v>LE VAN KHUONG</v>
          </cell>
          <cell r="R6935" t="str">
            <v>HIEP THANH</v>
          </cell>
          <cell r="S6935" t="str">
            <v>Q12</v>
          </cell>
          <cell r="T6935" t="str">
            <v>TP HCM</v>
          </cell>
        </row>
        <row r="6936">
          <cell r="L6936">
            <v>5291711</v>
          </cell>
          <cell r="M6936" t="str">
            <v>6228_WM+HCM 98/5A-5B AP DAN THANG 2</v>
          </cell>
          <cell r="N6936" t="str">
            <v>WM+6228  HCM 98/5A-5B Ấp Dân Thắng 2</v>
          </cell>
          <cell r="O6936" t="str">
            <v>98/5A-5B</v>
          </cell>
          <cell r="P6936" t="str">
            <v xml:space="preserve"> </v>
          </cell>
          <cell r="Q6936" t="str">
            <v>AP DAN THANG</v>
          </cell>
          <cell r="R6936" t="str">
            <v>TAN THOI NHI</v>
          </cell>
          <cell r="S6936" t="str">
            <v>HOC MON</v>
          </cell>
          <cell r="T6936" t="str">
            <v>TP HCM</v>
          </cell>
        </row>
        <row r="6937">
          <cell r="L6937">
            <v>5294358</v>
          </cell>
          <cell r="M6937" t="str">
            <v>6599_WM+ BDH 32 HOANG VAN THU</v>
          </cell>
          <cell r="N6937" t="str">
            <v>WM+ BDH 32 HOANG VAN THU</v>
          </cell>
          <cell r="O6937">
            <v>32</v>
          </cell>
          <cell r="P6937" t="str">
            <v xml:space="preserve"> </v>
          </cell>
          <cell r="Q6937" t="str">
            <v>HOANG VAN THU</v>
          </cell>
          <cell r="R6937" t="str">
            <v>QUANG TRUNG</v>
          </cell>
          <cell r="S6937" t="str">
            <v>QUY NHON</v>
          </cell>
          <cell r="T6937" t="str">
            <v>BINH DINH</v>
          </cell>
        </row>
        <row r="6938">
          <cell r="L6938">
            <v>5135460</v>
          </cell>
          <cell r="M6938" t="str">
            <v>VM+ HCM TH 950 TBĐ TA QUANG BUU</v>
          </cell>
          <cell r="N6938" t="str">
            <v>VM+ HCM THUA 95 TBĐ TA QUANG BUU</v>
          </cell>
          <cell r="O6938" t="str">
            <v xml:space="preserve"> </v>
          </cell>
          <cell r="P6938" t="str">
            <v>THUA 950 TBD 101</v>
          </cell>
          <cell r="Q6938" t="str">
            <v>TA QUANG BUU</v>
          </cell>
          <cell r="R6938" t="str">
            <v>P5</v>
          </cell>
          <cell r="S6938" t="str">
            <v>Q8</v>
          </cell>
          <cell r="T6938" t="str">
            <v>TP HCM</v>
          </cell>
        </row>
        <row r="6939">
          <cell r="L6939">
            <v>5122013</v>
          </cell>
          <cell r="M6939" t="str">
            <v>WINMART THAO DIEN</v>
          </cell>
          <cell r="N6939" t="str">
            <v>WINMART THAO DIEN</v>
          </cell>
          <cell r="O6939">
            <v>159</v>
          </cell>
          <cell r="P6939" t="str">
            <v>XA LO HA NOI</v>
          </cell>
          <cell r="Q6939" t="str">
            <v>SONG HANH</v>
          </cell>
          <cell r="R6939" t="str">
            <v>THAO DIEN</v>
          </cell>
          <cell r="S6939" t="str">
            <v>Q2</v>
          </cell>
          <cell r="T6939" t="str">
            <v>TP HCM</v>
          </cell>
        </row>
        <row r="6940">
          <cell r="L6940">
            <v>5150016</v>
          </cell>
          <cell r="M6940" t="str">
            <v>SATRAMART PHAM HUNG</v>
          </cell>
          <cell r="N6940" t="str">
            <v xml:space="preserve"> </v>
          </cell>
          <cell r="O6940" t="str">
            <v>C6/27</v>
          </cell>
          <cell r="P6940" t="str">
            <v xml:space="preserve"> </v>
          </cell>
          <cell r="Q6940" t="str">
            <v>PHAM HUNG</v>
          </cell>
          <cell r="R6940" t="str">
            <v>BINH HUNG</v>
          </cell>
          <cell r="S6940" t="str">
            <v>BINH CHANH</v>
          </cell>
          <cell r="T6940" t="str">
            <v>TP HCM</v>
          </cell>
        </row>
        <row r="6941">
          <cell r="L6941">
            <v>5291856</v>
          </cell>
          <cell r="M6941" t="str">
            <v>6351_WM+GLI 230 PHAN DINH PHUNG</v>
          </cell>
          <cell r="N6941" t="str">
            <v>WM+6351  GLI 230 Phan Đình Phùng</v>
          </cell>
          <cell r="O6941">
            <v>230</v>
          </cell>
          <cell r="P6941" t="str">
            <v xml:space="preserve"> </v>
          </cell>
          <cell r="Q6941" t="str">
            <v>PHAN DINH PHUNG</v>
          </cell>
          <cell r="R6941" t="str">
            <v>YEN DO</v>
          </cell>
          <cell r="S6941" t="str">
            <v>PLEIKU</v>
          </cell>
          <cell r="T6941" t="str">
            <v>GIA LAI</v>
          </cell>
        </row>
        <row r="6942">
          <cell r="L6942">
            <v>5150483</v>
          </cell>
          <cell r="M6942" t="str">
            <v>SATRAFOODS PHAN DANG LUU</v>
          </cell>
          <cell r="N6942" t="str">
            <v>163-SATRAFOODS PHAN ĐĂNG LƯU</v>
          </cell>
          <cell r="O6942">
            <v>163</v>
          </cell>
          <cell r="P6942" t="str">
            <v xml:space="preserve"> </v>
          </cell>
          <cell r="Q6942" t="str">
            <v>PHAN DANG LUU</v>
          </cell>
          <cell r="R6942" t="str">
            <v>P1</v>
          </cell>
          <cell r="S6942" t="str">
            <v>PHU NHUAN</v>
          </cell>
          <cell r="T6942" t="str">
            <v>TP HCM</v>
          </cell>
        </row>
        <row r="6943">
          <cell r="L6943">
            <v>5134748</v>
          </cell>
          <cell r="M6943" t="str">
            <v>4621_VM+ LAN 468 NGUYEN DINH CHIEU</v>
          </cell>
          <cell r="N6943" t="str">
            <v>VM+ LAN 468 NGUYEN DINH CHIEU</v>
          </cell>
          <cell r="O6943" t="str">
            <v>SO 468</v>
          </cell>
          <cell r="P6943" t="str">
            <v xml:space="preserve"> </v>
          </cell>
          <cell r="Q6943" t="str">
            <v>NGUYEN DINH CHIEU</v>
          </cell>
          <cell r="R6943" t="str">
            <v>P3</v>
          </cell>
          <cell r="S6943" t="str">
            <v>TAN AN</v>
          </cell>
          <cell r="T6943" t="str">
            <v>LONG AN</v>
          </cell>
        </row>
        <row r="6944">
          <cell r="L6944">
            <v>5138111</v>
          </cell>
          <cell r="M6944" t="str">
            <v>4700_VM+ KHA SO 128A BACH DANG</v>
          </cell>
          <cell r="N6944" t="str">
            <v>VM+ KHA SO 128A BACH DANG</v>
          </cell>
          <cell r="O6944" t="str">
            <v>SO 128A</v>
          </cell>
          <cell r="P6944" t="str">
            <v xml:space="preserve"> </v>
          </cell>
          <cell r="Q6944" t="str">
            <v>BACH DANG</v>
          </cell>
          <cell r="R6944" t="str">
            <v xml:space="preserve"> </v>
          </cell>
          <cell r="S6944" t="str">
            <v>NHA TRANG</v>
          </cell>
          <cell r="T6944" t="str">
            <v>KHANH HOA</v>
          </cell>
        </row>
        <row r="6945">
          <cell r="L6945">
            <v>5010341</v>
          </cell>
          <cell r="M6945" t="str">
            <v>AEON BINH DUONG NEW CITY</v>
          </cell>
          <cell r="N6945" t="str">
            <v>AEON BINH DUONG NEW CITY</v>
          </cell>
          <cell r="O6945" t="str">
            <v xml:space="preserve"> </v>
          </cell>
          <cell r="P6945" t="str">
            <v>TANG 1, LO C19, TT BHTH ST AEON - TP MOI BINH DUONG</v>
          </cell>
          <cell r="Q6945" t="str">
            <v>KDT MOI THUOC KHU LIEN HOP CN - DV - DT TINH BINH DUONG</v>
          </cell>
          <cell r="R6945" t="str">
            <v>HOA PHU</v>
          </cell>
          <cell r="S6945" t="str">
            <v>THU DAU MOT</v>
          </cell>
          <cell r="T6945" t="str">
            <v>BINH DUONG</v>
          </cell>
        </row>
        <row r="6946">
          <cell r="L6946">
            <v>5338704</v>
          </cell>
          <cell r="M6946" t="str">
            <v>3983_WM+LIFE HCM 2672A PHAM THE HIEN</v>
          </cell>
          <cell r="N6946" t="str">
            <v>3983_VM+ HCM 2672A PHAM THE HIEN</v>
          </cell>
          <cell r="O6946" t="str">
            <v>SO 2672A</v>
          </cell>
          <cell r="P6946" t="str">
            <v xml:space="preserve"> </v>
          </cell>
          <cell r="Q6946" t="str">
            <v>PHAM THE HIEN</v>
          </cell>
          <cell r="R6946" t="str">
            <v>P7</v>
          </cell>
          <cell r="S6946" t="str">
            <v>Q8</v>
          </cell>
          <cell r="T6946" t="str">
            <v>TP HCM</v>
          </cell>
        </row>
        <row r="6947">
          <cell r="L6947">
            <v>5270147</v>
          </cell>
          <cell r="M6947" t="str">
            <v>5387_WM+LIFE HCM 51A NGUYEN TUYEN</v>
          </cell>
          <cell r="N6947" t="str">
            <v>5387_VM+ HCM 51A NGUYEN TUYEN</v>
          </cell>
          <cell r="O6947" t="str">
            <v>51A</v>
          </cell>
          <cell r="P6947" t="str">
            <v>KP5</v>
          </cell>
          <cell r="Q6947" t="str">
            <v>NGUYEN TUYEN</v>
          </cell>
          <cell r="R6947" t="str">
            <v>BINH TRUNG TAY</v>
          </cell>
          <cell r="S6947" t="str">
            <v>Q2</v>
          </cell>
          <cell r="T6947" t="str">
            <v>TP HCM</v>
          </cell>
        </row>
        <row r="6948">
          <cell r="L6948">
            <v>3100183</v>
          </cell>
          <cell r="M6948" t="str">
            <v>G7 MINISTOP – TONG KHO BINH DUONG</v>
          </cell>
          <cell r="N6948" t="str">
            <v xml:space="preserve"> </v>
          </cell>
          <cell r="O6948" t="str">
            <v>LOA2-A3</v>
          </cell>
          <cell r="P6948" t="str">
            <v>KCN DET MAY BINH AN</v>
          </cell>
          <cell r="Q6948" t="str">
            <v>DUONG SO 6</v>
          </cell>
          <cell r="R6948" t="str">
            <v>BINH THANG</v>
          </cell>
          <cell r="S6948" t="str">
            <v>DI AN</v>
          </cell>
          <cell r="T6948" t="str">
            <v>BINH DUONG</v>
          </cell>
        </row>
        <row r="6949">
          <cell r="L6949">
            <v>5281219</v>
          </cell>
          <cell r="M6949" t="str">
            <v>BHX_HCM_CCH - KHO DC TAN PHU TRUNG</v>
          </cell>
          <cell r="N6949" t="str">
            <v>BHX_HCM_CCH - Kho DC Tân Phú Trung</v>
          </cell>
          <cell r="O6949" t="str">
            <v>LO D2</v>
          </cell>
          <cell r="P6949" t="str">
            <v>KCN TAN PHU TRUNG</v>
          </cell>
          <cell r="Q6949" t="str">
            <v xml:space="preserve"> </v>
          </cell>
          <cell r="R6949" t="str">
            <v>TAN PHU TRUNG</v>
          </cell>
          <cell r="S6949" t="str">
            <v>CU CHI</v>
          </cell>
          <cell r="T6949" t="str">
            <v>TP HCM</v>
          </cell>
        </row>
        <row r="6950">
          <cell r="L6950">
            <v>5280476</v>
          </cell>
          <cell r="M6950" t="str">
            <v>7200 BHX_KHH_DKH - KHO DC DIEN KHANH</v>
          </cell>
          <cell r="N6950" t="str">
            <v>7200 BHX_KHH_DKH - KHO DC DIEN KHANH</v>
          </cell>
          <cell r="O6950" t="str">
            <v>LO 12, 13</v>
          </cell>
          <cell r="P6950" t="str">
            <v>KCN DIEN PHU-VCN</v>
          </cell>
          <cell r="Q6950" t="str">
            <v xml:space="preserve"> </v>
          </cell>
          <cell r="R6950" t="str">
            <v>DIEN PHU</v>
          </cell>
          <cell r="S6950" t="str">
            <v>DIEN KHANH</v>
          </cell>
          <cell r="T6950" t="str">
            <v>KHANH HOA</v>
          </cell>
        </row>
        <row r="6951">
          <cell r="L6951">
            <v>5129386</v>
          </cell>
          <cell r="M6951" t="str">
            <v>WINMART TRA VINH</v>
          </cell>
          <cell r="N6951" t="str">
            <v>WINMART TRA VINH</v>
          </cell>
          <cell r="O6951" t="str">
            <v>KHOM 3</v>
          </cell>
          <cell r="P6951" t="str">
            <v>TTTM VINCOM PLAZA</v>
          </cell>
          <cell r="Q6951" t="str">
            <v xml:space="preserve"> </v>
          </cell>
          <cell r="R6951" t="str">
            <v>P2</v>
          </cell>
          <cell r="S6951" t="str">
            <v>TRA VINH</v>
          </cell>
          <cell r="T6951" t="str">
            <v>TRA VINH</v>
          </cell>
        </row>
        <row r="6952">
          <cell r="L6952">
            <v>5150016</v>
          </cell>
          <cell r="M6952" t="str">
            <v>SATRAMART PHAM HUNG</v>
          </cell>
          <cell r="N6952" t="str">
            <v xml:space="preserve"> </v>
          </cell>
          <cell r="O6952" t="str">
            <v>C6/27</v>
          </cell>
          <cell r="P6952" t="str">
            <v xml:space="preserve"> </v>
          </cell>
          <cell r="Q6952" t="str">
            <v>PHAM HUNG</v>
          </cell>
          <cell r="R6952" t="str">
            <v>BINH HUNG</v>
          </cell>
          <cell r="S6952" t="str">
            <v>BINH CHANH</v>
          </cell>
          <cell r="T6952" t="str">
            <v>TP HCM</v>
          </cell>
        </row>
        <row r="6953">
          <cell r="L6953">
            <v>5160286</v>
          </cell>
          <cell r="M6953" t="str">
            <v>BHX_HCM-KHO DC VINH LOC 3</v>
          </cell>
          <cell r="N6953" t="str">
            <v>1522 - BHX_HCM_BTA - Kho DC Vĩnh Lộc</v>
          </cell>
          <cell r="O6953" t="str">
            <v>LO A 65/II</v>
          </cell>
          <cell r="P6953" t="str">
            <v>KCN VINH LOC</v>
          </cell>
          <cell r="Q6953" t="str">
            <v>DUONG SO 4</v>
          </cell>
          <cell r="R6953" t="str">
            <v>BINH HUNG HOA</v>
          </cell>
          <cell r="S6953" t="str">
            <v>BINH TAN</v>
          </cell>
          <cell r="T6953" t="str">
            <v>TP HCM</v>
          </cell>
        </row>
        <row r="6954">
          <cell r="L6954">
            <v>5135837</v>
          </cell>
          <cell r="M6954" t="str">
            <v>WINMART LOTUS HUNG GIA</v>
          </cell>
          <cell r="N6954" t="str">
            <v>WINMART LOTUS HUNG GIA</v>
          </cell>
          <cell r="O6954" t="str">
            <v>36/25</v>
          </cell>
          <cell r="P6954" t="str">
            <v>LO R1-2, SKY GARDEN 2</v>
          </cell>
          <cell r="Q6954" t="str">
            <v>PHAM VAN NGHI</v>
          </cell>
          <cell r="R6954" t="str">
            <v>TAN PHONG</v>
          </cell>
          <cell r="S6954" t="str">
            <v>Q7</v>
          </cell>
          <cell r="T6954" t="str">
            <v>TP HCM</v>
          </cell>
        </row>
        <row r="6955">
          <cell r="L6955">
            <v>5280476</v>
          </cell>
          <cell r="M6955" t="str">
            <v>7200 BHX_KHH_DKH - KHO DC DIEN KHANH</v>
          </cell>
          <cell r="N6955" t="str">
            <v>7200 BHX_KHH_DKH - KHO DC DIEN KHANH</v>
          </cell>
          <cell r="O6955" t="str">
            <v>LO 12, 13</v>
          </cell>
          <cell r="P6955" t="str">
            <v>KCN DIEN PHU-VCN</v>
          </cell>
          <cell r="Q6955" t="str">
            <v xml:space="preserve"> </v>
          </cell>
          <cell r="R6955" t="str">
            <v>DIEN PHU</v>
          </cell>
          <cell r="S6955" t="str">
            <v>DIEN KHANH</v>
          </cell>
          <cell r="T6955" t="str">
            <v>KHANH HOA</v>
          </cell>
        </row>
        <row r="6956">
          <cell r="L6956">
            <v>5129715</v>
          </cell>
          <cell r="M6956" t="str">
            <v>WINMART HAU GIANG</v>
          </cell>
          <cell r="N6956" t="str">
            <v>WINMART HAU GIANG</v>
          </cell>
          <cell r="O6956" t="str">
            <v xml:space="preserve"> </v>
          </cell>
          <cell r="P6956" t="str">
            <v>TTTM VINCOM PLAZA HAU GIANG</v>
          </cell>
          <cell r="Q6956" t="str">
            <v xml:space="preserve"> </v>
          </cell>
          <cell r="R6956" t="str">
            <v>KHU VUC 3, P5</v>
          </cell>
          <cell r="S6956" t="str">
            <v>VI THANH</v>
          </cell>
          <cell r="T6956" t="str">
            <v>HAU GIANG</v>
          </cell>
        </row>
        <row r="6957">
          <cell r="L6957">
            <v>5150483</v>
          </cell>
          <cell r="M6957" t="str">
            <v>SATRAFOODS PHAN DANG LUU</v>
          </cell>
          <cell r="N6957" t="str">
            <v>163-SATRAFOODS PHAN ĐĂNG LƯU</v>
          </cell>
          <cell r="O6957">
            <v>163</v>
          </cell>
          <cell r="P6957" t="str">
            <v xml:space="preserve"> </v>
          </cell>
          <cell r="Q6957" t="str">
            <v>PHAN DANG LUU</v>
          </cell>
          <cell r="R6957" t="str">
            <v>P1</v>
          </cell>
          <cell r="S6957" t="str">
            <v>PHU NHUAN</v>
          </cell>
          <cell r="T6957" t="str">
            <v>TP HCM</v>
          </cell>
        </row>
        <row r="6958">
          <cell r="L6958">
            <v>5160286</v>
          </cell>
          <cell r="M6958" t="str">
            <v>BHX_HCM-KHO DC VINH LOC 3</v>
          </cell>
          <cell r="N6958" t="str">
            <v>1522 - BHX_HCM_BTA - Kho DC Vĩnh Lộc</v>
          </cell>
          <cell r="O6958" t="str">
            <v>LO A 65/II</v>
          </cell>
          <cell r="P6958" t="str">
            <v>KCN VINH LOC</v>
          </cell>
          <cell r="Q6958" t="str">
            <v>DUONG SO 4</v>
          </cell>
          <cell r="R6958" t="str">
            <v>BINH HUNG HOA</v>
          </cell>
          <cell r="S6958" t="str">
            <v>BINH TAN</v>
          </cell>
          <cell r="T6958" t="str">
            <v>TP HCM</v>
          </cell>
        </row>
        <row r="6959">
          <cell r="L6959">
            <v>5264267</v>
          </cell>
          <cell r="M6959" t="str">
            <v>BHX_DLA_BMT-KHO DC BUON MA THUOT</v>
          </cell>
          <cell r="N6959" t="str">
            <v>6450_BHX_DLA_BMT-Kho DC Buôn Ma Thuột</v>
          </cell>
          <cell r="O6959" t="str">
            <v>THUA DAT 48</v>
          </cell>
          <cell r="P6959" t="str">
            <v>TO BAN DO 59</v>
          </cell>
          <cell r="Q6959" t="str">
            <v>BINH CHIEU</v>
          </cell>
          <cell r="R6959" t="str">
            <v>TAN AN</v>
          </cell>
          <cell r="S6959" t="str">
            <v>BUON MA THUOT</v>
          </cell>
          <cell r="T6959" t="str">
            <v>DAK LAK</v>
          </cell>
        </row>
        <row r="6960">
          <cell r="L6960">
            <v>3100183</v>
          </cell>
          <cell r="M6960" t="str">
            <v>G7 MINISTOP – TONG KHO BINH DUONG</v>
          </cell>
          <cell r="N6960" t="str">
            <v xml:space="preserve"> </v>
          </cell>
          <cell r="O6960" t="str">
            <v>LOA2-A3</v>
          </cell>
          <cell r="P6960" t="str">
            <v>KCN DET MAY BINH AN</v>
          </cell>
          <cell r="Q6960" t="str">
            <v>DUONG SO 6</v>
          </cell>
          <cell r="R6960" t="str">
            <v>BINH THANG</v>
          </cell>
          <cell r="S6960" t="str">
            <v>DI AN</v>
          </cell>
          <cell r="T6960" t="str">
            <v>BINH DUONG</v>
          </cell>
        </row>
        <row r="6961">
          <cell r="L6961">
            <v>5150016</v>
          </cell>
          <cell r="M6961" t="str">
            <v>SATRAMART PHAM HUNG</v>
          </cell>
          <cell r="N6961" t="str">
            <v xml:space="preserve"> </v>
          </cell>
          <cell r="O6961" t="str">
            <v>C6/27</v>
          </cell>
          <cell r="P6961" t="str">
            <v xml:space="preserve"> </v>
          </cell>
          <cell r="Q6961" t="str">
            <v>PHAM HUNG</v>
          </cell>
          <cell r="R6961" t="str">
            <v>BINH HUNG</v>
          </cell>
          <cell r="S6961" t="str">
            <v>BINH CHANH</v>
          </cell>
          <cell r="T6961" t="str">
            <v>TP HCM</v>
          </cell>
        </row>
        <row r="6962">
          <cell r="L6962">
            <v>5160286</v>
          </cell>
          <cell r="M6962" t="str">
            <v>BHX_HCM-KHO DC VINH LOC 3</v>
          </cell>
          <cell r="N6962" t="str">
            <v>1522 - BHX_HCM_BTA - Kho DC Vĩnh Lộc</v>
          </cell>
          <cell r="O6962" t="str">
            <v>LO A 65/II</v>
          </cell>
          <cell r="P6962" t="str">
            <v>KCN VINH LOC</v>
          </cell>
          <cell r="Q6962" t="str">
            <v>DUONG SO 4</v>
          </cell>
          <cell r="R6962" t="str">
            <v>BINH HUNG HOA</v>
          </cell>
          <cell r="S6962" t="str">
            <v>BINH TAN</v>
          </cell>
          <cell r="T6962" t="str">
            <v>TP HCM</v>
          </cell>
        </row>
        <row r="6963">
          <cell r="L6963">
            <v>5272657</v>
          </cell>
          <cell r="M6963" t="str">
            <v>5551_VM+ VLG 86 NGUYEN HUE</v>
          </cell>
          <cell r="N6963" t="str">
            <v>VM+ VLG 86  NGUYEN HUE</v>
          </cell>
          <cell r="O6963" t="str">
            <v>SO 86</v>
          </cell>
          <cell r="P6963" t="str">
            <v xml:space="preserve"> </v>
          </cell>
          <cell r="Q6963" t="str">
            <v>NGUYEN HUE</v>
          </cell>
          <cell r="R6963" t="str">
            <v>P2</v>
          </cell>
          <cell r="S6963" t="str">
            <v>VINH LONG</v>
          </cell>
          <cell r="T6963" t="str">
            <v>VINH LONG</v>
          </cell>
        </row>
        <row r="6964">
          <cell r="L6964">
            <v>3030400</v>
          </cell>
          <cell r="M6964" t="str">
            <v>CIRCLE K DC</v>
          </cell>
          <cell r="N6964" t="str">
            <v>CIRLE K DC</v>
          </cell>
          <cell r="O6964" t="str">
            <v xml:space="preserve"> </v>
          </cell>
          <cell r="P6964" t="str">
            <v>KHO NGOAI QUAN PETEC, KCN NAM TAN UYEN</v>
          </cell>
          <cell r="Q6964" t="str">
            <v>DUONG N4</v>
          </cell>
          <cell r="R6964" t="str">
            <v>KHANH BINH</v>
          </cell>
          <cell r="S6964" t="str">
            <v>TAN UYEN</v>
          </cell>
          <cell r="T6964" t="str">
            <v>BINH DUONG</v>
          </cell>
        </row>
        <row r="6965">
          <cell r="L6965">
            <v>5281219</v>
          </cell>
          <cell r="M6965" t="str">
            <v>BHX_HCM_CCH - KHO DC TAN PHU TRUNG</v>
          </cell>
          <cell r="N6965" t="str">
            <v>BHX_HCM_CCH - Kho DC Tân Phú Trung</v>
          </cell>
          <cell r="O6965" t="str">
            <v>LO D2</v>
          </cell>
          <cell r="P6965" t="str">
            <v>KCN TAN PHU TRUNG</v>
          </cell>
          <cell r="Q6965" t="str">
            <v xml:space="preserve"> </v>
          </cell>
          <cell r="R6965" t="str">
            <v>TAN PHU TRUNG</v>
          </cell>
          <cell r="S6965" t="str">
            <v>CU CHI</v>
          </cell>
          <cell r="T6965" t="str">
            <v>TP HCM</v>
          </cell>
        </row>
        <row r="6966">
          <cell r="L6966">
            <v>5135837</v>
          </cell>
          <cell r="M6966" t="str">
            <v>WINMART LOTUS HUNG GIA</v>
          </cell>
          <cell r="N6966" t="str">
            <v>WINMART LOTUS HUNG GIA</v>
          </cell>
          <cell r="O6966" t="str">
            <v>36/25</v>
          </cell>
          <cell r="P6966" t="str">
            <v>LO R1-2, SKY GARDEN 2</v>
          </cell>
          <cell r="Q6966" t="str">
            <v>PHAM VAN NGHI</v>
          </cell>
          <cell r="R6966" t="str">
            <v>TAN PHONG</v>
          </cell>
          <cell r="S6966" t="str">
            <v>Q7</v>
          </cell>
          <cell r="T6966" t="str">
            <v>TP HCM</v>
          </cell>
        </row>
        <row r="6967">
          <cell r="L6967">
            <v>5270701</v>
          </cell>
          <cell r="M6967" t="str">
            <v>5330_VM+ BDG SO 24/1-24/3 LE TRONG TAN</v>
          </cell>
          <cell r="N6967" t="str">
            <v>VM+ BDG SO 24/1-24/3 LE TRONG TAN</v>
          </cell>
          <cell r="O6967" t="str">
            <v>SO 24/1-24/3</v>
          </cell>
          <cell r="P6967" t="str">
            <v xml:space="preserve"> </v>
          </cell>
          <cell r="Q6967" t="str">
            <v>LE TRONG TAN</v>
          </cell>
          <cell r="R6967" t="str">
            <v>DI AN</v>
          </cell>
          <cell r="S6967" t="str">
            <v>DI AN</v>
          </cell>
          <cell r="T6967" t="str">
            <v>BINH DUONG</v>
          </cell>
        </row>
        <row r="6968">
          <cell r="L6968">
            <v>5294358</v>
          </cell>
          <cell r="M6968" t="str">
            <v>6599_WM+ BDH 32 HOANG VAN THU</v>
          </cell>
          <cell r="N6968" t="str">
            <v>WM+ BDH 32 HOANG VAN THU</v>
          </cell>
          <cell r="O6968">
            <v>32</v>
          </cell>
          <cell r="P6968" t="str">
            <v xml:space="preserve"> </v>
          </cell>
          <cell r="Q6968" t="str">
            <v>HOANG VAN THU</v>
          </cell>
          <cell r="R6968" t="str">
            <v>QUANG TRUNG</v>
          </cell>
          <cell r="S6968" t="str">
            <v>QUY NHON</v>
          </cell>
          <cell r="T6968" t="str">
            <v>BINH DINH</v>
          </cell>
        </row>
        <row r="6969">
          <cell r="L6969">
            <v>5150016</v>
          </cell>
          <cell r="M6969" t="str">
            <v>SATRAMART PHAM HUNG</v>
          </cell>
          <cell r="N6969" t="str">
            <v xml:space="preserve"> </v>
          </cell>
          <cell r="O6969" t="str">
            <v>C6/27</v>
          </cell>
          <cell r="P6969" t="str">
            <v xml:space="preserve"> </v>
          </cell>
          <cell r="Q6969" t="str">
            <v>PHAM HUNG</v>
          </cell>
          <cell r="R6969" t="str">
            <v>BINH HUNG</v>
          </cell>
          <cell r="S6969" t="str">
            <v>BINH CHANH</v>
          </cell>
          <cell r="T6969" t="str">
            <v>TP HCM</v>
          </cell>
        </row>
        <row r="6970">
          <cell r="L6970">
            <v>5160286</v>
          </cell>
          <cell r="M6970" t="str">
            <v>BHX_HCM-KHO DC VINH LOC 3</v>
          </cell>
          <cell r="N6970" t="str">
            <v>1522 - BHX_HCM_BTA - Kho DC Vĩnh Lộc</v>
          </cell>
          <cell r="O6970" t="str">
            <v>LO A 65/II</v>
          </cell>
          <cell r="P6970" t="str">
            <v>KCN VINH LOC</v>
          </cell>
          <cell r="Q6970" t="str">
            <v>DUONG SO 4</v>
          </cell>
          <cell r="R6970" t="str">
            <v>BINH HUNG HOA</v>
          </cell>
          <cell r="S6970" t="str">
            <v>BINH TAN</v>
          </cell>
          <cell r="T6970" t="str">
            <v>TP HCM</v>
          </cell>
        </row>
        <row r="6971">
          <cell r="L6971">
            <v>5137589</v>
          </cell>
          <cell r="M6971" t="str">
            <v>4939_VM+ DNI SO 48 NGUYEN AI QUOC</v>
          </cell>
          <cell r="N6971" t="str">
            <v>VM+ DNI SO 48 NGUYEN AI QUOC</v>
          </cell>
          <cell r="O6971" t="str">
            <v>SO 48</v>
          </cell>
          <cell r="P6971" t="str">
            <v xml:space="preserve"> </v>
          </cell>
          <cell r="Q6971" t="str">
            <v>NGUYEN AI QUOC</v>
          </cell>
          <cell r="R6971" t="str">
            <v>TAN HIEP</v>
          </cell>
          <cell r="S6971" t="str">
            <v>BIEN HOA</v>
          </cell>
          <cell r="T6971" t="str">
            <v>DONG NAI</v>
          </cell>
        </row>
        <row r="6972">
          <cell r="L6972">
            <v>5272761</v>
          </cell>
          <cell r="M6972" t="str">
            <v>5455_VM+ DNI SO 26/90 HO NAI</v>
          </cell>
          <cell r="N6972" t="str">
            <v>VM+ DNI  SO 26/90 HO NAI</v>
          </cell>
          <cell r="O6972" t="str">
            <v>SO 26/90</v>
          </cell>
          <cell r="P6972" t="str">
            <v>KP 13</v>
          </cell>
          <cell r="Q6972" t="str">
            <v>HO NAI</v>
          </cell>
          <cell r="R6972" t="str">
            <v>HO NAI</v>
          </cell>
          <cell r="S6972" t="str">
            <v>BIEN HOA</v>
          </cell>
          <cell r="T6972" t="str">
            <v>DONG NAI</v>
          </cell>
        </row>
        <row r="6973">
          <cell r="L6973">
            <v>5131312</v>
          </cell>
          <cell r="M6973" t="str">
            <v>4227_WM+ DNI 869 HOANG TAM KY</v>
          </cell>
          <cell r="N6973" t="str">
            <v>WM+ DNI 869 HOANG TAM KY</v>
          </cell>
          <cell r="O6973" t="str">
            <v>SO 869</v>
          </cell>
          <cell r="P6973" t="str">
            <v>TO 34, KP 5A</v>
          </cell>
          <cell r="Q6973" t="str">
            <v>HOANG TAM KY</v>
          </cell>
          <cell r="R6973" t="str">
            <v>LONG BINH</v>
          </cell>
          <cell r="S6973" t="str">
            <v>BIEN HOA</v>
          </cell>
          <cell r="T6973" t="str">
            <v>DONG NAI</v>
          </cell>
        </row>
        <row r="6974">
          <cell r="L6974">
            <v>5280476</v>
          </cell>
          <cell r="M6974" t="str">
            <v>7200 BHX_KHH_DKH - KHO DC DIEN KHANH</v>
          </cell>
          <cell r="N6974" t="str">
            <v>7200 BHX_KHH_DKH - KHO DC DIEN KHANH</v>
          </cell>
          <cell r="O6974" t="str">
            <v>LO 12, 13</v>
          </cell>
          <cell r="P6974" t="str">
            <v>KCN DIEN PHU-VCN</v>
          </cell>
          <cell r="Q6974" t="str">
            <v xml:space="preserve"> </v>
          </cell>
          <cell r="R6974" t="str">
            <v>DIEN PHU</v>
          </cell>
          <cell r="S6974" t="str">
            <v>DIEN KHANH</v>
          </cell>
          <cell r="T6974" t="str">
            <v>KHANH HOA</v>
          </cell>
        </row>
        <row r="6975">
          <cell r="L6975">
            <v>5339004</v>
          </cell>
          <cell r="M6975" t="str">
            <v>4075_VM+ KHA 69 TRUONG SA</v>
          </cell>
          <cell r="N6975" t="str">
            <v>VM+ KHA 69 TRUONG SA</v>
          </cell>
          <cell r="O6975" t="str">
            <v>SO 69</v>
          </cell>
          <cell r="P6975" t="str">
            <v xml:space="preserve"> </v>
          </cell>
          <cell r="Q6975" t="str">
            <v>TRUONG SA</v>
          </cell>
          <cell r="R6975" t="str">
            <v>PHUOC LONG</v>
          </cell>
          <cell r="S6975" t="str">
            <v>NHA TRANG</v>
          </cell>
          <cell r="T6975" t="str">
            <v>KHANH HOA</v>
          </cell>
        </row>
        <row r="6976">
          <cell r="L6976">
            <v>5136812</v>
          </cell>
          <cell r="M6976" t="str">
            <v>4909_VM+ GLI 32 LE DUAN</v>
          </cell>
          <cell r="N6976" t="str">
            <v>VM+ GLI 32 LE DUAN</v>
          </cell>
          <cell r="O6976" t="str">
            <v>SO 32</v>
          </cell>
          <cell r="P6976" t="str">
            <v xml:space="preserve"> </v>
          </cell>
          <cell r="Q6976" t="str">
            <v>LE DUAN</v>
          </cell>
          <cell r="R6976" t="str">
            <v>TRA BA</v>
          </cell>
          <cell r="S6976" t="str">
            <v>PLEIKU</v>
          </cell>
          <cell r="T6976" t="str">
            <v>GIA LAI</v>
          </cell>
        </row>
        <row r="6977">
          <cell r="L6977">
            <v>3030400</v>
          </cell>
          <cell r="M6977" t="str">
            <v>CIRCLE K DC</v>
          </cell>
          <cell r="N6977" t="str">
            <v>CIRLE K DC</v>
          </cell>
          <cell r="O6977" t="str">
            <v xml:space="preserve"> </v>
          </cell>
          <cell r="P6977" t="str">
            <v>KHO NGOAI QUAN PETEC, KCN NAM TAN UYEN</v>
          </cell>
          <cell r="Q6977" t="str">
            <v>DUONG N4</v>
          </cell>
          <cell r="R6977" t="str">
            <v>KHANH BINH</v>
          </cell>
          <cell r="S6977" t="str">
            <v>TAN UYEN</v>
          </cell>
          <cell r="T6977" t="str">
            <v>BINH DUONG</v>
          </cell>
        </row>
        <row r="6978">
          <cell r="L6978">
            <v>5264267</v>
          </cell>
          <cell r="M6978" t="str">
            <v>BHX_DLA_BMT-KHO DC BUON MA THUOT</v>
          </cell>
          <cell r="N6978" t="str">
            <v>6450_BHX_DLA_BMT-Kho DC Buôn Ma Thuột</v>
          </cell>
          <cell r="O6978" t="str">
            <v>THUA DAT 48</v>
          </cell>
          <cell r="P6978" t="str">
            <v>TO BAN DO 59</v>
          </cell>
          <cell r="Q6978" t="str">
            <v>BINH CHIEU</v>
          </cell>
          <cell r="R6978" t="str">
            <v>TAN AN</v>
          </cell>
          <cell r="S6978" t="str">
            <v>BUON MA THUOT</v>
          </cell>
          <cell r="T6978" t="str">
            <v>DAK LAK</v>
          </cell>
        </row>
        <row r="6979">
          <cell r="L6979">
            <v>5135882</v>
          </cell>
          <cell r="M6979" t="str">
            <v>WINMART CAO LANH</v>
          </cell>
          <cell r="N6979" t="str">
            <v>WINMART CAO LANH</v>
          </cell>
          <cell r="O6979" t="str">
            <v>SO 2</v>
          </cell>
          <cell r="P6979" t="str">
            <v>TO 3, KHOM 1</v>
          </cell>
          <cell r="Q6979" t="str">
            <v>30 THANG 4</v>
          </cell>
          <cell r="R6979" t="str">
            <v>P1</v>
          </cell>
          <cell r="S6979" t="str">
            <v>CAO LANH</v>
          </cell>
          <cell r="T6979" t="str">
            <v>DONG THAP</v>
          </cell>
        </row>
        <row r="6980">
          <cell r="L6980">
            <v>5270545</v>
          </cell>
          <cell r="M6980" t="str">
            <v>5404_VM+ LDG SO 83 PHAN DINH PHUNG</v>
          </cell>
          <cell r="N6980" t="str">
            <v>VM+ LDG SO 83 PHAN DINH PHUNG</v>
          </cell>
          <cell r="O6980" t="str">
            <v>SO 83</v>
          </cell>
          <cell r="P6980" t="str">
            <v xml:space="preserve"> </v>
          </cell>
          <cell r="Q6980" t="str">
            <v>PHAN DINH PHUNG</v>
          </cell>
          <cell r="R6980" t="str">
            <v>P1</v>
          </cell>
          <cell r="S6980" t="str">
            <v>DA LAT</v>
          </cell>
          <cell r="T6980" t="str">
            <v>LAM DONG</v>
          </cell>
        </row>
        <row r="6981">
          <cell r="L6981">
            <v>5134980</v>
          </cell>
          <cell r="M6981" t="str">
            <v>4732_VM+ DLK 349 LE THANH TONG</v>
          </cell>
          <cell r="N6981" t="str">
            <v>VM+ DLK 349 LE THANH TONG</v>
          </cell>
          <cell r="O6981" t="str">
            <v>SO 349</v>
          </cell>
          <cell r="P6981" t="str">
            <v>TO BD 71 THUA 22</v>
          </cell>
          <cell r="Q6981" t="str">
            <v>LE THANH TONG</v>
          </cell>
          <cell r="R6981" t="str">
            <v>TAN LOI</v>
          </cell>
          <cell r="S6981" t="str">
            <v>BUON MA THUOT</v>
          </cell>
          <cell r="T6981" t="str">
            <v>DAK LAK</v>
          </cell>
        </row>
        <row r="6982">
          <cell r="L6982">
            <v>5134852</v>
          </cell>
          <cell r="M6982" t="str">
            <v>4618_VM+ BTN 29B NGUYEN DINH CHIEU</v>
          </cell>
          <cell r="N6982" t="str">
            <v>VM+ BTN 29B NGUYEN DINH CHIEU</v>
          </cell>
          <cell r="O6982" t="str">
            <v>SO 29B</v>
          </cell>
          <cell r="P6982" t="str">
            <v xml:space="preserve"> </v>
          </cell>
          <cell r="Q6982" t="str">
            <v>NGUYEN DINH CHIEU</v>
          </cell>
          <cell r="R6982" t="str">
            <v>HAM TIEN</v>
          </cell>
          <cell r="S6982" t="str">
            <v>PHAN THIET</v>
          </cell>
          <cell r="T6982" t="str">
            <v>BINH THUAN</v>
          </cell>
        </row>
        <row r="6983">
          <cell r="L6983">
            <v>5134997</v>
          </cell>
          <cell r="M6983" t="str">
            <v>4743_VM+ DLK 44 NGUYEN DINH CHIEU</v>
          </cell>
          <cell r="N6983" t="str">
            <v>VM+ DLK 44 NGUYEN DINH CHIEU</v>
          </cell>
          <cell r="O6983" t="str">
            <v>SO 44-46</v>
          </cell>
          <cell r="P6983" t="str">
            <v xml:space="preserve"> </v>
          </cell>
          <cell r="Q6983" t="str">
            <v>NGUYEN DINH CHIEU</v>
          </cell>
          <cell r="R6983" t="str">
            <v>TAN LOI</v>
          </cell>
          <cell r="S6983" t="str">
            <v>BUON MA THUOT</v>
          </cell>
          <cell r="T6983" t="str">
            <v>DAK LAK</v>
          </cell>
        </row>
        <row r="6984">
          <cell r="L6984">
            <v>5281219</v>
          </cell>
          <cell r="M6984" t="str">
            <v>BHX_HCM_CCH - KHO DC TAN PHU TRUNG</v>
          </cell>
          <cell r="N6984" t="str">
            <v>BHX_HCM_CCH - Kho DC Tân Phú Trung</v>
          </cell>
          <cell r="O6984" t="str">
            <v>LO D2</v>
          </cell>
          <cell r="P6984" t="str">
            <v>KCN TAN PHU TRUNG</v>
          </cell>
          <cell r="Q6984" t="str">
            <v xml:space="preserve"> </v>
          </cell>
          <cell r="R6984" t="str">
            <v>TAN PHU TRUNG</v>
          </cell>
          <cell r="S6984" t="str">
            <v>CU CHI</v>
          </cell>
          <cell r="T6984" t="str">
            <v>TP HCM</v>
          </cell>
        </row>
        <row r="6985">
          <cell r="L6985">
            <v>5135837</v>
          </cell>
          <cell r="M6985" t="str">
            <v>WINMART LOTUS HUNG GIA</v>
          </cell>
          <cell r="N6985" t="str">
            <v>WINMART LOTUS HUNG GIA</v>
          </cell>
          <cell r="O6985" t="str">
            <v>36/25</v>
          </cell>
          <cell r="P6985" t="str">
            <v>LO R1-2, SKY GARDEN 2</v>
          </cell>
          <cell r="Q6985" t="str">
            <v>PHAM VAN NGHI</v>
          </cell>
          <cell r="R6985" t="str">
            <v>TAN PHONG</v>
          </cell>
          <cell r="S6985" t="str">
            <v>Q7</v>
          </cell>
          <cell r="T6985" t="str">
            <v>TP HCM</v>
          </cell>
        </row>
        <row r="6986">
          <cell r="L6986">
            <v>5270479</v>
          </cell>
          <cell r="M6986" t="str">
            <v>5105_VM+ LDG SO 105 NGO QUYEN</v>
          </cell>
          <cell r="N6986" t="str">
            <v>VM+ LDG SO 105 NGO QUYEN</v>
          </cell>
          <cell r="O6986" t="str">
            <v>SO 105</v>
          </cell>
          <cell r="P6986" t="str">
            <v xml:space="preserve"> </v>
          </cell>
          <cell r="Q6986" t="str">
            <v>NGO QUYEN</v>
          </cell>
          <cell r="R6986" t="str">
            <v>P6</v>
          </cell>
          <cell r="S6986" t="str">
            <v>DA LAT</v>
          </cell>
          <cell r="T6986" t="str">
            <v>LAM DONG</v>
          </cell>
        </row>
        <row r="6987">
          <cell r="L6987">
            <v>5274233</v>
          </cell>
          <cell r="M6987" t="str">
            <v>5719 - VM+ KHA 19 DUONG A1</v>
          </cell>
          <cell r="N6987" t="str">
            <v>5719 - VM+ KHA 19 DUONG A1</v>
          </cell>
          <cell r="O6987" t="str">
            <v>LO 19</v>
          </cell>
          <cell r="P6987" t="str">
            <v>KHU DO THI VINH DIEM TRUNG</v>
          </cell>
          <cell r="Q6987" t="str">
            <v>A1</v>
          </cell>
          <cell r="R6987" t="str">
            <v>VINH HIEP</v>
          </cell>
          <cell r="S6987" t="str">
            <v>NHA TRANG</v>
          </cell>
          <cell r="T6987" t="str">
            <v>KHANH HOA</v>
          </cell>
        </row>
        <row r="6988">
          <cell r="L6988">
            <v>5271423</v>
          </cell>
          <cell r="M6988" t="str">
            <v>5333_VM+ BTN SO 41 TRUONG VAN LY</v>
          </cell>
          <cell r="N6988" t="str">
            <v>VM+ BTN SO 41 TRUONG VAN LY</v>
          </cell>
          <cell r="O6988" t="str">
            <v>SO 41</v>
          </cell>
          <cell r="P6988" t="str">
            <v xml:space="preserve"> </v>
          </cell>
          <cell r="Q6988" t="str">
            <v>TRUONG VAN LY</v>
          </cell>
          <cell r="R6988" t="str">
            <v>DUC LONG</v>
          </cell>
          <cell r="S6988" t="str">
            <v>PHAN THIET</v>
          </cell>
          <cell r="T6988" t="str">
            <v>BINH THUAN</v>
          </cell>
        </row>
        <row r="6989">
          <cell r="L6989">
            <v>5136829</v>
          </cell>
          <cell r="M6989" t="str">
            <v>4900_VM+ GLI 05-107 THONG NHAT</v>
          </cell>
          <cell r="N6989" t="str">
            <v>VM+ GLI 05-107 THONG NHAT</v>
          </cell>
          <cell r="O6989" t="str">
            <v>SO 105-107</v>
          </cell>
          <cell r="P6989" t="str">
            <v xml:space="preserve"> </v>
          </cell>
          <cell r="Q6989" t="str">
            <v>THONG NHAT</v>
          </cell>
          <cell r="R6989" t="str">
            <v>LA KRING</v>
          </cell>
          <cell r="S6989" t="str">
            <v>PLEIKU</v>
          </cell>
          <cell r="T6989" t="str">
            <v>GIA LAI</v>
          </cell>
        </row>
        <row r="6990">
          <cell r="L6990">
            <v>5270659</v>
          </cell>
          <cell r="M6990" t="str">
            <v>5424_VM+ SO 168-170 HA HUY TAP</v>
          </cell>
          <cell r="N6990" t="str">
            <v>VM+ DLK SO 168-170 HA HUY TAP</v>
          </cell>
          <cell r="O6990" t="str">
            <v>SO 168-170</v>
          </cell>
          <cell r="P6990" t="str">
            <v xml:space="preserve"> </v>
          </cell>
          <cell r="Q6990" t="str">
            <v>HA HUY TAP</v>
          </cell>
          <cell r="R6990" t="str">
            <v>TAN LOI</v>
          </cell>
          <cell r="S6990" t="str">
            <v>BUON MA THUOT</v>
          </cell>
          <cell r="T6990" t="str">
            <v>DAK LAK</v>
          </cell>
        </row>
        <row r="6991">
          <cell r="L6991">
            <v>5334414</v>
          </cell>
          <cell r="M6991" t="str">
            <v>3578_WM+LIFE DNI 27 DUONG 643</v>
          </cell>
          <cell r="N6991" t="str">
            <v>VM+ DNI 27 DUONG 643</v>
          </cell>
          <cell r="O6991">
            <v>27</v>
          </cell>
          <cell r="P6991" t="str">
            <v xml:space="preserve"> </v>
          </cell>
          <cell r="Q6991" t="str">
            <v>DUONG 643</v>
          </cell>
          <cell r="R6991" t="str">
            <v>LONG BINH</v>
          </cell>
          <cell r="S6991" t="str">
            <v>BIEN HOA</v>
          </cell>
          <cell r="T6991" t="str">
            <v>DONG NAI</v>
          </cell>
        </row>
        <row r="6992">
          <cell r="L6992">
            <v>5271364</v>
          </cell>
          <cell r="M6992" t="str">
            <v>5364_VM+ BTN TBD 21 NGUYEN HOI</v>
          </cell>
          <cell r="N6992" t="str">
            <v>VM+ BTN TBD 21 NGUYEN HOI</v>
          </cell>
          <cell r="O6992" t="str">
            <v xml:space="preserve"> </v>
          </cell>
          <cell r="P6992" t="str">
            <v>TBD 21</v>
          </cell>
          <cell r="Q6992" t="str">
            <v>NGUYEN HOI</v>
          </cell>
          <cell r="R6992" t="str">
            <v>PHU TRINH</v>
          </cell>
          <cell r="S6992" t="str">
            <v>PHAN THIET</v>
          </cell>
          <cell r="T6992" t="str">
            <v>BINH THUAN</v>
          </cell>
        </row>
        <row r="6993">
          <cell r="L6993">
            <v>5300244</v>
          </cell>
          <cell r="M6993" t="str">
            <v>2AG7-WM+LIFE DNI 119 - 121 VU HONG PHO</v>
          </cell>
          <cell r="N6993" t="str">
            <v>2AG7-WM+ DNI 119 - 121 VŨ HỒNG PHÔ</v>
          </cell>
          <cell r="O6993" t="str">
            <v>119 - 121</v>
          </cell>
          <cell r="P6993" t="str">
            <v xml:space="preserve"> </v>
          </cell>
          <cell r="Q6993" t="str">
            <v>VU HONG PHO</v>
          </cell>
          <cell r="R6993" t="str">
            <v>BINH DA</v>
          </cell>
          <cell r="S6993" t="str">
            <v>BIEN HOA</v>
          </cell>
          <cell r="T6993" t="str">
            <v>DONG NAI</v>
          </cell>
        </row>
        <row r="6994">
          <cell r="L6994">
            <v>5271838</v>
          </cell>
          <cell r="M6994" t="str">
            <v>5461_VM+ BTN SO 272 THU KHOA HUAN</v>
          </cell>
          <cell r="N6994" t="str">
            <v>VM+ BTN SO 272 THU KHOA HUAN</v>
          </cell>
          <cell r="O6994" t="str">
            <v>SO 272</v>
          </cell>
          <cell r="P6994" t="str">
            <v xml:space="preserve"> </v>
          </cell>
          <cell r="Q6994" t="str">
            <v>THU KHOA HUAN</v>
          </cell>
          <cell r="R6994" t="str">
            <v>PHU THUY</v>
          </cell>
          <cell r="S6994" t="str">
            <v>PHAN THIET</v>
          </cell>
          <cell r="T6994" t="str">
            <v>BINH THUAN</v>
          </cell>
        </row>
        <row r="6995">
          <cell r="L6995">
            <v>3200289</v>
          </cell>
          <cell r="M6995" t="str">
            <v>SEVEN SYSTEM - 7AMBIENT- CU CHI- TAN PHU TRUNG CDC</v>
          </cell>
          <cell r="N6995" t="str">
            <v>SEVEN SYSTEM VN JSC - 108</v>
          </cell>
          <cell r="O6995" t="str">
            <v xml:space="preserve"> </v>
          </cell>
          <cell r="P6995" t="str">
            <v xml:space="preserve"> </v>
          </cell>
          <cell r="Q6995" t="str">
            <v>TAN PHU TRUNG LO D2</v>
          </cell>
          <cell r="R6995" t="str">
            <v>KCN TAN PHU TRUNG</v>
          </cell>
          <cell r="S6995" t="str">
            <v>CU CHI</v>
          </cell>
          <cell r="T6995" t="str">
            <v>TP HCM</v>
          </cell>
        </row>
        <row r="6996">
          <cell r="L6996">
            <v>5336052</v>
          </cell>
          <cell r="M6996" t="str">
            <v>3748_VM+ KHA LO 232 KHU A-DONG NAM</v>
          </cell>
          <cell r="N6996" t="str">
            <v>VM+ KHA LO 232 KHU A-DONG NAM</v>
          </cell>
          <cell r="O6996" t="str">
            <v xml:space="preserve"> </v>
          </cell>
          <cell r="P6996" t="str">
            <v>LO 232, KHU A, DONG NAM</v>
          </cell>
          <cell r="Q6996" t="str">
            <v xml:space="preserve"> </v>
          </cell>
          <cell r="R6996" t="str">
            <v>VINH HAI</v>
          </cell>
          <cell r="S6996" t="str">
            <v>NHA TRANG</v>
          </cell>
          <cell r="T6996" t="str">
            <v>KHANH HOA</v>
          </cell>
        </row>
        <row r="6997">
          <cell r="L6997">
            <v>5294213</v>
          </cell>
          <cell r="M6997" t="str">
            <v>WM+ BDH 292 - 294 TRAN HUNG DAO, QUY NHON</v>
          </cell>
          <cell r="N6997" t="str">
            <v>WM+ BDH 292 - 294 Trần Hưng Đạo, Quy Nhơn</v>
          </cell>
          <cell r="O6997" t="str">
            <v>292 – 294</v>
          </cell>
          <cell r="P6997" t="str">
            <v xml:space="preserve"> </v>
          </cell>
          <cell r="Q6997" t="str">
            <v>TRAN HUNG DAO</v>
          </cell>
          <cell r="R6997" t="str">
            <v>TRAN HUNG DAO</v>
          </cell>
          <cell r="S6997" t="str">
            <v>QUY NHON</v>
          </cell>
          <cell r="T6997" t="str">
            <v>BINH DINH</v>
          </cell>
        </row>
        <row r="6998">
          <cell r="L6998">
            <v>5136656</v>
          </cell>
          <cell r="M6998" t="str">
            <v>4786_VM+ VLG 33/15D PHAM THAI BUONG</v>
          </cell>
          <cell r="N6998" t="str">
            <v>VM+ VLG 33/15D PHAM THAI BUONG</v>
          </cell>
          <cell r="O6998" t="str">
            <v>SO 33/15D</v>
          </cell>
          <cell r="P6998" t="str">
            <v xml:space="preserve"> </v>
          </cell>
          <cell r="Q6998" t="str">
            <v>PHAM THAI BUONG</v>
          </cell>
          <cell r="R6998" t="str">
            <v>P4</v>
          </cell>
          <cell r="S6998" t="str">
            <v>VINH LONG</v>
          </cell>
          <cell r="T6998" t="str">
            <v>VINH LONG</v>
          </cell>
        </row>
        <row r="6999">
          <cell r="L6999">
            <v>5136964</v>
          </cell>
          <cell r="M6999" t="str">
            <v>4717_VM+ DLK 275 PHAN BOI CHAU</v>
          </cell>
          <cell r="N6999" t="str">
            <v>VM+ DLK 275 PHAN BOI CHAU</v>
          </cell>
          <cell r="O6999" t="str">
            <v>SO 275-277</v>
          </cell>
          <cell r="P6999" t="str">
            <v xml:space="preserve"> </v>
          </cell>
          <cell r="Q6999" t="str">
            <v>PHAN BOI CHAU</v>
          </cell>
          <cell r="R6999" t="str">
            <v>THANH NHAT</v>
          </cell>
          <cell r="S6999" t="str">
            <v>BUON MA THUOT</v>
          </cell>
          <cell r="T6999" t="str">
            <v>DAK LAK</v>
          </cell>
        </row>
        <row r="7000">
          <cell r="L7000">
            <v>5291915</v>
          </cell>
          <cell r="M7000" t="str">
            <v>6356_WM+DLK 110 Y NGONG</v>
          </cell>
          <cell r="N7000" t="str">
            <v>WM+6356  DLK 110 Y Ngông</v>
          </cell>
          <cell r="O7000">
            <v>110</v>
          </cell>
          <cell r="P7000" t="str">
            <v xml:space="preserve"> </v>
          </cell>
          <cell r="Q7000" t="str">
            <v>Y NGONG</v>
          </cell>
          <cell r="R7000" t="str">
            <v>TAN TIEN</v>
          </cell>
          <cell r="S7000" t="str">
            <v>BUON MA THUOT</v>
          </cell>
          <cell r="T7000" t="str">
            <v>DAK LAK</v>
          </cell>
        </row>
        <row r="7001">
          <cell r="L7001">
            <v>5134928</v>
          </cell>
          <cell r="M7001" t="str">
            <v>4616_VM+ BTN 180 VO THI SAU</v>
          </cell>
          <cell r="N7001" t="str">
            <v>VM+ BTN 180 VO THI SAU</v>
          </cell>
          <cell r="O7001" t="str">
            <v>SO 180</v>
          </cell>
          <cell r="P7001" t="str">
            <v xml:space="preserve"> </v>
          </cell>
          <cell r="Q7001" t="str">
            <v>VO THI SAU</v>
          </cell>
          <cell r="R7001" t="str">
            <v>HUNG LONG</v>
          </cell>
          <cell r="S7001" t="str">
            <v>PHAN THIET</v>
          </cell>
          <cell r="T7001" t="str">
            <v>BINH THUAN</v>
          </cell>
        </row>
        <row r="7002">
          <cell r="L7002">
            <v>5292990</v>
          </cell>
          <cell r="M7002" t="str">
            <v>WM+LDG 66 HCM NGUYEN DINH CHIEU</v>
          </cell>
          <cell r="N7002" t="str">
            <v>WM+LĐG 66 HCM Nguyễn Đình Chiểu</v>
          </cell>
          <cell r="O7002">
            <v>66</v>
          </cell>
          <cell r="P7002" t="str">
            <v xml:space="preserve"> </v>
          </cell>
          <cell r="Q7002" t="str">
            <v>NGUYEN DINH CHIEU</v>
          </cell>
          <cell r="R7002" t="str">
            <v>P9</v>
          </cell>
          <cell r="S7002" t="str">
            <v>DA LAT</v>
          </cell>
          <cell r="T7002" t="str">
            <v>LAM DONG</v>
          </cell>
        </row>
        <row r="7003">
          <cell r="L7003">
            <v>5270341</v>
          </cell>
          <cell r="M7003" t="str">
            <v>4921_VM+ VLG SO 27 A LE VAN TAM</v>
          </cell>
          <cell r="N7003" t="str">
            <v>VM+ VLG SO 27 A LE VAN TAM</v>
          </cell>
          <cell r="O7003" t="str">
            <v>SO 27 A</v>
          </cell>
          <cell r="P7003" t="str">
            <v xml:space="preserve"> </v>
          </cell>
          <cell r="Q7003" t="str">
            <v>LE VAN TAM</v>
          </cell>
          <cell r="R7003" t="str">
            <v>P1</v>
          </cell>
          <cell r="S7003" t="str">
            <v>VINH LONG</v>
          </cell>
          <cell r="T7003" t="str">
            <v>VINH LONG</v>
          </cell>
        </row>
        <row r="7004">
          <cell r="L7004">
            <v>5336377</v>
          </cell>
          <cell r="M7004" t="str">
            <v>3671_WM+LIFE BDG 207A AP BINH DUONG</v>
          </cell>
          <cell r="N7004" t="str">
            <v>VM+ BDG 207A AP BINH DUONG</v>
          </cell>
          <cell r="O7004" t="str">
            <v>207A</v>
          </cell>
          <cell r="P7004" t="str">
            <v>AP BINH DUONG</v>
          </cell>
          <cell r="Q7004" t="str">
            <v xml:space="preserve"> </v>
          </cell>
          <cell r="R7004" t="str">
            <v>AN BINH</v>
          </cell>
          <cell r="S7004" t="str">
            <v>DI AN</v>
          </cell>
          <cell r="T7004" t="str">
            <v>BINH DUONG</v>
          </cell>
        </row>
        <row r="7005">
          <cell r="L7005">
            <v>5336841</v>
          </cell>
          <cell r="M7005" t="str">
            <v>3888_VM+ DNI 53 HOANG BA BICH</v>
          </cell>
          <cell r="N7005" t="str">
            <v>VM+ DNI 53 HOANG BA BICH</v>
          </cell>
          <cell r="O7005" t="str">
            <v>SO 53</v>
          </cell>
          <cell r="P7005" t="str">
            <v>KP 5A</v>
          </cell>
          <cell r="Q7005" t="str">
            <v>DUONG 88</v>
          </cell>
          <cell r="R7005" t="str">
            <v>LONG BINH</v>
          </cell>
          <cell r="S7005" t="str">
            <v>BIEN HOA</v>
          </cell>
          <cell r="T7005" t="str">
            <v>DONG NAI</v>
          </cell>
        </row>
        <row r="7006">
          <cell r="L7006">
            <v>5133310</v>
          </cell>
          <cell r="M7006" t="str">
            <v>4510_VM+ DNI 77/2 DONG KHOI</v>
          </cell>
          <cell r="N7006" t="str">
            <v>VM+ DNI 77/2 DONG KHOI</v>
          </cell>
          <cell r="O7006" t="str">
            <v>SO 77/2</v>
          </cell>
          <cell r="P7006" t="str">
            <v>KP 3</v>
          </cell>
          <cell r="Q7006" t="str">
            <v>DONG KHOI</v>
          </cell>
          <cell r="R7006" t="str">
            <v>TAM HOA</v>
          </cell>
          <cell r="S7006" t="str">
            <v>BIEN HOA</v>
          </cell>
          <cell r="T7006" t="str">
            <v>DONG NAI</v>
          </cell>
        </row>
        <row r="7007">
          <cell r="L7007">
            <v>5278118</v>
          </cell>
          <cell r="M7007" t="str">
            <v>5687_VM+ LDG 35 HOANG DIEU</v>
          </cell>
          <cell r="N7007" t="str">
            <v>VM+ LDG 35 Hoàng Diệu</v>
          </cell>
          <cell r="O7007" t="str">
            <v>35A+35B+35C</v>
          </cell>
          <cell r="P7007" t="str">
            <v xml:space="preserve"> </v>
          </cell>
          <cell r="Q7007" t="str">
            <v>HOANG DIEU</v>
          </cell>
          <cell r="R7007" t="str">
            <v xml:space="preserve"> </v>
          </cell>
          <cell r="S7007" t="str">
            <v>DA LAT</v>
          </cell>
          <cell r="T7007" t="str">
            <v>LAM DONG</v>
          </cell>
        </row>
        <row r="7008">
          <cell r="L7008">
            <v>5294358</v>
          </cell>
          <cell r="M7008" t="str">
            <v>6599_WM+ BDH 32 HOANG VAN THU</v>
          </cell>
          <cell r="N7008" t="str">
            <v>WM+ BDH 32 HOANG VAN THU</v>
          </cell>
          <cell r="O7008">
            <v>32</v>
          </cell>
          <cell r="P7008" t="str">
            <v xml:space="preserve"> </v>
          </cell>
          <cell r="Q7008" t="str">
            <v>HOANG VAN THU</v>
          </cell>
          <cell r="R7008" t="str">
            <v>QUANG TRUNG</v>
          </cell>
          <cell r="S7008" t="str">
            <v>QUY NHON</v>
          </cell>
          <cell r="T7008" t="str">
            <v>BINH DINH</v>
          </cell>
        </row>
        <row r="7009">
          <cell r="L7009">
            <v>5332184</v>
          </cell>
          <cell r="M7009" t="str">
            <v>3425_VM+ VTU CC CHI LINH 8</v>
          </cell>
          <cell r="N7009" t="str">
            <v>VM+ VTU CC CHI LINH 8</v>
          </cell>
          <cell r="O7009">
            <v>8</v>
          </cell>
          <cell r="P7009" t="str">
            <v>CC CHI LINH</v>
          </cell>
          <cell r="Q7009" t="str">
            <v xml:space="preserve"> </v>
          </cell>
          <cell r="R7009" t="str">
            <v>NGUYEN AN NINH</v>
          </cell>
          <cell r="S7009" t="str">
            <v>VUNG TAU</v>
          </cell>
          <cell r="T7009" t="str">
            <v>BA RIA-VUNG TAU</v>
          </cell>
        </row>
        <row r="7010">
          <cell r="L7010">
            <v>3170016</v>
          </cell>
          <cell r="M7010" t="str">
            <v>K-MARKET 163 NGUYEN DUC CANH</v>
          </cell>
          <cell r="N7010" t="str">
            <v xml:space="preserve"> </v>
          </cell>
          <cell r="O7010">
            <v>163</v>
          </cell>
          <cell r="P7010" t="str">
            <v xml:space="preserve"> </v>
          </cell>
          <cell r="Q7010" t="str">
            <v>NGUYEN DUC CANH</v>
          </cell>
          <cell r="R7010" t="str">
            <v>TAN PHONG</v>
          </cell>
          <cell r="S7010" t="str">
            <v>Q7</v>
          </cell>
          <cell r="T7010" t="str">
            <v>TP HCM</v>
          </cell>
        </row>
        <row r="7011">
          <cell r="L7011">
            <v>5150016</v>
          </cell>
          <cell r="M7011" t="str">
            <v>SATRAMART PHAM HUNG</v>
          </cell>
          <cell r="N7011" t="str">
            <v xml:space="preserve"> </v>
          </cell>
          <cell r="O7011" t="str">
            <v>C6/27</v>
          </cell>
          <cell r="P7011" t="str">
            <v xml:space="preserve"> </v>
          </cell>
          <cell r="Q7011" t="str">
            <v>PHAM HUNG</v>
          </cell>
          <cell r="R7011" t="str">
            <v>BINH HUNG</v>
          </cell>
          <cell r="S7011" t="str">
            <v>BINH CHANH</v>
          </cell>
          <cell r="T7011" t="str">
            <v>TP HCM</v>
          </cell>
        </row>
        <row r="7012">
          <cell r="L7012">
            <v>5150016</v>
          </cell>
          <cell r="M7012" t="str">
            <v>SATRAMART PHAM HUNG</v>
          </cell>
          <cell r="N7012" t="str">
            <v xml:space="preserve"> </v>
          </cell>
          <cell r="O7012" t="str">
            <v>C6/27</v>
          </cell>
          <cell r="P7012" t="str">
            <v xml:space="preserve"> </v>
          </cell>
          <cell r="Q7012" t="str">
            <v>PHAM HUNG</v>
          </cell>
          <cell r="R7012" t="str">
            <v>BINH HUNG</v>
          </cell>
          <cell r="S7012" t="str">
            <v>BINH CHANH</v>
          </cell>
          <cell r="T7012" t="str">
            <v>TP HCM</v>
          </cell>
        </row>
        <row r="7013">
          <cell r="L7013">
            <v>5138993</v>
          </cell>
          <cell r="M7013" t="str">
            <v>5194_VM+ BDG SO 10/9 VO THI SAU</v>
          </cell>
          <cell r="N7013" t="str">
            <v>VM+ BDG SO 10/9  VO THI SAU</v>
          </cell>
          <cell r="O7013" t="str">
            <v>SO 10/9</v>
          </cell>
          <cell r="P7013" t="str">
            <v>TAY A</v>
          </cell>
          <cell r="Q7013" t="str">
            <v>VO THI SAU</v>
          </cell>
          <cell r="R7013" t="str">
            <v>DONG HOA</v>
          </cell>
          <cell r="S7013" t="str">
            <v>DI AN</v>
          </cell>
          <cell r="T7013" t="str">
            <v>BINH DUONG</v>
          </cell>
        </row>
        <row r="7014">
          <cell r="L7014">
            <v>5334414</v>
          </cell>
          <cell r="M7014" t="str">
            <v>3578_WM+LIFE DNI 27 DUONG 643</v>
          </cell>
          <cell r="N7014" t="str">
            <v>VM+ DNI 27 DUONG 643</v>
          </cell>
          <cell r="O7014">
            <v>27</v>
          </cell>
          <cell r="P7014" t="str">
            <v xml:space="preserve"> </v>
          </cell>
          <cell r="Q7014" t="str">
            <v>DUONG 643</v>
          </cell>
          <cell r="R7014" t="str">
            <v>LONG BINH</v>
          </cell>
          <cell r="S7014" t="str">
            <v>BIEN HOA</v>
          </cell>
          <cell r="T7014" t="str">
            <v>DONG NAI</v>
          </cell>
        </row>
        <row r="7015">
          <cell r="L7015">
            <v>5278675</v>
          </cell>
          <cell r="M7015" t="str">
            <v>6002_WM+LIFE BDG CH SACOM BINH THANG</v>
          </cell>
          <cell r="N7015" t="str">
            <v>VM+ BDG CH SACOM BINH THANG</v>
          </cell>
          <cell r="O7015" t="str">
            <v xml:space="preserve"> </v>
          </cell>
          <cell r="P7015" t="str">
            <v>CAN DVTM 1.03 VA 1.04, BLOCK A (CC SAMSORA)</v>
          </cell>
          <cell r="Q7015" t="str">
            <v>KHU CAN HO SACOM BINH THANG</v>
          </cell>
          <cell r="R7015" t="str">
            <v>BINH THANG</v>
          </cell>
          <cell r="S7015" t="str">
            <v>DI AN</v>
          </cell>
          <cell r="T7015" t="str">
            <v>BINH DUONG</v>
          </cell>
        </row>
        <row r="7016">
          <cell r="L7016">
            <v>3200289</v>
          </cell>
          <cell r="M7016" t="str">
            <v>SEVEN SYSTEM - 7AMBIENT- CU CHI- TAN PHU TRUNG CDC</v>
          </cell>
          <cell r="N7016" t="str">
            <v>SEVEN SYSTEM VN JSC - 108</v>
          </cell>
          <cell r="O7016" t="str">
            <v xml:space="preserve"> </v>
          </cell>
          <cell r="P7016" t="str">
            <v xml:space="preserve"> </v>
          </cell>
          <cell r="Q7016" t="str">
            <v>TAN PHU TRUNG LO D2</v>
          </cell>
          <cell r="R7016" t="str">
            <v>KCN TAN PHU TRUNG</v>
          </cell>
          <cell r="S7016" t="str">
            <v>CU CHI</v>
          </cell>
          <cell r="T7016" t="str">
            <v>TP HCM</v>
          </cell>
        </row>
        <row r="7017">
          <cell r="L7017">
            <v>5339433</v>
          </cell>
          <cell r="M7017" t="str">
            <v>4182_WM+LIFE BDG 6 DOAN THI KIA</v>
          </cell>
          <cell r="N7017" t="str">
            <v>4182_VM+ BDG 6 DOAN THI KIA</v>
          </cell>
          <cell r="O7017" t="str">
            <v>SO 6</v>
          </cell>
          <cell r="P7017" t="str">
            <v xml:space="preserve"> </v>
          </cell>
          <cell r="Q7017" t="str">
            <v>DOANG THI KIA</v>
          </cell>
          <cell r="R7017" t="str">
            <v>TAN DONG HIEP</v>
          </cell>
          <cell r="S7017" t="str">
            <v>DI AN</v>
          </cell>
          <cell r="T7017" t="str">
            <v>BINH DUONG</v>
          </cell>
        </row>
        <row r="7018">
          <cell r="L7018">
            <v>5336391</v>
          </cell>
          <cell r="M7018" t="str">
            <v>3808_VM+ BDG 39 TRAN HUNG DAO</v>
          </cell>
          <cell r="N7018" t="str">
            <v>VM+ BDG 39 TRAN HUNG DAO</v>
          </cell>
          <cell r="O7018">
            <v>39</v>
          </cell>
          <cell r="P7018" t="str">
            <v xml:space="preserve"> </v>
          </cell>
          <cell r="Q7018" t="str">
            <v>TRAN HUNG DAO</v>
          </cell>
          <cell r="R7018" t="str">
            <v>DONG HOA</v>
          </cell>
          <cell r="S7018" t="str">
            <v>DI AN</v>
          </cell>
          <cell r="T7018" t="str">
            <v>BINH DUONG</v>
          </cell>
        </row>
        <row r="7019">
          <cell r="L7019">
            <v>5291856</v>
          </cell>
          <cell r="M7019" t="str">
            <v>6351_WM+GLI 230 PHAN DINH PHUNG</v>
          </cell>
          <cell r="N7019" t="str">
            <v>WM+6351  GLI 230 Phan Đình Phùng</v>
          </cell>
          <cell r="O7019">
            <v>230</v>
          </cell>
          <cell r="P7019" t="str">
            <v xml:space="preserve"> </v>
          </cell>
          <cell r="Q7019" t="str">
            <v>PHAN DINH PHUNG</v>
          </cell>
          <cell r="R7019" t="str">
            <v>YEN DO</v>
          </cell>
          <cell r="S7019" t="str">
            <v>PLEIKU</v>
          </cell>
          <cell r="T7019" t="str">
            <v>GIA LAI</v>
          </cell>
        </row>
        <row r="7020">
          <cell r="L7020">
            <v>5122013</v>
          </cell>
          <cell r="M7020" t="str">
            <v>WINMART THAO DIEN</v>
          </cell>
          <cell r="N7020" t="str">
            <v>WINMART THAO DIEN</v>
          </cell>
          <cell r="O7020">
            <v>159</v>
          </cell>
          <cell r="P7020" t="str">
            <v>XA LO HA NOI</v>
          </cell>
          <cell r="Q7020" t="str">
            <v>SONG HANH</v>
          </cell>
          <cell r="R7020" t="str">
            <v>THAO DIEN</v>
          </cell>
          <cell r="S7020" t="str">
            <v>Q2</v>
          </cell>
          <cell r="T7020" t="str">
            <v>TP HCM</v>
          </cell>
        </row>
        <row r="7021">
          <cell r="L7021">
            <v>5335970</v>
          </cell>
          <cell r="M7021" t="str">
            <v>3644_WM+LIFE HCM 58 NGUYEN PHUC CHU</v>
          </cell>
          <cell r="N7021" t="str">
            <v>3644_VM+ HCM 58 NGUYEN PHUC CHU</v>
          </cell>
          <cell r="O7021">
            <v>58</v>
          </cell>
          <cell r="P7021" t="str">
            <v xml:space="preserve"> </v>
          </cell>
          <cell r="Q7021" t="str">
            <v>NGUYEN PHUC CHU</v>
          </cell>
          <cell r="R7021" t="str">
            <v>P15</v>
          </cell>
          <cell r="S7021" t="str">
            <v>TAN BINH</v>
          </cell>
          <cell r="T7021" t="str">
            <v>TP HCM</v>
          </cell>
        </row>
        <row r="7022">
          <cell r="L7022">
            <v>5160286</v>
          </cell>
          <cell r="M7022" t="str">
            <v>BHX_HCM-KHO DC VINH LOC 3</v>
          </cell>
          <cell r="N7022" t="str">
            <v>1522 - BHX_HCM_BTA - Kho DC Vĩnh Lộc</v>
          </cell>
          <cell r="O7022" t="str">
            <v>LO A 65/II</v>
          </cell>
          <cell r="P7022" t="str">
            <v>KCN VINH LOC</v>
          </cell>
          <cell r="Q7022" t="str">
            <v>DUONG SO 4</v>
          </cell>
          <cell r="R7022" t="str">
            <v>BINH HUNG HOA</v>
          </cell>
          <cell r="S7022" t="str">
            <v>BINH TAN</v>
          </cell>
          <cell r="T7022" t="str">
            <v>TP HCM</v>
          </cell>
        </row>
        <row r="7023">
          <cell r="L7023">
            <v>5150016</v>
          </cell>
          <cell r="M7023" t="str">
            <v>SATRAMART PHAM HUNG</v>
          </cell>
          <cell r="N7023" t="str">
            <v xml:space="preserve"> </v>
          </cell>
          <cell r="O7023" t="str">
            <v>C6/27</v>
          </cell>
          <cell r="P7023" t="str">
            <v xml:space="preserve"> </v>
          </cell>
          <cell r="Q7023" t="str">
            <v>PHAM HUNG</v>
          </cell>
          <cell r="R7023" t="str">
            <v>BINH HUNG</v>
          </cell>
          <cell r="S7023" t="str">
            <v>BINH CHANH</v>
          </cell>
          <cell r="T7023" t="str">
            <v>TP HCM</v>
          </cell>
        </row>
        <row r="7024">
          <cell r="L7024">
            <v>5278561</v>
          </cell>
          <cell r="M7024" t="str">
            <v>6032_VM+ HCM 0.03 MOONLIGHT</v>
          </cell>
          <cell r="N7024" t="str">
            <v>VM+ HCM 0.03 MOONLIGHT BOULEVARD 51</v>
          </cell>
          <cell r="O7024">
            <v>510</v>
          </cell>
          <cell r="P7024" t="str">
            <v>CC CAO TANG TMDV- VAN PHONG</v>
          </cell>
          <cell r="Q7024" t="str">
            <v>KINH DUONG VUONG</v>
          </cell>
          <cell r="R7024" t="str">
            <v>AN LAC</v>
          </cell>
          <cell r="S7024" t="str">
            <v>BINH TAN</v>
          </cell>
          <cell r="T7024" t="str">
            <v>TP HCM</v>
          </cell>
        </row>
        <row r="7025">
          <cell r="L7025">
            <v>5299201</v>
          </cell>
          <cell r="M7025" t="str">
            <v>2A39-WM+ HCM 3086-3088 PHAM THE HIEN</v>
          </cell>
          <cell r="N7025" t="str">
            <v>2A39-WM+ HCM 3086-3088 PHAM THE HIEN</v>
          </cell>
          <cell r="O7025" t="str">
            <v>3086-3088</v>
          </cell>
          <cell r="P7025" t="str">
            <v xml:space="preserve"> </v>
          </cell>
          <cell r="Q7025" t="str">
            <v>PHAM THE HIEN</v>
          </cell>
          <cell r="R7025" t="str">
            <v>P7</v>
          </cell>
          <cell r="S7025" t="str">
            <v>Q8</v>
          </cell>
          <cell r="T7025" t="str">
            <v>TP HCM</v>
          </cell>
        </row>
        <row r="7026">
          <cell r="L7026">
            <v>5129407</v>
          </cell>
          <cell r="M7026" t="str">
            <v>3016_WM+LIFE HCM THE ERA TOWN</v>
          </cell>
          <cell r="N7026" t="str">
            <v>3016_WM+ HCM THE ERA TOWN</v>
          </cell>
          <cell r="O7026" t="str">
            <v xml:space="preserve"> </v>
          </cell>
          <cell r="P7026" t="str">
            <v>EB4-01-02A, TANG TRET, BLOCK 4</v>
          </cell>
          <cell r="Q7026" t="str">
            <v>PHU MY</v>
          </cell>
          <cell r="R7026" t="str">
            <v>PHU MY</v>
          </cell>
          <cell r="S7026" t="str">
            <v>Q7</v>
          </cell>
          <cell r="T7026" t="str">
            <v>TP HCM</v>
          </cell>
        </row>
        <row r="7027">
          <cell r="L7027">
            <v>5278668</v>
          </cell>
          <cell r="M7027" t="str">
            <v>5839_VM+ VTU 55 VO TRUONG TOAN</v>
          </cell>
          <cell r="N7027" t="str">
            <v>VM+ VTU 55 VO TRUONG TOAN</v>
          </cell>
          <cell r="O7027">
            <v>55</v>
          </cell>
          <cell r="P7027" t="str">
            <v xml:space="preserve"> </v>
          </cell>
          <cell r="Q7027" t="str">
            <v>VO TRUONG TOAN</v>
          </cell>
          <cell r="R7027" t="str">
            <v>P9</v>
          </cell>
          <cell r="S7027" t="str">
            <v>VUNG TAU</v>
          </cell>
          <cell r="T7027" t="str">
            <v>BA RIA-VUNG TAU</v>
          </cell>
        </row>
        <row r="7028">
          <cell r="L7028">
            <v>5270462</v>
          </cell>
          <cell r="M7028" t="str">
            <v>5165_VM+ LDG SO 09 BUI THI XUAN</v>
          </cell>
          <cell r="N7028" t="str">
            <v>VM+ LDG SO 09 BUI THI XUAN</v>
          </cell>
          <cell r="O7028" t="str">
            <v>SO 09</v>
          </cell>
          <cell r="P7028" t="str">
            <v xml:space="preserve"> </v>
          </cell>
          <cell r="Q7028" t="str">
            <v>BUI THI XUAN</v>
          </cell>
          <cell r="R7028" t="str">
            <v>P2</v>
          </cell>
          <cell r="S7028" t="str">
            <v>DA LAT</v>
          </cell>
          <cell r="T7028" t="str">
            <v>LAM DONG</v>
          </cell>
        </row>
        <row r="7029">
          <cell r="L7029">
            <v>5125100</v>
          </cell>
          <cell r="M7029" t="str">
            <v>2641_WM+ HCM 01 LUONG DINH CUA</v>
          </cell>
          <cell r="N7029" t="str">
            <v>WM+ HCM 01 LUONG DINH CUA</v>
          </cell>
          <cell r="O7029">
            <v>1</v>
          </cell>
          <cell r="P7029" t="str">
            <v>LO A, CC BINH KHANH</v>
          </cell>
          <cell r="Q7029" t="str">
            <v>LUONG DINH CUA</v>
          </cell>
          <cell r="R7029" t="str">
            <v>AN PHU</v>
          </cell>
          <cell r="S7029" t="str">
            <v>Q2</v>
          </cell>
          <cell r="T7029" t="str">
            <v>TP HCM</v>
          </cell>
        </row>
        <row r="7030">
          <cell r="L7030">
            <v>5150805</v>
          </cell>
          <cell r="M7030" t="str">
            <v>SATRAFOODS 67 TINH LO 8</v>
          </cell>
          <cell r="N7030" t="str">
            <v>67-SATRAFOODS TỈNH LỘ 8</v>
          </cell>
          <cell r="O7030">
            <v>67</v>
          </cell>
          <cell r="P7030" t="str">
            <v xml:space="preserve"> </v>
          </cell>
          <cell r="Q7030" t="str">
            <v>TINH LO 8</v>
          </cell>
          <cell r="R7030" t="str">
            <v>TAN THANH TAY</v>
          </cell>
          <cell r="S7030" t="str">
            <v>CU CHI</v>
          </cell>
          <cell r="T7030" t="str">
            <v>TP HCM</v>
          </cell>
        </row>
        <row r="7031">
          <cell r="L7031">
            <v>5150452</v>
          </cell>
          <cell r="M7031" t="str">
            <v>SATRAFOODS NO TRANG LONG</v>
          </cell>
          <cell r="N7031" t="str">
            <v>167A-SATRAFOODS NƠ TRANG LONG</v>
          </cell>
          <cell r="O7031" t="str">
            <v>167A</v>
          </cell>
          <cell r="P7031" t="str">
            <v xml:space="preserve"> </v>
          </cell>
          <cell r="Q7031" t="str">
            <v>NO TRANG LONG</v>
          </cell>
          <cell r="R7031" t="str">
            <v>P12</v>
          </cell>
          <cell r="S7031" t="str">
            <v>BINH THANH</v>
          </cell>
          <cell r="T7031" t="str">
            <v>TP HCM</v>
          </cell>
        </row>
        <row r="7032">
          <cell r="L7032">
            <v>5139466</v>
          </cell>
          <cell r="M7032" t="str">
            <v>5193_VM+ NTN SO 10 NGUYEN DU</v>
          </cell>
          <cell r="N7032" t="str">
            <v>VM+ NTN SO 10 NGUYEN DU</v>
          </cell>
          <cell r="O7032" t="str">
            <v>SO 10</v>
          </cell>
          <cell r="P7032" t="str">
            <v xml:space="preserve"> </v>
          </cell>
          <cell r="Q7032" t="str">
            <v>NGUYEN DU</v>
          </cell>
          <cell r="R7032" t="str">
            <v>VU BAO</v>
          </cell>
          <cell r="S7032" t="str">
            <v>PHAN RANG</v>
          </cell>
          <cell r="T7032" t="str">
            <v>NINH THUAN</v>
          </cell>
        </row>
        <row r="7033">
          <cell r="L7033">
            <v>5292990</v>
          </cell>
          <cell r="M7033" t="str">
            <v>WM+LDG 66 HCM NGUYEN DINH CHIEU</v>
          </cell>
          <cell r="N7033" t="str">
            <v>WM+LĐG 66 HCM Nguyễn Đình Chiểu</v>
          </cell>
          <cell r="O7033">
            <v>66</v>
          </cell>
          <cell r="P7033" t="str">
            <v xml:space="preserve"> </v>
          </cell>
          <cell r="Q7033" t="str">
            <v>NGUYEN DINH CHIEU</v>
          </cell>
          <cell r="R7033" t="str">
            <v>P9</v>
          </cell>
          <cell r="S7033" t="str">
            <v>DA LAT</v>
          </cell>
          <cell r="T7033" t="str">
            <v>LAM DONG</v>
          </cell>
        </row>
        <row r="7034">
          <cell r="L7034">
            <v>5295001</v>
          </cell>
          <cell r="M7034" t="str">
            <v>6661_WM+ BDH 251 HOANG VAN THU</v>
          </cell>
          <cell r="N7034" t="str">
            <v>WM+ BDH 251 HOANG VAN THU</v>
          </cell>
          <cell r="O7034">
            <v>251</v>
          </cell>
          <cell r="P7034" t="str">
            <v xml:space="preserve"> </v>
          </cell>
          <cell r="Q7034" t="str">
            <v>HOANG VAN THU</v>
          </cell>
          <cell r="R7034" t="str">
            <v>QUANG TRUNG</v>
          </cell>
          <cell r="S7034" t="str">
            <v>QUY NHON</v>
          </cell>
          <cell r="T7034" t="str">
            <v>BINH DINH</v>
          </cell>
        </row>
        <row r="7035">
          <cell r="L7035">
            <v>5150483</v>
          </cell>
          <cell r="M7035" t="str">
            <v>SATRAFOODS PHAN DANG LUU</v>
          </cell>
          <cell r="N7035" t="str">
            <v>163-SATRAFOODS PHAN ĐĂNG LƯU</v>
          </cell>
          <cell r="O7035">
            <v>163</v>
          </cell>
          <cell r="P7035" t="str">
            <v xml:space="preserve"> </v>
          </cell>
          <cell r="Q7035" t="str">
            <v>PHAN DANG LUU</v>
          </cell>
          <cell r="R7035" t="str">
            <v>P1</v>
          </cell>
          <cell r="S7035" t="str">
            <v>PHU NHUAN</v>
          </cell>
          <cell r="T7035" t="str">
            <v>TP HCM</v>
          </cell>
        </row>
        <row r="7036">
          <cell r="L7036">
            <v>5278651</v>
          </cell>
          <cell r="M7036" t="str">
            <v>5775_VM+ LDG 39 NGO QUYEN</v>
          </cell>
          <cell r="N7036" t="str">
            <v>VM+ LDG 39 NGO QUYEN</v>
          </cell>
          <cell r="O7036">
            <v>39</v>
          </cell>
          <cell r="P7036" t="str">
            <v xml:space="preserve"> </v>
          </cell>
          <cell r="Q7036" t="str">
            <v>NGO QUYEN</v>
          </cell>
          <cell r="R7036" t="str">
            <v>P6</v>
          </cell>
          <cell r="S7036" t="str">
            <v>DA LAT</v>
          </cell>
          <cell r="T7036" t="str">
            <v>LAM DONG</v>
          </cell>
        </row>
        <row r="7037">
          <cell r="L7037">
            <v>5331424</v>
          </cell>
          <cell r="M7037" t="str">
            <v>3234_VM+ KHA 124B CHUNG CU CT1</v>
          </cell>
          <cell r="N7037" t="str">
            <v>VM+ KHA 124B CHUNG CU CT1</v>
          </cell>
          <cell r="O7037" t="str">
            <v>124B</v>
          </cell>
          <cell r="P7037" t="str">
            <v>CC CT1, KDT VCN PHUOC HAI</v>
          </cell>
          <cell r="Q7037" t="str">
            <v xml:space="preserve"> </v>
          </cell>
          <cell r="R7037" t="str">
            <v xml:space="preserve"> </v>
          </cell>
          <cell r="S7037" t="str">
            <v>NHA TRANG</v>
          </cell>
          <cell r="T7037" t="str">
            <v>KHANH HOA</v>
          </cell>
        </row>
        <row r="7038">
          <cell r="L7038">
            <v>5334438</v>
          </cell>
          <cell r="M7038" t="str">
            <v>3610_VM+ KHA 513 DUONG 2/4</v>
          </cell>
          <cell r="N7038" t="str">
            <v>VM+ KHA 513 DUONG 2/4</v>
          </cell>
          <cell r="O7038">
            <v>513</v>
          </cell>
          <cell r="P7038" t="str">
            <v xml:space="preserve"> </v>
          </cell>
          <cell r="Q7038" t="str">
            <v>DUONG 2/4</v>
          </cell>
          <cell r="R7038" t="str">
            <v>VINH PHUOC</v>
          </cell>
          <cell r="S7038" t="str">
            <v>NHA TRANG</v>
          </cell>
          <cell r="T7038" t="str">
            <v>KHANH HOA</v>
          </cell>
        </row>
        <row r="7039">
          <cell r="L7039">
            <v>5264267</v>
          </cell>
          <cell r="M7039" t="str">
            <v>BHX_DLA_BMT-KHO DC BUON MA THUOT</v>
          </cell>
          <cell r="N7039" t="str">
            <v>6450_BHX_DLA_BMT-Kho DC Buôn Ma Thuột</v>
          </cell>
          <cell r="O7039" t="str">
            <v>THUA DAT 48</v>
          </cell>
          <cell r="P7039" t="str">
            <v>TO BAN DO 59</v>
          </cell>
          <cell r="Q7039" t="str">
            <v>BINH CHIEU</v>
          </cell>
          <cell r="R7039" t="str">
            <v>TAN AN</v>
          </cell>
          <cell r="S7039" t="str">
            <v>BUON MA THUOT</v>
          </cell>
          <cell r="T7039" t="str">
            <v>DAK LAK</v>
          </cell>
        </row>
        <row r="7040">
          <cell r="L7040">
            <v>5264267</v>
          </cell>
          <cell r="M7040" t="str">
            <v>BHX_DLA_BMT-KHO DC BUON MA THUOT</v>
          </cell>
          <cell r="N7040" t="str">
            <v>6450_BHX_DLA_BMT-Kho DC Buôn Ma Thuột</v>
          </cell>
          <cell r="O7040" t="str">
            <v>THUA DAT 48</v>
          </cell>
          <cell r="P7040" t="str">
            <v>TO BAN DO 59</v>
          </cell>
          <cell r="Q7040" t="str">
            <v>BINH CHIEU</v>
          </cell>
          <cell r="R7040" t="str">
            <v>TAN AN</v>
          </cell>
          <cell r="S7040" t="str">
            <v>BUON MA THUOT</v>
          </cell>
          <cell r="T7040" t="str">
            <v>DAK LAK</v>
          </cell>
        </row>
        <row r="7041">
          <cell r="L7041">
            <v>5264267</v>
          </cell>
          <cell r="M7041" t="str">
            <v>BHX_DLA_BMT-KHO DC BUON MA THUOT</v>
          </cell>
          <cell r="N7041" t="str">
            <v>6450_BHX_DLA_BMT-Kho DC Buôn Ma Thuột</v>
          </cell>
          <cell r="O7041" t="str">
            <v>THUA DAT 48</v>
          </cell>
          <cell r="P7041" t="str">
            <v>TO BAN DO 59</v>
          </cell>
          <cell r="Q7041" t="str">
            <v>BINH CHIEU</v>
          </cell>
          <cell r="R7041" t="str">
            <v>TAN AN</v>
          </cell>
          <cell r="S7041" t="str">
            <v>BUON MA THUOT</v>
          </cell>
          <cell r="T7041" t="str">
            <v>DAK LAK</v>
          </cell>
        </row>
        <row r="7042">
          <cell r="L7042">
            <v>5136739</v>
          </cell>
          <cell r="M7042" t="str">
            <v>4802_VM+ STG 62 DUONG 30/4</v>
          </cell>
          <cell r="N7042" t="str">
            <v>VM+ STG 62 DUONG 30/4</v>
          </cell>
          <cell r="O7042" t="str">
            <v>SO 62</v>
          </cell>
          <cell r="P7042" t="str">
            <v xml:space="preserve"> </v>
          </cell>
          <cell r="Q7042" t="str">
            <v>30 THANG 4</v>
          </cell>
          <cell r="R7042" t="str">
            <v>P3</v>
          </cell>
          <cell r="S7042" t="str">
            <v>SOC TRANG</v>
          </cell>
          <cell r="T7042" t="str">
            <v>SOC TRANG</v>
          </cell>
        </row>
        <row r="7043">
          <cell r="L7043">
            <v>5336377</v>
          </cell>
          <cell r="M7043" t="str">
            <v>3671_WM+LIFE BDG 207A AP BINH DUONG</v>
          </cell>
          <cell r="N7043" t="str">
            <v>VM+ BDG 207A AP BINH DUONG</v>
          </cell>
          <cell r="O7043" t="str">
            <v>207A</v>
          </cell>
          <cell r="P7043" t="str">
            <v>AP BINH DUONG</v>
          </cell>
          <cell r="Q7043" t="str">
            <v xml:space="preserve"> </v>
          </cell>
          <cell r="R7043" t="str">
            <v>AN BINH</v>
          </cell>
          <cell r="S7043" t="str">
            <v>DI AN</v>
          </cell>
          <cell r="T7043" t="str">
            <v>BINH DUONG</v>
          </cell>
        </row>
        <row r="7044">
          <cell r="L7044">
            <v>5336391</v>
          </cell>
          <cell r="M7044" t="str">
            <v>3808_VM+ BDG 39 TRAN HUNG DAO</v>
          </cell>
          <cell r="N7044" t="str">
            <v>VM+ BDG 39 TRAN HUNG DAO</v>
          </cell>
          <cell r="O7044">
            <v>39</v>
          </cell>
          <cell r="P7044" t="str">
            <v xml:space="preserve"> </v>
          </cell>
          <cell r="Q7044" t="str">
            <v>TRAN HUNG DAO</v>
          </cell>
          <cell r="R7044" t="str">
            <v>DONG HOA</v>
          </cell>
          <cell r="S7044" t="str">
            <v>DI AN</v>
          </cell>
          <cell r="T7044" t="str">
            <v>BINH DUONG</v>
          </cell>
        </row>
        <row r="7045">
          <cell r="L7045">
            <v>5150324</v>
          </cell>
          <cell r="M7045" t="str">
            <v>SATRAFOODS HUYNH TAN PHAT</v>
          </cell>
          <cell r="N7045" t="str">
            <v>639-SATRAFOODS HUỲNH TẤN PHÁT</v>
          </cell>
          <cell r="O7045">
            <v>639</v>
          </cell>
          <cell r="P7045" t="str">
            <v xml:space="preserve"> </v>
          </cell>
          <cell r="Q7045" t="str">
            <v>HUYNH TAN PHAT</v>
          </cell>
          <cell r="R7045" t="str">
            <v>TAN THUAN DONG</v>
          </cell>
          <cell r="S7045" t="str">
            <v>Q7</v>
          </cell>
          <cell r="T7045" t="str">
            <v>TP HCM</v>
          </cell>
        </row>
        <row r="7046">
          <cell r="L7046">
            <v>5138197</v>
          </cell>
          <cell r="M7046" t="str">
            <v>5123_VM+ VTU SO 33A DUONG 30 THANG 4</v>
          </cell>
          <cell r="N7046" t="str">
            <v>VM+ VTU SO 33A DUONG 30 THANG 4</v>
          </cell>
          <cell r="O7046" t="str">
            <v>SO 33A</v>
          </cell>
          <cell r="P7046" t="str">
            <v>TOA NHA LAPEN CENTER</v>
          </cell>
          <cell r="Q7046" t="str">
            <v>DUONG 30 THANG 4</v>
          </cell>
          <cell r="R7046" t="str">
            <v>P9</v>
          </cell>
          <cell r="S7046" t="str">
            <v>VUNG TAU</v>
          </cell>
          <cell r="T7046" t="str">
            <v>BA RIA-VUNG TAU</v>
          </cell>
        </row>
        <row r="7047">
          <cell r="L7047">
            <v>5294206</v>
          </cell>
          <cell r="M7047" t="str">
            <v>WM+ BDH 172B NGUYEN THAI HOC, QUY NHON</v>
          </cell>
          <cell r="N7047" t="str">
            <v>WM+ BDH 172B Nguyễn Thái Học, Quy Nhơn</v>
          </cell>
          <cell r="O7047" t="str">
            <v>172B</v>
          </cell>
          <cell r="P7047" t="str">
            <v xml:space="preserve"> </v>
          </cell>
          <cell r="Q7047" t="str">
            <v>NGUYEN THAI HOC</v>
          </cell>
          <cell r="R7047" t="str">
            <v>NGO MAY</v>
          </cell>
          <cell r="S7047" t="str">
            <v>QUY NHON</v>
          </cell>
          <cell r="T7047" t="str">
            <v>BINH DINH</v>
          </cell>
        </row>
        <row r="7048">
          <cell r="L7048">
            <v>5134793</v>
          </cell>
          <cell r="M7048" t="str">
            <v>4560_VM+ TGG 200 NAM KI KHOI NGHIA</v>
          </cell>
          <cell r="N7048" t="str">
            <v>VM+ TGG 200 NAM KI KHOI NGHIA</v>
          </cell>
          <cell r="O7048" t="str">
            <v>SO 200</v>
          </cell>
          <cell r="P7048" t="str">
            <v xml:space="preserve"> </v>
          </cell>
          <cell r="Q7048" t="str">
            <v>NAM KY KHOI NGHIA</v>
          </cell>
          <cell r="R7048" t="str">
            <v>P1</v>
          </cell>
          <cell r="S7048" t="str">
            <v>MY THO</v>
          </cell>
          <cell r="T7048" t="str">
            <v>TIEN GIANG</v>
          </cell>
        </row>
        <row r="7049">
          <cell r="L7049">
            <v>5294628</v>
          </cell>
          <cell r="M7049" t="str">
            <v>6638_WM+ KTM 51 NGUYEN VAN LINH</v>
          </cell>
          <cell r="N7049" t="str">
            <v>WM+ KTM 51 Nguyễn Văn Linh</v>
          </cell>
          <cell r="O7049">
            <v>51</v>
          </cell>
          <cell r="P7049" t="str">
            <v>NGUYEN VAN LINH</v>
          </cell>
          <cell r="Q7049" t="str">
            <v>LE LOI</v>
          </cell>
          <cell r="R7049" t="str">
            <v>KON TUM</v>
          </cell>
          <cell r="S7049" t="str">
            <v>KON TUM</v>
          </cell>
          <cell r="T7049" t="str">
            <v>KON TUM</v>
          </cell>
        </row>
        <row r="7050">
          <cell r="L7050">
            <v>5134980</v>
          </cell>
          <cell r="M7050" t="str">
            <v>4732_VM+ DLK 349 LE THANH TONG</v>
          </cell>
          <cell r="N7050" t="str">
            <v>VM+ DLK 349 LE THANH TONG</v>
          </cell>
          <cell r="O7050" t="str">
            <v>SO 349</v>
          </cell>
          <cell r="P7050" t="str">
            <v>TO BD 71 THUA 22</v>
          </cell>
          <cell r="Q7050" t="str">
            <v>LE THANH TONG</v>
          </cell>
          <cell r="R7050" t="str">
            <v>TAN LOI</v>
          </cell>
          <cell r="S7050" t="str">
            <v>BUON MA THUOT</v>
          </cell>
          <cell r="T7050" t="str">
            <v>DAK LAK</v>
          </cell>
        </row>
        <row r="7051">
          <cell r="L7051">
            <v>5134997</v>
          </cell>
          <cell r="M7051" t="str">
            <v>4743_VM+ DLK 44 NGUYEN DINH CHIEU</v>
          </cell>
          <cell r="N7051" t="str">
            <v>VM+ DLK 44 NGUYEN DINH CHIEU</v>
          </cell>
          <cell r="O7051" t="str">
            <v>SO 44-46</v>
          </cell>
          <cell r="P7051" t="str">
            <v xml:space="preserve"> </v>
          </cell>
          <cell r="Q7051" t="str">
            <v>NGUYEN DINH CHIEU</v>
          </cell>
          <cell r="R7051" t="str">
            <v>TAN LOI</v>
          </cell>
          <cell r="S7051" t="str">
            <v>BUON MA THUOT</v>
          </cell>
          <cell r="T7051" t="str">
            <v>DAK LAK</v>
          </cell>
        </row>
        <row r="7052">
          <cell r="L7052">
            <v>5122307</v>
          </cell>
          <cell r="M7052" t="str">
            <v>WM+ HCM 928 LE VAN LUONG</v>
          </cell>
          <cell r="N7052" t="str">
            <v>WM+ HCM 928 LE VAN LUONG</v>
          </cell>
          <cell r="O7052">
            <v>928</v>
          </cell>
          <cell r="P7052" t="str">
            <v xml:space="preserve"> </v>
          </cell>
          <cell r="Q7052" t="str">
            <v>LE VAN LUONG</v>
          </cell>
          <cell r="R7052" t="str">
            <v>PHUOC KIENG</v>
          </cell>
          <cell r="S7052" t="str">
            <v>NHA BE</v>
          </cell>
          <cell r="T7052" t="str">
            <v>TP HCM</v>
          </cell>
        </row>
        <row r="7053">
          <cell r="L7053">
            <v>5133310</v>
          </cell>
          <cell r="M7053" t="str">
            <v>4510_VM+ DNI 77/2 DONG KHOI</v>
          </cell>
          <cell r="N7053" t="str">
            <v>VM+ DNI 77/2 DONG KHOI</v>
          </cell>
          <cell r="O7053" t="str">
            <v>SO 77/2</v>
          </cell>
          <cell r="P7053" t="str">
            <v>KP 3</v>
          </cell>
          <cell r="Q7053" t="str">
            <v>DONG KHOI</v>
          </cell>
          <cell r="R7053" t="str">
            <v>TAM HOA</v>
          </cell>
          <cell r="S7053" t="str">
            <v>BIEN HOA</v>
          </cell>
          <cell r="T7053" t="str">
            <v>DONG NAI</v>
          </cell>
        </row>
        <row r="7054">
          <cell r="L7054">
            <v>5338704</v>
          </cell>
          <cell r="M7054" t="str">
            <v>3983_WM+LIFE HCM 2672A PHAM THE HIEN</v>
          </cell>
          <cell r="N7054" t="str">
            <v>3983_VM+ HCM 2672A PHAM THE HIEN</v>
          </cell>
          <cell r="O7054" t="str">
            <v>SO 2672A</v>
          </cell>
          <cell r="P7054" t="str">
            <v xml:space="preserve"> </v>
          </cell>
          <cell r="Q7054" t="str">
            <v>PHAM THE HIEN</v>
          </cell>
          <cell r="R7054" t="str">
            <v>P7</v>
          </cell>
          <cell r="S7054" t="str">
            <v>Q8</v>
          </cell>
          <cell r="T7054" t="str">
            <v>TP HCM</v>
          </cell>
        </row>
        <row r="7055">
          <cell r="L7055">
            <v>5270846</v>
          </cell>
          <cell r="M7055" t="str">
            <v>WINMART SOC TRANG</v>
          </cell>
          <cell r="N7055" t="str">
            <v>WINMART SOC TRANG</v>
          </cell>
          <cell r="O7055" t="str">
            <v xml:space="preserve"> </v>
          </cell>
          <cell r="P7055" t="str">
            <v>THUA 310, TBD SO 48</v>
          </cell>
          <cell r="Q7055" t="str">
            <v>TRAN HUNG DAO</v>
          </cell>
          <cell r="R7055" t="str">
            <v>P2</v>
          </cell>
          <cell r="S7055" t="str">
            <v>SOC TRANG</v>
          </cell>
          <cell r="T7055" t="str">
            <v>SOC TRANG</v>
          </cell>
        </row>
        <row r="7056">
          <cell r="L7056">
            <v>5331040</v>
          </cell>
          <cell r="M7056" t="str">
            <v>3185_WM+LIFE HCM CC LINH TAY</v>
          </cell>
          <cell r="N7056" t="str">
            <v>3185_VM+ HCM CC LINH TAY</v>
          </cell>
          <cell r="O7056" t="str">
            <v xml:space="preserve"> </v>
          </cell>
          <cell r="P7056" t="str">
            <v>TM01.7, CC KHTM 18 TANG LO H</v>
          </cell>
          <cell r="Q7056" t="str">
            <v xml:space="preserve"> </v>
          </cell>
          <cell r="R7056" t="str">
            <v>LINH TAY</v>
          </cell>
          <cell r="S7056" t="str">
            <v>THU DUC</v>
          </cell>
          <cell r="T7056" t="str">
            <v>TP HCM</v>
          </cell>
        </row>
        <row r="7057">
          <cell r="L7057">
            <v>5334414</v>
          </cell>
          <cell r="M7057" t="str">
            <v>3578_WM+LIFE DNI 27 DUONG 643</v>
          </cell>
          <cell r="N7057" t="str">
            <v>VM+ DNI 27 DUONG 643</v>
          </cell>
          <cell r="O7057">
            <v>27</v>
          </cell>
          <cell r="P7057" t="str">
            <v xml:space="preserve"> </v>
          </cell>
          <cell r="Q7057" t="str">
            <v>DUONG 643</v>
          </cell>
          <cell r="R7057" t="str">
            <v>LONG BINH</v>
          </cell>
          <cell r="S7057" t="str">
            <v>BIEN HOA</v>
          </cell>
          <cell r="T7057" t="str">
            <v>DONG NAI</v>
          </cell>
        </row>
        <row r="7058">
          <cell r="L7058">
            <v>5330726</v>
          </cell>
          <cell r="M7058" t="str">
            <v>3158_WM+LIFE HCM 24 DOAN KET</v>
          </cell>
          <cell r="N7058" t="str">
            <v>3158_VM+ HCM 24 DOAN KET</v>
          </cell>
          <cell r="O7058">
            <v>24</v>
          </cell>
          <cell r="P7058" t="str">
            <v>KP 2</v>
          </cell>
          <cell r="Q7058" t="str">
            <v>DOAN KET</v>
          </cell>
          <cell r="R7058" t="str">
            <v>BINH THO</v>
          </cell>
          <cell r="S7058" t="str">
            <v>THU DUC</v>
          </cell>
          <cell r="T7058" t="str">
            <v>TP HCM</v>
          </cell>
        </row>
        <row r="7059">
          <cell r="L7059">
            <v>5290923</v>
          </cell>
          <cell r="M7059" t="str">
            <v>6241_WM+ STG 106 TRAN HUNG DAO</v>
          </cell>
          <cell r="N7059" t="str">
            <v>WM+ 6241 STG 106 TRAN HUNG DAO</v>
          </cell>
          <cell r="O7059">
            <v>106</v>
          </cell>
          <cell r="P7059" t="str">
            <v xml:space="preserve"> </v>
          </cell>
          <cell r="Q7059" t="str">
            <v>TRAN HUNG DAO</v>
          </cell>
          <cell r="R7059" t="str">
            <v>P2</v>
          </cell>
          <cell r="S7059" t="str">
            <v>SOC TRANG</v>
          </cell>
          <cell r="T7059" t="str">
            <v>SOC TRANG</v>
          </cell>
        </row>
        <row r="7060">
          <cell r="L7060">
            <v>5294116</v>
          </cell>
          <cell r="M7060" t="str">
            <v>6607_WM+ KGG 24 MAC CUU</v>
          </cell>
          <cell r="N7060" t="str">
            <v>WM+ KGG 24 Mạc Cửu</v>
          </cell>
          <cell r="O7060">
            <v>24</v>
          </cell>
          <cell r="P7060" t="str">
            <v xml:space="preserve"> </v>
          </cell>
          <cell r="Q7060" t="str">
            <v>MAC CUU, CU XA MOI</v>
          </cell>
          <cell r="R7060" t="str">
            <v>KIEN LUONG</v>
          </cell>
          <cell r="S7060" t="str">
            <v>KIEN LUONG</v>
          </cell>
          <cell r="T7060" t="str">
            <v>KIEN GIANG</v>
          </cell>
        </row>
        <row r="7061">
          <cell r="L7061">
            <v>5334023</v>
          </cell>
          <cell r="M7061" t="str">
            <v>3469_VM+ HCM 109 DUONG 39</v>
          </cell>
          <cell r="N7061" t="str">
            <v>VM+ HCM 109 DUONG 39</v>
          </cell>
          <cell r="O7061">
            <v>109</v>
          </cell>
          <cell r="P7061" t="str">
            <v xml:space="preserve"> </v>
          </cell>
          <cell r="Q7061" t="str">
            <v>39 AP TRUNG 2</v>
          </cell>
          <cell r="R7061" t="str">
            <v>BINH TRUNG TAY</v>
          </cell>
          <cell r="S7061" t="str">
            <v>Q2</v>
          </cell>
          <cell r="T7061" t="str">
            <v>TP HCM</v>
          </cell>
        </row>
        <row r="7062">
          <cell r="L7062">
            <v>5134146</v>
          </cell>
          <cell r="M7062" t="str">
            <v>4593_VM+ TGG 915B TRAN HUNG DAO</v>
          </cell>
          <cell r="N7062" t="str">
            <v>VM+ TGG 915B TRAN HUNG DAO</v>
          </cell>
          <cell r="O7062" t="str">
            <v>SO 915 BIS</v>
          </cell>
          <cell r="P7062" t="str">
            <v xml:space="preserve"> </v>
          </cell>
          <cell r="Q7062" t="str">
            <v>TRAN HUNG DAO</v>
          </cell>
          <cell r="R7062" t="str">
            <v>P5</v>
          </cell>
          <cell r="S7062" t="str">
            <v>MY THO</v>
          </cell>
          <cell r="T7062" t="str">
            <v>TIEN GIANG</v>
          </cell>
        </row>
        <row r="7063">
          <cell r="L7063">
            <v>5160286</v>
          </cell>
          <cell r="M7063" t="str">
            <v>BHX_HCM-KHO DC VINH LOC 3</v>
          </cell>
          <cell r="N7063" t="str">
            <v>1522 - BHX_HCM_BTA - Kho DC Vĩnh Lộc</v>
          </cell>
          <cell r="O7063" t="str">
            <v>LO A 65/II</v>
          </cell>
          <cell r="P7063" t="str">
            <v>KCN VINH LOC</v>
          </cell>
          <cell r="Q7063" t="str">
            <v>DUONG SO 4</v>
          </cell>
          <cell r="R7063" t="str">
            <v>BINH HUNG HOA</v>
          </cell>
          <cell r="S7063" t="str">
            <v>BINH TAN</v>
          </cell>
          <cell r="T7063" t="str">
            <v>TP HCM</v>
          </cell>
        </row>
        <row r="7064">
          <cell r="L7064">
            <v>5160286</v>
          </cell>
          <cell r="M7064" t="str">
            <v>BHX_HCM-KHO DC VINH LOC 3</v>
          </cell>
          <cell r="N7064" t="str">
            <v>1522 - BHX_HCM_BTA - Kho DC Vĩnh Lộc</v>
          </cell>
          <cell r="O7064" t="str">
            <v>LO A 65/II</v>
          </cell>
          <cell r="P7064" t="str">
            <v>KCN VINH LOC</v>
          </cell>
          <cell r="Q7064" t="str">
            <v>DUONG SO 4</v>
          </cell>
          <cell r="R7064" t="str">
            <v>BINH HUNG HOA</v>
          </cell>
          <cell r="S7064" t="str">
            <v>BINH TAN</v>
          </cell>
          <cell r="T7064" t="str">
            <v>TP HCM</v>
          </cell>
        </row>
        <row r="7065">
          <cell r="L7065">
            <v>5338119</v>
          </cell>
          <cell r="M7065" t="str">
            <v>3996_WM+LIFE HCM 66/10A BINH THANH</v>
          </cell>
          <cell r="N7065" t="str">
            <v>3996_VM+ HCM 66/10A BINH THANH</v>
          </cell>
          <cell r="O7065" t="str">
            <v>SO 66/10A</v>
          </cell>
          <cell r="P7065" t="str">
            <v>KP 4</v>
          </cell>
          <cell r="Q7065" t="str">
            <v>BINH THANH</v>
          </cell>
          <cell r="R7065" t="str">
            <v>BINH HUNG HOA B</v>
          </cell>
          <cell r="S7065" t="str">
            <v>BINH TAN</v>
          </cell>
          <cell r="T7065" t="str">
            <v>TP HCM</v>
          </cell>
        </row>
        <row r="7066">
          <cell r="L7066">
            <v>5297566</v>
          </cell>
          <cell r="M7066" t="str">
            <v>6935-WM+ DNI 08 LUU VAN VIET</v>
          </cell>
          <cell r="N7066" t="str">
            <v>6935-WM+ DNI 08 LUU VAN VIET</v>
          </cell>
          <cell r="O7066">
            <v>8</v>
          </cell>
          <cell r="P7066" t="str">
            <v xml:space="preserve"> </v>
          </cell>
          <cell r="Q7066" t="str">
            <v>LUU VAN VIET</v>
          </cell>
          <cell r="R7066" t="str">
            <v>TAN TIEN</v>
          </cell>
          <cell r="S7066" t="str">
            <v>BIEN HOA</v>
          </cell>
          <cell r="T7066" t="str">
            <v>DONG NAI</v>
          </cell>
        </row>
        <row r="7067">
          <cell r="L7067">
            <v>5274631</v>
          </cell>
          <cell r="M7067" t="str">
            <v>5755_WM+LIFE HCM CC GREEN RIVER, Q8</v>
          </cell>
          <cell r="N7067" t="str">
            <v>5755_VM+ HCM CC GREEN RIVER, Q8</v>
          </cell>
          <cell r="O7067">
            <v>2225</v>
          </cell>
          <cell r="P7067" t="str">
            <v>GREEN RIVER APARTMENT</v>
          </cell>
          <cell r="Q7067" t="str">
            <v>PHAM THE HIEN</v>
          </cell>
          <cell r="R7067" t="str">
            <v>P6</v>
          </cell>
          <cell r="S7067" t="str">
            <v>Q8</v>
          </cell>
          <cell r="T7067" t="str">
            <v>TP HCM</v>
          </cell>
        </row>
        <row r="7068">
          <cell r="L7068">
            <v>5132944</v>
          </cell>
          <cell r="M7068" t="str">
            <v>4506_VM+ DNI 155 TRUONG DINH</v>
          </cell>
          <cell r="N7068" t="str">
            <v>VM+ DNI 155 TRUONG DINH</v>
          </cell>
          <cell r="O7068" t="str">
            <v>SO 155</v>
          </cell>
          <cell r="P7068" t="str">
            <v>KP 2</v>
          </cell>
          <cell r="Q7068" t="str">
            <v>TRUONG DINH</v>
          </cell>
          <cell r="R7068" t="str">
            <v>TAN MAI</v>
          </cell>
          <cell r="S7068" t="str">
            <v>BIEN HOA</v>
          </cell>
          <cell r="T7068" t="str">
            <v>DONG NAI</v>
          </cell>
        </row>
        <row r="7069">
          <cell r="L7069">
            <v>5334597</v>
          </cell>
          <cell r="M7069" t="str">
            <v>3593_WM+LIFE DNI 27 LY VAN SAM</v>
          </cell>
          <cell r="N7069" t="str">
            <v>VM+ DNI 27 LY VAN SAM</v>
          </cell>
          <cell r="O7069">
            <v>27</v>
          </cell>
          <cell r="P7069" t="str">
            <v>KP 6</v>
          </cell>
          <cell r="Q7069" t="str">
            <v>LY VAN SAM</v>
          </cell>
          <cell r="R7069" t="str">
            <v>TAM HIEP</v>
          </cell>
          <cell r="S7069" t="str">
            <v>BIEN HOA</v>
          </cell>
          <cell r="T7069" t="str">
            <v>DONG NAI</v>
          </cell>
        </row>
        <row r="7070">
          <cell r="L7070">
            <v>5136656</v>
          </cell>
          <cell r="M7070" t="str">
            <v>4786_VM+ VLG 33/15D PHAM THAI BUONG</v>
          </cell>
          <cell r="N7070" t="str">
            <v>VM+ VLG 33/15D PHAM THAI BUONG</v>
          </cell>
          <cell r="O7070" t="str">
            <v>SO 33/15D</v>
          </cell>
          <cell r="P7070" t="str">
            <v xml:space="preserve"> </v>
          </cell>
          <cell r="Q7070" t="str">
            <v>PHAM THAI BUONG</v>
          </cell>
          <cell r="R7070" t="str">
            <v>P4</v>
          </cell>
          <cell r="S7070" t="str">
            <v>VINH LONG</v>
          </cell>
          <cell r="T7070" t="str">
            <v>VINH LONG</v>
          </cell>
        </row>
        <row r="7071">
          <cell r="L7071">
            <v>5290307</v>
          </cell>
          <cell r="M7071" t="str">
            <v>6138_VM+ DNI 1706, TO 13, VUON DUA</v>
          </cell>
          <cell r="N7071" t="str">
            <v>VM+ DNI 1706, Tổ 13, KP Vườn Dừa</v>
          </cell>
          <cell r="O7071">
            <v>1706</v>
          </cell>
          <cell r="P7071" t="str">
            <v xml:space="preserve"> </v>
          </cell>
          <cell r="Q7071" t="str">
            <v>AP VUON DUA</v>
          </cell>
          <cell r="R7071" t="str">
            <v>PHUOC TAN</v>
          </cell>
          <cell r="S7071" t="str">
            <v>BIEN HOA</v>
          </cell>
          <cell r="T7071" t="str">
            <v>DONG NAI</v>
          </cell>
        </row>
        <row r="7072">
          <cell r="L7072">
            <v>5138979</v>
          </cell>
          <cell r="M7072" t="str">
            <v>5211_VM+ TVH SO 491 NGUYEN THI MINH KHAI</v>
          </cell>
          <cell r="N7072" t="str">
            <v>VM+ TVH SO 491 NGUYEN THI MINH KHAI</v>
          </cell>
          <cell r="O7072" t="str">
            <v>SO 491</v>
          </cell>
          <cell r="P7072" t="str">
            <v>KHOM 7</v>
          </cell>
          <cell r="Q7072" t="str">
            <v>NGUYEN THI MINH KHAI</v>
          </cell>
          <cell r="R7072" t="str">
            <v>P7</v>
          </cell>
          <cell r="S7072" t="str">
            <v>TRA VINH</v>
          </cell>
          <cell r="T7072" t="str">
            <v>TRA VINH</v>
          </cell>
        </row>
        <row r="7073">
          <cell r="L7073">
            <v>5281219</v>
          </cell>
          <cell r="M7073" t="str">
            <v>BHX_HCM_CCH - KHO DC TAN PHU TRUNG</v>
          </cell>
          <cell r="N7073" t="str">
            <v>BHX_HCM_CCH - Kho DC Tân Phú Trung</v>
          </cell>
          <cell r="O7073" t="str">
            <v>LO D2</v>
          </cell>
          <cell r="P7073" t="str">
            <v>KCN TAN PHU TRUNG</v>
          </cell>
          <cell r="Q7073" t="str">
            <v xml:space="preserve"> </v>
          </cell>
          <cell r="R7073" t="str">
            <v>TAN PHU TRUNG</v>
          </cell>
          <cell r="S7073" t="str">
            <v>CU CHI</v>
          </cell>
          <cell r="T7073" t="str">
            <v>TP HCM</v>
          </cell>
        </row>
        <row r="7074">
          <cell r="L7074">
            <v>5281219</v>
          </cell>
          <cell r="M7074" t="str">
            <v>BHX_HCM_CCH - KHO DC TAN PHU TRUNG</v>
          </cell>
          <cell r="N7074" t="str">
            <v>BHX_HCM_CCH - Kho DC Tân Phú Trung</v>
          </cell>
          <cell r="O7074" t="str">
            <v>LO D2</v>
          </cell>
          <cell r="P7074" t="str">
            <v>KCN TAN PHU TRUNG</v>
          </cell>
          <cell r="Q7074" t="str">
            <v xml:space="preserve"> </v>
          </cell>
          <cell r="R7074" t="str">
            <v>TAN PHU TRUNG</v>
          </cell>
          <cell r="S7074" t="str">
            <v>CU CHI</v>
          </cell>
          <cell r="T7074" t="str">
            <v>TP HCM</v>
          </cell>
        </row>
        <row r="7075">
          <cell r="L7075">
            <v>5279131</v>
          </cell>
          <cell r="M7075" t="str">
            <v>6008_VM+ HCM 125A DUONG THI MUOI</v>
          </cell>
          <cell r="N7075" t="str">
            <v>VM+ HCM 125A Dương Thị Mười</v>
          </cell>
          <cell r="O7075" t="str">
            <v>125A</v>
          </cell>
          <cell r="P7075" t="str">
            <v xml:space="preserve"> </v>
          </cell>
          <cell r="Q7075" t="str">
            <v>DUONG THI MUOI</v>
          </cell>
          <cell r="R7075" t="str">
            <v>TAN CHANH HIEP</v>
          </cell>
          <cell r="S7075" t="str">
            <v>Q12</v>
          </cell>
          <cell r="T7075" t="str">
            <v>TP HCM</v>
          </cell>
        </row>
        <row r="7076">
          <cell r="L7076">
            <v>5280476</v>
          </cell>
          <cell r="M7076" t="str">
            <v>7200 BHX_KHH_DKH - KHO DC DIEN KHANH</v>
          </cell>
          <cell r="N7076" t="str">
            <v>7200 BHX_KHH_DKH - KHO DC DIEN KHANH</v>
          </cell>
          <cell r="O7076" t="str">
            <v>LO 12, 13</v>
          </cell>
          <cell r="P7076" t="str">
            <v>KCN DIEN PHU-VCN</v>
          </cell>
          <cell r="Q7076" t="str">
            <v xml:space="preserve"> </v>
          </cell>
          <cell r="R7076" t="str">
            <v>DIEN PHU</v>
          </cell>
          <cell r="S7076" t="str">
            <v>DIEN KHANH</v>
          </cell>
          <cell r="T7076" t="str">
            <v>KHANH HOA</v>
          </cell>
        </row>
        <row r="7077">
          <cell r="L7077">
            <v>5281219</v>
          </cell>
          <cell r="M7077" t="str">
            <v>BHX_HCM_CCH - KHO DC TAN PHU TRUNG</v>
          </cell>
          <cell r="N7077" t="str">
            <v>BHX_HCM_CCH - Kho DC Tân Phú Trung</v>
          </cell>
          <cell r="O7077" t="str">
            <v>LO D2</v>
          </cell>
          <cell r="P7077" t="str">
            <v>KCN TAN PHU TRUNG</v>
          </cell>
          <cell r="Q7077" t="str">
            <v xml:space="preserve"> </v>
          </cell>
          <cell r="R7077" t="str">
            <v>TAN PHU TRUNG</v>
          </cell>
          <cell r="S7077" t="str">
            <v>CU CHI</v>
          </cell>
          <cell r="T7077" t="str">
            <v>TP HCM</v>
          </cell>
        </row>
        <row r="7078">
          <cell r="L7078">
            <v>5280355</v>
          </cell>
          <cell r="M7078" t="str">
            <v>BHX_BRV_PMY_KHO DC PHU MY</v>
          </cell>
          <cell r="N7078" t="str">
            <v>7161 - BHX_BRV_PMY_KHO DC PHU MY</v>
          </cell>
          <cell r="O7078" t="str">
            <v xml:space="preserve"> </v>
          </cell>
          <cell r="P7078" t="str">
            <v>AP 4</v>
          </cell>
          <cell r="Q7078" t="str">
            <v xml:space="preserve"> </v>
          </cell>
          <cell r="R7078" t="str">
            <v>TOC TIEN</v>
          </cell>
          <cell r="S7078" t="str">
            <v>PHU MY</v>
          </cell>
          <cell r="T7078" t="str">
            <v>BA RIA VUNG TAU</v>
          </cell>
        </row>
        <row r="7079">
          <cell r="L7079">
            <v>5160286</v>
          </cell>
          <cell r="M7079" t="str">
            <v>BHX_HCM-KHO DC VINH LOC 3</v>
          </cell>
          <cell r="N7079" t="str">
            <v>1522 - BHX_HCM_BTA - Kho DC Vĩnh Lộc</v>
          </cell>
          <cell r="O7079" t="str">
            <v>LO A 65/II</v>
          </cell>
          <cell r="P7079" t="str">
            <v>KCN VINH LOC</v>
          </cell>
          <cell r="Q7079" t="str">
            <v>DUONG SO 4</v>
          </cell>
          <cell r="R7079" t="str">
            <v>BINH HUNG HOA</v>
          </cell>
          <cell r="S7079" t="str">
            <v>BINH TAN</v>
          </cell>
          <cell r="T7079" t="str">
            <v>TP HCM</v>
          </cell>
        </row>
        <row r="7080">
          <cell r="L7080">
            <v>3200289</v>
          </cell>
          <cell r="M7080" t="str">
            <v>SEVEN SYSTEM - 7AMBIENT- CU CHI- TAN PHU TRUNG CDC</v>
          </cell>
          <cell r="N7080" t="str">
            <v>SEVEN SYSTEM VN JSC - 108</v>
          </cell>
          <cell r="O7080" t="str">
            <v xml:space="preserve"> </v>
          </cell>
          <cell r="P7080" t="str">
            <v xml:space="preserve"> </v>
          </cell>
          <cell r="Q7080" t="str">
            <v>TAN PHU TRUNG LO D2</v>
          </cell>
          <cell r="R7080" t="str">
            <v>KCN TAN PHU TRUNG</v>
          </cell>
          <cell r="S7080" t="str">
            <v>CU CHI</v>
          </cell>
          <cell r="T7080" t="str">
            <v>TP HCM</v>
          </cell>
        </row>
        <row r="7081">
          <cell r="L7081">
            <v>5070990</v>
          </cell>
          <cell r="M7081" t="str">
            <v>FUJIMART 181 LAC LONG QUAN</v>
          </cell>
          <cell r="N7081" t="str">
            <v xml:space="preserve"> </v>
          </cell>
          <cell r="O7081">
            <v>181</v>
          </cell>
          <cell r="P7081" t="str">
            <v>TOA NHA THE ROSARY</v>
          </cell>
          <cell r="Q7081" t="str">
            <v>LAC LONG QUAN</v>
          </cell>
          <cell r="R7081" t="str">
            <v>NGHIA DO</v>
          </cell>
          <cell r="S7081" t="str">
            <v>CAU GIAY</v>
          </cell>
          <cell r="T7081" t="str">
            <v>HA NOI</v>
          </cell>
        </row>
        <row r="7082">
          <cell r="L7082">
            <v>5125740</v>
          </cell>
          <cell r="M7082" t="str">
            <v>2802_WM+ HNI 31 NGO 310 NGHI TAM</v>
          </cell>
          <cell r="N7082" t="str">
            <v>WM+ HNI 31 NGO 310 NGHI TAM</v>
          </cell>
          <cell r="O7082">
            <v>31</v>
          </cell>
          <cell r="P7082" t="str">
            <v>NGO 310</v>
          </cell>
          <cell r="Q7082" t="str">
            <v>NGHI TAM</v>
          </cell>
          <cell r="R7082" t="str">
            <v>YEN PHU</v>
          </cell>
          <cell r="S7082" t="str">
            <v>TAY HO</v>
          </cell>
          <cell r="T7082" t="str">
            <v>HA NOI</v>
          </cell>
        </row>
        <row r="7083">
          <cell r="L7083">
            <v>5010033</v>
          </cell>
          <cell r="M7083" t="str">
            <v>AEON LONG BIEN</v>
          </cell>
          <cell r="N7083" t="str">
            <v xml:space="preserve"> </v>
          </cell>
          <cell r="O7083">
            <v>27</v>
          </cell>
          <cell r="P7083" t="str">
            <v xml:space="preserve"> </v>
          </cell>
          <cell r="Q7083" t="str">
            <v>CO LINH</v>
          </cell>
          <cell r="R7083" t="str">
            <v>LONG BIEN</v>
          </cell>
          <cell r="S7083" t="str">
            <v>LONG BIEN</v>
          </cell>
          <cell r="T7083" t="str">
            <v>HA NOI</v>
          </cell>
        </row>
        <row r="7084">
          <cell r="L7084">
            <v>5010033</v>
          </cell>
          <cell r="M7084" t="str">
            <v>AEON LONG BIEN</v>
          </cell>
          <cell r="N7084" t="str">
            <v xml:space="preserve"> </v>
          </cell>
          <cell r="O7084">
            <v>27</v>
          </cell>
          <cell r="P7084" t="str">
            <v xml:space="preserve"> </v>
          </cell>
          <cell r="Q7084" t="str">
            <v>CO LINH</v>
          </cell>
          <cell r="R7084" t="str">
            <v>LONG BIEN</v>
          </cell>
          <cell r="S7084" t="str">
            <v>LONG BIEN</v>
          </cell>
          <cell r="T7084" t="str">
            <v>HA NOI</v>
          </cell>
        </row>
        <row r="7085">
          <cell r="L7085">
            <v>5331552</v>
          </cell>
          <cell r="M7085" t="str">
            <v>3248_VM+ HNI LO 2-628 H. HOA THAM</v>
          </cell>
          <cell r="N7085" t="str">
            <v>VM+ HNI LO 2-628 H. HOA THAM</v>
          </cell>
          <cell r="O7085" t="str">
            <v>LO 2-628</v>
          </cell>
          <cell r="P7085" t="str">
            <v xml:space="preserve"> </v>
          </cell>
          <cell r="Q7085" t="str">
            <v>HOANG HOA THAM</v>
          </cell>
          <cell r="R7085" t="str">
            <v>BUOI</v>
          </cell>
          <cell r="S7085" t="str">
            <v>TAY HO</v>
          </cell>
          <cell r="T7085" t="str">
            <v>HA NOI</v>
          </cell>
        </row>
        <row r="7086">
          <cell r="L7086">
            <v>5126822</v>
          </cell>
          <cell r="M7086" t="str">
            <v>2558_WM+ HNI 70 NGO 268 NGOC THUY</v>
          </cell>
          <cell r="N7086" t="str">
            <v>WM+ HNI 70 NGO 268 NGOC THUY</v>
          </cell>
          <cell r="O7086" t="str">
            <v>70 NGO 268</v>
          </cell>
          <cell r="P7086" t="str">
            <v xml:space="preserve"> </v>
          </cell>
          <cell r="Q7086" t="str">
            <v>NGOC THUY</v>
          </cell>
          <cell r="R7086" t="str">
            <v>NGOC THUY</v>
          </cell>
          <cell r="S7086" t="str">
            <v>LONG BIEN</v>
          </cell>
          <cell r="T7086" t="str">
            <v>HA NOI</v>
          </cell>
        </row>
        <row r="7087">
          <cell r="L7087">
            <v>5271911</v>
          </cell>
          <cell r="M7087" t="str">
            <v>WINMART HNI TAY HO</v>
          </cell>
          <cell r="N7087" t="str">
            <v>WINMART HNI TAY HO</v>
          </cell>
          <cell r="O7087" t="str">
            <v xml:space="preserve"> </v>
          </cell>
          <cell r="P7087" t="str">
            <v>CC NHA F, NGO 28</v>
          </cell>
          <cell r="Q7087" t="str">
            <v>XUAN LA</v>
          </cell>
          <cell r="R7087" t="str">
            <v>XUAN LA</v>
          </cell>
          <cell r="S7087" t="str">
            <v>TAY HO</v>
          </cell>
          <cell r="T7087" t="str">
            <v>HA NOI</v>
          </cell>
        </row>
        <row r="7088">
          <cell r="L7088">
            <v>5301814</v>
          </cell>
          <cell r="M7088" t="str">
            <v>2ABK-WM+ THA 33 NGUYEN DINH THUAN</v>
          </cell>
          <cell r="N7088" t="str">
            <v>WM+ THA 33 NGUYEN DINH THUAN</v>
          </cell>
          <cell r="O7088">
            <v>33</v>
          </cell>
          <cell r="P7088" t="str">
            <v>PHO TAN HANH</v>
          </cell>
          <cell r="Q7088" t="str">
            <v>NGUYEN DINH THUAN</v>
          </cell>
          <cell r="R7088" t="str">
            <v>DONG TAN</v>
          </cell>
          <cell r="S7088" t="str">
            <v>THANH HOA</v>
          </cell>
          <cell r="T7088" t="str">
            <v>THANH HOA</v>
          </cell>
        </row>
        <row r="7089">
          <cell r="L7089">
            <v>5273535</v>
          </cell>
          <cell r="M7089" t="str">
            <v>WINMART OCEAN PARK</v>
          </cell>
          <cell r="N7089" t="str">
            <v>WINMART OCEAN PARK</v>
          </cell>
          <cell r="O7089" t="str">
            <v>LO DAT SO CCTP-10</v>
          </cell>
          <cell r="P7089" t="str">
            <v>TANG 2,3 TTTM VINCOM MEGA MALL OCEAN PARK, THUOC DU AN KHU DO THI GIA LAM</v>
          </cell>
          <cell r="Q7089" t="str">
            <v>TRAU QUY VA CAC XA DUONG XA, KIEU KY, DA TON</v>
          </cell>
          <cell r="R7089" t="str">
            <v xml:space="preserve"> </v>
          </cell>
          <cell r="S7089" t="str">
            <v>GIA LAM</v>
          </cell>
          <cell r="T7089" t="str">
            <v>HA NOI</v>
          </cell>
        </row>
        <row r="7090">
          <cell r="L7090">
            <v>5050266</v>
          </cell>
          <cell r="M7090" t="str">
            <v>WINMART FIVI CAU GIAY</v>
          </cell>
          <cell r="N7090" t="str">
            <v>WINMART FIVI  CAU GIAY</v>
          </cell>
          <cell r="O7090">
            <v>20</v>
          </cell>
          <cell r="P7090" t="str">
            <v>NGO 165</v>
          </cell>
          <cell r="Q7090" t="str">
            <v xml:space="preserve"> </v>
          </cell>
          <cell r="R7090" t="str">
            <v>CAU GIAY</v>
          </cell>
          <cell r="S7090" t="str">
            <v>CAU GIAY</v>
          </cell>
          <cell r="T7090" t="str">
            <v>HA NOI</v>
          </cell>
        </row>
        <row r="7091">
          <cell r="L7091">
            <v>5301748</v>
          </cell>
          <cell r="M7091" t="str">
            <v>2ACD-WM+ NBH SO 8 TRI CHINH</v>
          </cell>
          <cell r="N7091" t="str">
            <v>WM+ NBH SO 8 TRI CHINH</v>
          </cell>
          <cell r="O7091">
            <v>8</v>
          </cell>
          <cell r="P7091" t="str">
            <v>PHO TRI CHINH</v>
          </cell>
          <cell r="Q7091" t="str">
            <v xml:space="preserve"> </v>
          </cell>
          <cell r="R7091" t="str">
            <v>PHAT DIEM</v>
          </cell>
          <cell r="S7091" t="str">
            <v>KIM SON</v>
          </cell>
          <cell r="T7091" t="str">
            <v>NINH BINH</v>
          </cell>
        </row>
        <row r="7092">
          <cell r="L7092">
            <v>5301762</v>
          </cell>
          <cell r="M7092" t="str">
            <v>2ACI-WM+ THA L05-06, KHU A4 MBQH 65</v>
          </cell>
          <cell r="N7092" t="str">
            <v>WM+ THA L05-06, KHUA4 MBQH 65</v>
          </cell>
          <cell r="O7092" t="str">
            <v>LO 05-06</v>
          </cell>
          <cell r="P7092" t="str">
            <v>KHU A4 MBQH SO 65</v>
          </cell>
          <cell r="Q7092" t="str">
            <v xml:space="preserve"> </v>
          </cell>
          <cell r="R7092" t="str">
            <v>LONG ANH</v>
          </cell>
          <cell r="S7092" t="str">
            <v>THANH HOA</v>
          </cell>
          <cell r="T7092" t="str">
            <v>THANH HOA</v>
          </cell>
        </row>
        <row r="7093">
          <cell r="L7093">
            <v>5125674</v>
          </cell>
          <cell r="M7093" t="str">
            <v>2532_WM+ HNI 11 NGUYEN SON</v>
          </cell>
          <cell r="N7093" t="str">
            <v>WM+ HNI 11 NGUYEN SON</v>
          </cell>
          <cell r="O7093">
            <v>11</v>
          </cell>
          <cell r="P7093" t="str">
            <v xml:space="preserve"> </v>
          </cell>
          <cell r="Q7093" t="str">
            <v>NGUYEN SON</v>
          </cell>
          <cell r="R7093" t="str">
            <v>NGOC LAM</v>
          </cell>
          <cell r="S7093" t="str">
            <v>LONG BIEN</v>
          </cell>
          <cell r="T7093" t="str">
            <v>HA NOI</v>
          </cell>
        </row>
        <row r="7094">
          <cell r="L7094">
            <v>5301724</v>
          </cell>
          <cell r="M7094" t="str">
            <v>2AZ3-WM+ NAN DUONG NAM, THANH DUONG</v>
          </cell>
          <cell r="N7094" t="str">
            <v>WM+ NAN DUONG NAM, THANH DUONG</v>
          </cell>
          <cell r="O7094" t="str">
            <v xml:space="preserve"> </v>
          </cell>
          <cell r="P7094" t="str">
            <v>XOM DUONG NAM</v>
          </cell>
          <cell r="Q7094" t="str">
            <v xml:space="preserve"> </v>
          </cell>
          <cell r="R7094" t="str">
            <v>THANH DUONG</v>
          </cell>
          <cell r="S7094" t="str">
            <v>THANH CHUONG</v>
          </cell>
          <cell r="T7094" t="str">
            <v>NGHE AN</v>
          </cell>
        </row>
        <row r="7095">
          <cell r="L7095">
            <v>5123991</v>
          </cell>
          <cell r="M7095" t="str">
            <v>2377_WM+ HNI 211 THACH BAN</v>
          </cell>
          <cell r="N7095" t="str">
            <v>WM+ HNI 211 THACH BAN</v>
          </cell>
          <cell r="O7095">
            <v>211</v>
          </cell>
          <cell r="P7095" t="str">
            <v xml:space="preserve"> </v>
          </cell>
          <cell r="Q7095" t="str">
            <v>THACH BAN</v>
          </cell>
          <cell r="R7095" t="str">
            <v>THACH BAN</v>
          </cell>
          <cell r="S7095" t="str">
            <v>LONG BIEN</v>
          </cell>
          <cell r="T7095" t="str">
            <v>HA NOI</v>
          </cell>
        </row>
        <row r="7096">
          <cell r="L7096">
            <v>5331905</v>
          </cell>
          <cell r="M7096" t="str">
            <v>3246_VM+ HNI 140-142 NGUYEN SON</v>
          </cell>
          <cell r="N7096" t="str">
            <v>VM+ HNI 140-142 NGUYEN SON</v>
          </cell>
          <cell r="O7096" t="str">
            <v>140-142</v>
          </cell>
          <cell r="P7096" t="str">
            <v xml:space="preserve"> </v>
          </cell>
          <cell r="Q7096" t="str">
            <v>NGUYEN SON</v>
          </cell>
          <cell r="R7096" t="str">
            <v>BO DE</v>
          </cell>
          <cell r="S7096" t="str">
            <v>LONG BIEN</v>
          </cell>
          <cell r="T7096" t="str">
            <v>HA NOI</v>
          </cell>
        </row>
        <row r="7097">
          <cell r="L7097">
            <v>5010033</v>
          </cell>
          <cell r="M7097" t="str">
            <v>AEON LONG BIEN</v>
          </cell>
          <cell r="N7097" t="str">
            <v xml:space="preserve"> </v>
          </cell>
          <cell r="O7097">
            <v>27</v>
          </cell>
          <cell r="P7097" t="str">
            <v xml:space="preserve"> </v>
          </cell>
          <cell r="Q7097" t="str">
            <v>CO LINH</v>
          </cell>
          <cell r="R7097" t="str">
            <v>LONG BIEN</v>
          </cell>
          <cell r="S7097" t="str">
            <v>LONG BIEN</v>
          </cell>
          <cell r="T7097" t="str">
            <v>HA NOI</v>
          </cell>
        </row>
        <row r="7098">
          <cell r="L7098">
            <v>5070990</v>
          </cell>
          <cell r="M7098" t="str">
            <v>FUJIMART 181 LAC LONG QUAN</v>
          </cell>
          <cell r="N7098" t="str">
            <v xml:space="preserve"> </v>
          </cell>
          <cell r="O7098">
            <v>181</v>
          </cell>
          <cell r="P7098" t="str">
            <v>TOA NHA THE ROSARY</v>
          </cell>
          <cell r="Q7098" t="str">
            <v>LAC LONG QUAN</v>
          </cell>
          <cell r="R7098" t="str">
            <v>NGHIA DO</v>
          </cell>
          <cell r="S7098" t="str">
            <v>CAU GIAY</v>
          </cell>
          <cell r="T7098" t="str">
            <v>HA NOI</v>
          </cell>
        </row>
        <row r="7099">
          <cell r="L7099">
            <v>5271911</v>
          </cell>
          <cell r="M7099" t="str">
            <v>WINMART HNI TAY HO</v>
          </cell>
          <cell r="N7099" t="str">
            <v>WINMART HNI TAY HO</v>
          </cell>
          <cell r="O7099" t="str">
            <v xml:space="preserve"> </v>
          </cell>
          <cell r="P7099" t="str">
            <v>CC NHA F, NGO 28</v>
          </cell>
          <cell r="Q7099" t="str">
            <v>XUAN LA</v>
          </cell>
          <cell r="R7099" t="str">
            <v>XUAN LA</v>
          </cell>
          <cell r="S7099" t="str">
            <v>TAY HO</v>
          </cell>
          <cell r="T7099" t="str">
            <v>HA NOI</v>
          </cell>
        </row>
        <row r="7100">
          <cell r="L7100">
            <v>5291403</v>
          </cell>
          <cell r="M7100" t="str">
            <v>6314_WM+ HNI 103 SAI DONG</v>
          </cell>
          <cell r="N7100" t="str">
            <v>WM+ HNI 103 SAI DONG</v>
          </cell>
          <cell r="O7100">
            <v>103</v>
          </cell>
          <cell r="P7100" t="str">
            <v xml:space="preserve"> </v>
          </cell>
          <cell r="Q7100" t="str">
            <v>SAI DONG</v>
          </cell>
          <cell r="R7100" t="str">
            <v>SAI DONG</v>
          </cell>
          <cell r="S7100" t="str">
            <v>LONG BIEN</v>
          </cell>
          <cell r="T7100" t="str">
            <v>HA NOI</v>
          </cell>
        </row>
        <row r="7101">
          <cell r="L7101">
            <v>5301748</v>
          </cell>
          <cell r="M7101" t="str">
            <v>2ACD-WM+ NBH SO 8 TRI CHINH</v>
          </cell>
          <cell r="N7101" t="str">
            <v>WM+ NBH SO 8 TRI CHINH</v>
          </cell>
          <cell r="O7101">
            <v>8</v>
          </cell>
          <cell r="P7101" t="str">
            <v>PHO TRI CHINH</v>
          </cell>
          <cell r="Q7101" t="str">
            <v xml:space="preserve"> </v>
          </cell>
          <cell r="R7101" t="str">
            <v>PHAT DIEM</v>
          </cell>
          <cell r="S7101" t="str">
            <v>KIM SON</v>
          </cell>
          <cell r="T7101" t="str">
            <v>NINH BINH</v>
          </cell>
        </row>
        <row r="7102">
          <cell r="L7102">
            <v>6860293</v>
          </cell>
          <cell r="M7102" t="str">
            <v>WINMART HNI CHELSEA PARK</v>
          </cell>
          <cell r="N7102" t="str">
            <v>WINMART HNI CHELSEA PARK</v>
          </cell>
          <cell r="O7102" t="str">
            <v xml:space="preserve"> </v>
          </cell>
          <cell r="P7102" t="str">
            <v xml:space="preserve"> </v>
          </cell>
          <cell r="Q7102" t="str">
            <v>TRUNG KINH</v>
          </cell>
          <cell r="R7102" t="str">
            <v>YEN HOA</v>
          </cell>
          <cell r="S7102" t="str">
            <v>CAU GIAY</v>
          </cell>
          <cell r="T7102" t="str">
            <v>HA NOI</v>
          </cell>
        </row>
        <row r="7103">
          <cell r="L7103">
            <v>5120631</v>
          </cell>
          <cell r="M7103" t="str">
            <v>2032_WM+LIFE HNI PACKEXIM</v>
          </cell>
          <cell r="N7103" t="str">
            <v>2032_WM+ HNI PACKEXIM</v>
          </cell>
          <cell r="O7103" t="str">
            <v>49/15</v>
          </cell>
          <cell r="P7103" t="str">
            <v>TOA NHA PACKEXIM</v>
          </cell>
          <cell r="Q7103" t="str">
            <v>AN DUONG VUONG</v>
          </cell>
          <cell r="R7103" t="str">
            <v>PHU THUONG</v>
          </cell>
          <cell r="S7103" t="str">
            <v>TAY HO</v>
          </cell>
          <cell r="T7103" t="str">
            <v>HA NOI</v>
          </cell>
        </row>
        <row r="7104">
          <cell r="L7104">
            <v>5273542</v>
          </cell>
          <cell r="M7104" t="str">
            <v>5609-VM+ HNI S2.16 OCEAN PARK</v>
          </cell>
          <cell r="N7104" t="str">
            <v>5609 - VM+ HNI S2.16 OCEAN PARK</v>
          </cell>
          <cell r="O7104" t="str">
            <v>1S5A</v>
          </cell>
          <cell r="P7104" t="str">
            <v>TANG 1 TOA NHA SO S2.16, DU AN VINHOMES OCEAN PARK</v>
          </cell>
          <cell r="Q7104" t="str">
            <v xml:space="preserve"> </v>
          </cell>
          <cell r="R7104" t="str">
            <v>DA TON</v>
          </cell>
          <cell r="S7104" t="str">
            <v>GIA LAM</v>
          </cell>
          <cell r="T7104" t="str">
            <v>HA NOI</v>
          </cell>
        </row>
        <row r="7105">
          <cell r="L7105">
            <v>5130171</v>
          </cell>
          <cell r="M7105" t="str">
            <v>4076_WM+ HNI LK09 NGO 38 XUAN LA</v>
          </cell>
          <cell r="N7105" t="str">
            <v>WM+ HNI LK09 NGO 38 XUAN LA</v>
          </cell>
          <cell r="O7105" t="str">
            <v>LK09</v>
          </cell>
          <cell r="P7105" t="str">
            <v>KHU NHA O THAP TANG NGO 38</v>
          </cell>
          <cell r="Q7105" t="str">
            <v xml:space="preserve"> </v>
          </cell>
          <cell r="R7105" t="str">
            <v>XUAN LA</v>
          </cell>
          <cell r="S7105" t="str">
            <v>TAY HO</v>
          </cell>
          <cell r="T7105" t="str">
            <v>HA NOI</v>
          </cell>
        </row>
        <row r="7106">
          <cell r="L7106">
            <v>5271911</v>
          </cell>
          <cell r="M7106" t="str">
            <v>WINMART HNI TAY HO</v>
          </cell>
          <cell r="N7106" t="str">
            <v>WINMART HNI TAY HO</v>
          </cell>
          <cell r="O7106" t="str">
            <v xml:space="preserve"> </v>
          </cell>
          <cell r="P7106" t="str">
            <v>CC NHA F, NGO 28</v>
          </cell>
          <cell r="Q7106" t="str">
            <v>XUAN LA</v>
          </cell>
          <cell r="R7106" t="str">
            <v>XUAN LA</v>
          </cell>
          <cell r="S7106" t="str">
            <v>TAY HO</v>
          </cell>
          <cell r="T7106" t="str">
            <v>HA NOI</v>
          </cell>
        </row>
        <row r="7107">
          <cell r="L7107">
            <v>5301814</v>
          </cell>
          <cell r="M7107" t="str">
            <v>2ABK-WM+ THA 33 NGUYEN DINH THUAN</v>
          </cell>
          <cell r="N7107" t="str">
            <v>WM+ THA 33 NGUYEN DINH THUAN</v>
          </cell>
          <cell r="O7107">
            <v>33</v>
          </cell>
          <cell r="P7107" t="str">
            <v>PHO TAN HANH</v>
          </cell>
          <cell r="Q7107" t="str">
            <v>NGUYEN DINH THUAN</v>
          </cell>
          <cell r="R7107" t="str">
            <v>DONG TAN</v>
          </cell>
          <cell r="S7107" t="str">
            <v>THANH HOA</v>
          </cell>
          <cell r="T7107" t="str">
            <v>THANH HOA</v>
          </cell>
        </row>
        <row r="7108">
          <cell r="L7108">
            <v>5127876</v>
          </cell>
          <cell r="M7108" t="str">
            <v>2188_WM+ HNI 373 NGUYEN KHANG</v>
          </cell>
          <cell r="N7108" t="str">
            <v>WM+ HNI 373 NGUYEN KHANG</v>
          </cell>
          <cell r="O7108">
            <v>373</v>
          </cell>
          <cell r="P7108" t="str">
            <v xml:space="preserve"> </v>
          </cell>
          <cell r="Q7108" t="str">
            <v>NGUYEN KHANG</v>
          </cell>
          <cell r="R7108" t="str">
            <v>YEN HOA</v>
          </cell>
          <cell r="S7108" t="str">
            <v>CAU GIAY</v>
          </cell>
          <cell r="T7108" t="str">
            <v>HA NOI</v>
          </cell>
        </row>
        <row r="7109">
          <cell r="L7109">
            <v>5050266</v>
          </cell>
          <cell r="M7109" t="str">
            <v>WINMART FIVI CAU GIAY</v>
          </cell>
          <cell r="N7109" t="str">
            <v>WINMART FIVI  CAU GIAY</v>
          </cell>
          <cell r="O7109">
            <v>20</v>
          </cell>
          <cell r="P7109" t="str">
            <v>NGO 165</v>
          </cell>
          <cell r="Q7109" t="str">
            <v xml:space="preserve"> </v>
          </cell>
          <cell r="R7109" t="str">
            <v>CAU GIAY</v>
          </cell>
          <cell r="S7109" t="str">
            <v>CAU GIAY</v>
          </cell>
          <cell r="T7109" t="str">
            <v>HA NOI</v>
          </cell>
        </row>
        <row r="7110">
          <cell r="L7110">
            <v>5301762</v>
          </cell>
          <cell r="M7110" t="str">
            <v>2ACI-WM+ THA L05-06, KHU A4 MBQH 65</v>
          </cell>
          <cell r="N7110" t="str">
            <v>WM+ THA L05-06, KHUA4 MBQH 65</v>
          </cell>
          <cell r="O7110" t="str">
            <v>LO 05-06</v>
          </cell>
          <cell r="P7110" t="str">
            <v>KHU A4 MBQH SO 65</v>
          </cell>
          <cell r="Q7110" t="str">
            <v xml:space="preserve"> </v>
          </cell>
          <cell r="R7110" t="str">
            <v>LONG ANH</v>
          </cell>
          <cell r="S7110" t="str">
            <v>THANH HOA</v>
          </cell>
          <cell r="T7110" t="str">
            <v>THANH HOA</v>
          </cell>
        </row>
        <row r="7111">
          <cell r="L7111">
            <v>5125674</v>
          </cell>
          <cell r="M7111" t="str">
            <v>2532_WM+ HNI 11 NGUYEN SON</v>
          </cell>
          <cell r="N7111" t="str">
            <v>WM+ HNI 11 NGUYEN SON</v>
          </cell>
          <cell r="O7111">
            <v>11</v>
          </cell>
          <cell r="P7111" t="str">
            <v xml:space="preserve"> </v>
          </cell>
          <cell r="Q7111" t="str">
            <v>NGUYEN SON</v>
          </cell>
          <cell r="R7111" t="str">
            <v>NGOC LAM</v>
          </cell>
          <cell r="S7111" t="str">
            <v>LONG BIEN</v>
          </cell>
          <cell r="T7111" t="str">
            <v>HA NOI</v>
          </cell>
        </row>
        <row r="7112">
          <cell r="L7112">
            <v>5301724</v>
          </cell>
          <cell r="M7112" t="str">
            <v>2AZ3-WM+ NAN DUONG NAM, THANH DUONG</v>
          </cell>
          <cell r="N7112" t="str">
            <v>WM+ NAN DUONG NAM, THANH DUONG</v>
          </cell>
          <cell r="O7112" t="str">
            <v xml:space="preserve"> </v>
          </cell>
          <cell r="P7112" t="str">
            <v>XOM DUONG NAM</v>
          </cell>
          <cell r="Q7112" t="str">
            <v xml:space="preserve"> </v>
          </cell>
          <cell r="R7112" t="str">
            <v>THANH DUONG</v>
          </cell>
          <cell r="S7112" t="str">
            <v>THANH CHUONG</v>
          </cell>
          <cell r="T7112" t="str">
            <v>NGHE AN</v>
          </cell>
        </row>
        <row r="7113">
          <cell r="L7113">
            <v>5123292</v>
          </cell>
          <cell r="M7113" t="str">
            <v>2274_WM+ HNI 169 NAM DU</v>
          </cell>
          <cell r="N7113" t="str">
            <v>WM+ HNI 169 NAM DU</v>
          </cell>
          <cell r="O7113">
            <v>169</v>
          </cell>
          <cell r="P7113" t="str">
            <v xml:space="preserve"> </v>
          </cell>
          <cell r="Q7113" t="str">
            <v>NAM DU</v>
          </cell>
          <cell r="R7113" t="str">
            <v>LINH NAM</v>
          </cell>
          <cell r="S7113" t="str">
            <v>HAI BA TRUNG</v>
          </cell>
          <cell r="T7113" t="str">
            <v>HA NOI</v>
          </cell>
        </row>
        <row r="7114">
          <cell r="L7114">
            <v>5273867</v>
          </cell>
          <cell r="M7114" t="str">
            <v>5622_VM+HNI S1.11 OCEAN PART</v>
          </cell>
          <cell r="N7114" t="str">
            <v>5622_VM+HNI S1.11 OCEAN PART</v>
          </cell>
          <cell r="O7114" t="str">
            <v>TANG 1</v>
          </cell>
          <cell r="P7114" t="str">
            <v>S1.11</v>
          </cell>
          <cell r="Q7114" t="str">
            <v>DU AN VINHOMES OCEAN PART</v>
          </cell>
          <cell r="R7114" t="str">
            <v>DA TON</v>
          </cell>
          <cell r="S7114" t="str">
            <v>GIA LAM</v>
          </cell>
          <cell r="T7114" t="str">
            <v>HA NOI</v>
          </cell>
        </row>
        <row r="7115">
          <cell r="L7115">
            <v>5333017</v>
          </cell>
          <cell r="M7115" t="str">
            <v>3261_VM+ HNI DAO XUYEN</v>
          </cell>
          <cell r="N7115" t="str">
            <v>VM+ HNI DAO XUYEN</v>
          </cell>
          <cell r="O7115" t="str">
            <v xml:space="preserve"> </v>
          </cell>
          <cell r="P7115" t="str">
            <v xml:space="preserve"> </v>
          </cell>
          <cell r="Q7115" t="str">
            <v>DAO XUYEN</v>
          </cell>
          <cell r="R7115" t="str">
            <v>DA TON</v>
          </cell>
          <cell r="S7115" t="str">
            <v>GIA LAM</v>
          </cell>
          <cell r="T7115" t="str">
            <v>HA NOI</v>
          </cell>
        </row>
        <row r="7116">
          <cell r="L7116">
            <v>5331905</v>
          </cell>
          <cell r="M7116" t="str">
            <v>3246_VM+ HNI 140-142 NGUYEN SON</v>
          </cell>
          <cell r="N7116" t="str">
            <v>VM+ HNI 140-142 NGUYEN SON</v>
          </cell>
          <cell r="O7116" t="str">
            <v>140-142</v>
          </cell>
          <cell r="P7116" t="str">
            <v xml:space="preserve"> </v>
          </cell>
          <cell r="Q7116" t="str">
            <v>NGUYEN SON</v>
          </cell>
          <cell r="R7116" t="str">
            <v>BO DE</v>
          </cell>
          <cell r="S7116" t="str">
            <v>LONG BIEN</v>
          </cell>
          <cell r="T7116" t="str">
            <v>HA NOI</v>
          </cell>
        </row>
        <row r="7117">
          <cell r="L7117">
            <v>5297632</v>
          </cell>
          <cell r="M7117" t="str">
            <v>6939-WM+ HNI 69 NGO XUAN QUANG</v>
          </cell>
          <cell r="N7117" t="str">
            <v>WM+ HNI 69 NGO XUAN QUANG</v>
          </cell>
          <cell r="O7117">
            <v>69</v>
          </cell>
          <cell r="P7117" t="str">
            <v xml:space="preserve"> </v>
          </cell>
          <cell r="Q7117" t="str">
            <v>NGO XUAN QUANG</v>
          </cell>
          <cell r="R7117" t="str">
            <v>TRAU QUY</v>
          </cell>
          <cell r="S7117" t="str">
            <v>GIA LAM</v>
          </cell>
          <cell r="T7117" t="str">
            <v>HA NOI</v>
          </cell>
        </row>
        <row r="7118">
          <cell r="L7118">
            <v>5070990</v>
          </cell>
          <cell r="M7118" t="str">
            <v>FUJIMART 181 LAC LONG QUAN</v>
          </cell>
          <cell r="N7118" t="str">
            <v xml:space="preserve"> </v>
          </cell>
          <cell r="O7118">
            <v>181</v>
          </cell>
          <cell r="P7118" t="str">
            <v>TOA NHA THE ROSARY</v>
          </cell>
          <cell r="Q7118" t="str">
            <v>LAC LONG QUAN</v>
          </cell>
          <cell r="R7118" t="str">
            <v>NGHIA DO</v>
          </cell>
          <cell r="S7118" t="str">
            <v>CAU GIAY</v>
          </cell>
          <cell r="T7118" t="str">
            <v>HA NOI</v>
          </cell>
        </row>
        <row r="7119">
          <cell r="L7119">
            <v>5010033</v>
          </cell>
          <cell r="M7119" t="str">
            <v>AEON LONG BIEN</v>
          </cell>
          <cell r="N7119" t="str">
            <v xml:space="preserve"> </v>
          </cell>
          <cell r="O7119">
            <v>27</v>
          </cell>
          <cell r="P7119" t="str">
            <v xml:space="preserve"> </v>
          </cell>
          <cell r="Q7119" t="str">
            <v>CO LINH</v>
          </cell>
          <cell r="R7119" t="str">
            <v>LONG BIEN</v>
          </cell>
          <cell r="S7119" t="str">
            <v>LONG BIEN</v>
          </cell>
          <cell r="T7119" t="str">
            <v>HA NOI</v>
          </cell>
        </row>
        <row r="7120">
          <cell r="L7120">
            <v>5291403</v>
          </cell>
          <cell r="M7120" t="str">
            <v>6314_WM+ HNI 103 SAI DONG</v>
          </cell>
          <cell r="N7120" t="str">
            <v>WM+ HNI 103 SAI DONG</v>
          </cell>
          <cell r="O7120">
            <v>103</v>
          </cell>
          <cell r="P7120" t="str">
            <v xml:space="preserve"> </v>
          </cell>
          <cell r="Q7120" t="str">
            <v>SAI DONG</v>
          </cell>
          <cell r="R7120" t="str">
            <v>SAI DONG</v>
          </cell>
          <cell r="S7120" t="str">
            <v>LONG BIEN</v>
          </cell>
          <cell r="T7120" t="str">
            <v>HA NOI</v>
          </cell>
        </row>
        <row r="7121">
          <cell r="L7121">
            <v>5334902</v>
          </cell>
          <cell r="M7121" t="str">
            <v>3569_VM+ HNI 359 LINH NAM</v>
          </cell>
          <cell r="N7121" t="str">
            <v>VM+ HNI 359 LINH NAM</v>
          </cell>
          <cell r="O7121">
            <v>359</v>
          </cell>
          <cell r="P7121" t="str">
            <v xml:space="preserve"> </v>
          </cell>
          <cell r="Q7121" t="str">
            <v>LINH NAM</v>
          </cell>
          <cell r="R7121" t="str">
            <v>VINH HUNG</v>
          </cell>
          <cell r="S7121" t="str">
            <v>HOANG MAI</v>
          </cell>
          <cell r="T7121" t="str">
            <v>HA NOI</v>
          </cell>
        </row>
        <row r="7122">
          <cell r="L7122">
            <v>6860286</v>
          </cell>
          <cell r="M7122" t="str">
            <v>WINMART HNI LONG BIEN</v>
          </cell>
          <cell r="N7122" t="str">
            <v>WINMART HNI LONG BIEN</v>
          </cell>
          <cell r="O7122" t="str">
            <v xml:space="preserve"> </v>
          </cell>
          <cell r="P7122" t="str">
            <v>TANG 1</v>
          </cell>
          <cell r="Q7122" t="str">
            <v>TTTM VINCOM</v>
          </cell>
          <cell r="R7122" t="str">
            <v>VIET HUNG</v>
          </cell>
          <cell r="S7122" t="str">
            <v>LONG BIEN</v>
          </cell>
          <cell r="T7122" t="str">
            <v>HA NOI</v>
          </cell>
        </row>
        <row r="7123">
          <cell r="L7123">
            <v>5271911</v>
          </cell>
          <cell r="M7123" t="str">
            <v>WINMART HNI TAY HO</v>
          </cell>
          <cell r="N7123" t="str">
            <v>WINMART HNI TAY HO</v>
          </cell>
          <cell r="O7123" t="str">
            <v xml:space="preserve"> </v>
          </cell>
          <cell r="P7123" t="str">
            <v>CC NHA F, NGO 28</v>
          </cell>
          <cell r="Q7123" t="str">
            <v>XUAN LA</v>
          </cell>
          <cell r="R7123" t="str">
            <v>XUAN LA</v>
          </cell>
          <cell r="S7123" t="str">
            <v>TAY HO</v>
          </cell>
          <cell r="T7123" t="str">
            <v>HA NOI</v>
          </cell>
        </row>
        <row r="7124">
          <cell r="L7124">
            <v>5292758</v>
          </cell>
          <cell r="M7124" t="str">
            <v>6440_WM+LIFE HNI 288 XUAN KHANH</v>
          </cell>
          <cell r="N7124" t="str">
            <v>WM+ HNI 288 XUAN KHANH</v>
          </cell>
          <cell r="O7124">
            <v>288</v>
          </cell>
          <cell r="P7124" t="str">
            <v xml:space="preserve"> </v>
          </cell>
          <cell r="Q7124" t="str">
            <v>XUAN KHANH</v>
          </cell>
          <cell r="R7124" t="str">
            <v>XUAN KHANH</v>
          </cell>
          <cell r="S7124" t="str">
            <v>THI XA SON TAY</v>
          </cell>
          <cell r="T7124" t="str">
            <v>HA NOI</v>
          </cell>
        </row>
        <row r="7125">
          <cell r="L7125">
            <v>5273843</v>
          </cell>
          <cell r="M7125" t="str">
            <v>5643_VM+HNI 77 TRAN QUOC VUONG</v>
          </cell>
          <cell r="N7125" t="str">
            <v>5643_VM+HNI 77 TRAN QUOC VUONG</v>
          </cell>
          <cell r="O7125">
            <v>77</v>
          </cell>
          <cell r="P7125" t="str">
            <v xml:space="preserve"> </v>
          </cell>
          <cell r="Q7125" t="str">
            <v>TRAN QUOC VUONG</v>
          </cell>
          <cell r="R7125" t="str">
            <v>DICH VONG HAU</v>
          </cell>
          <cell r="S7125" t="str">
            <v>CAU GIAY</v>
          </cell>
          <cell r="T7125" t="str">
            <v>HA NOI</v>
          </cell>
        </row>
        <row r="7126">
          <cell r="L7126">
            <v>5301814</v>
          </cell>
          <cell r="M7126" t="str">
            <v>2ABK-WM+ THA 33 NGUYEN DINH THUAN</v>
          </cell>
          <cell r="N7126" t="str">
            <v>WM+ THA 33 NGUYEN DINH THUAN</v>
          </cell>
          <cell r="O7126">
            <v>33</v>
          </cell>
          <cell r="P7126" t="str">
            <v>PHO TAN HANH</v>
          </cell>
          <cell r="Q7126" t="str">
            <v>NGUYEN DINH THUAN</v>
          </cell>
          <cell r="R7126" t="str">
            <v>DONG TAN</v>
          </cell>
          <cell r="S7126" t="str">
            <v>THANH HOA</v>
          </cell>
          <cell r="T7126" t="str">
            <v>THANH HOA</v>
          </cell>
        </row>
        <row r="7127">
          <cell r="L7127">
            <v>5331590</v>
          </cell>
          <cell r="M7127" t="str">
            <v>3304_VM+ HNI 217A QUAN HOA</v>
          </cell>
          <cell r="N7127" t="str">
            <v>VM+ HNI 217A QUAN HOA</v>
          </cell>
          <cell r="O7127" t="str">
            <v>217A</v>
          </cell>
          <cell r="P7127" t="str">
            <v xml:space="preserve"> </v>
          </cell>
          <cell r="Q7127" t="str">
            <v>QUAN HOA</v>
          </cell>
          <cell r="R7127" t="str">
            <v>QUAN HOA</v>
          </cell>
          <cell r="S7127" t="str">
            <v>CAU GIAY</v>
          </cell>
          <cell r="T7127" t="str">
            <v>HA NOI</v>
          </cell>
        </row>
        <row r="7128">
          <cell r="L7128">
            <v>5301762</v>
          </cell>
          <cell r="M7128" t="str">
            <v>2ACI-WM+ THA L05-06, KHU A4 MBQH 65</v>
          </cell>
          <cell r="N7128" t="str">
            <v>WM+ THA L05-06, KHUA4 MBQH 65</v>
          </cell>
          <cell r="O7128" t="str">
            <v>LO 05-06</v>
          </cell>
          <cell r="P7128" t="str">
            <v>KHU A4 MBQH SO 65</v>
          </cell>
          <cell r="Q7128" t="str">
            <v xml:space="preserve"> </v>
          </cell>
          <cell r="R7128" t="str">
            <v>LONG ANH</v>
          </cell>
          <cell r="S7128" t="str">
            <v>THANH HOA</v>
          </cell>
          <cell r="T7128" t="str">
            <v>THANH HOA</v>
          </cell>
        </row>
        <row r="7129">
          <cell r="L7129">
            <v>6860286</v>
          </cell>
          <cell r="M7129" t="str">
            <v>WINMART HNI LONG BIEN</v>
          </cell>
          <cell r="N7129" t="str">
            <v>WINMART HNI LONG BIEN</v>
          </cell>
          <cell r="O7129" t="str">
            <v xml:space="preserve"> </v>
          </cell>
          <cell r="P7129" t="str">
            <v>TANG 1</v>
          </cell>
          <cell r="Q7129" t="str">
            <v>TTTM VINCOM</v>
          </cell>
          <cell r="R7129" t="str">
            <v>VIET HUNG</v>
          </cell>
          <cell r="S7129" t="str">
            <v>LONG BIEN</v>
          </cell>
          <cell r="T7129" t="str">
            <v>HA NOI</v>
          </cell>
        </row>
        <row r="7130">
          <cell r="L7130">
            <v>5301814</v>
          </cell>
          <cell r="M7130" t="str">
            <v>2ABK-WM+ THA 33 NGUYEN DINH THUAN</v>
          </cell>
          <cell r="N7130" t="str">
            <v>WM+ THA 33 NGUYEN DINH THUAN</v>
          </cell>
          <cell r="O7130">
            <v>33</v>
          </cell>
          <cell r="P7130" t="str">
            <v>PHO TAN HANH</v>
          </cell>
          <cell r="Q7130" t="str">
            <v>NGUYEN DINH THUAN</v>
          </cell>
          <cell r="R7130" t="str">
            <v>DONG TAN</v>
          </cell>
          <cell r="S7130" t="str">
            <v>THANH HOA</v>
          </cell>
          <cell r="T7130" t="str">
            <v>THANH HOA</v>
          </cell>
        </row>
        <row r="7131">
          <cell r="L7131">
            <v>5301762</v>
          </cell>
          <cell r="M7131" t="str">
            <v>2ACI-WM+ THA L05-06, KHU A4 MBQH 65</v>
          </cell>
          <cell r="N7131" t="str">
            <v>WM+ THA L05-06, KHUA4 MBQH 65</v>
          </cell>
          <cell r="O7131" t="str">
            <v>LO 05-06</v>
          </cell>
          <cell r="P7131" t="str">
            <v>KHU A4 MBQH SO 65</v>
          </cell>
          <cell r="Q7131" t="str">
            <v xml:space="preserve"> </v>
          </cell>
          <cell r="R7131" t="str">
            <v>LONG ANH</v>
          </cell>
          <cell r="S7131" t="str">
            <v>THANH HOA</v>
          </cell>
          <cell r="T7131" t="str">
            <v>THANH HOA</v>
          </cell>
        </row>
        <row r="7132">
          <cell r="L7132">
            <v>5139165</v>
          </cell>
          <cell r="M7132" t="str">
            <v>4912 - VM+ HNI 186+188 TU BINH</v>
          </cell>
          <cell r="N7132" t="str">
            <v>VM+ HNI 186+188 TU BINH</v>
          </cell>
          <cell r="O7132" t="str">
            <v>SO 186+188</v>
          </cell>
          <cell r="P7132" t="str">
            <v xml:space="preserve"> </v>
          </cell>
          <cell r="Q7132" t="str">
            <v>TU DINH</v>
          </cell>
          <cell r="R7132" t="str">
            <v>LONG BIEN</v>
          </cell>
          <cell r="S7132" t="str">
            <v>LONG BIEN</v>
          </cell>
          <cell r="T7132" t="str">
            <v>HA NOI</v>
          </cell>
        </row>
        <row r="7133">
          <cell r="L7133">
            <v>5133334</v>
          </cell>
          <cell r="M7133" t="str">
            <v>4530_VM+ CTO 44-46 BUI QUANG TRINH</v>
          </cell>
          <cell r="N7133" t="str">
            <v>VM+ CTO 44-46 BUI QUANG TRINH</v>
          </cell>
          <cell r="O7133" t="str">
            <v>SO 44-46</v>
          </cell>
          <cell r="P7133" t="str">
            <v>KDC 586</v>
          </cell>
          <cell r="Q7133" t="str">
            <v>BUI QUANG TRINH</v>
          </cell>
          <cell r="R7133" t="str">
            <v>PHU THU</v>
          </cell>
          <cell r="S7133" t="str">
            <v>CAI RANG</v>
          </cell>
          <cell r="T7133" t="str">
            <v>CAN THO</v>
          </cell>
        </row>
        <row r="7134">
          <cell r="L7134">
            <v>5133417</v>
          </cell>
          <cell r="M7134" t="str">
            <v>4292_WM+LIFE CTO 184 TRAN HUNG DAO</v>
          </cell>
          <cell r="N7134" t="str">
            <v>4292_VM+ CTO 184 TRAN HUNG DAO</v>
          </cell>
          <cell r="O7134" t="str">
            <v>SO 184</v>
          </cell>
          <cell r="P7134" t="str">
            <v xml:space="preserve"> </v>
          </cell>
          <cell r="Q7134" t="str">
            <v>TRAN HUNG DAO</v>
          </cell>
          <cell r="R7134" t="str">
            <v>AN NGHIEP</v>
          </cell>
          <cell r="S7134" t="str">
            <v>NINH KIEU</v>
          </cell>
          <cell r="T7134" t="str">
            <v>CAN THO</v>
          </cell>
        </row>
        <row r="7135">
          <cell r="L7135">
            <v>5334874</v>
          </cell>
          <cell r="M7135" t="str">
            <v>3590_WM+LIFE DNI 18/30A TO 24</v>
          </cell>
          <cell r="N7135" t="str">
            <v>VM+ DNI 18/30A TO 24</v>
          </cell>
          <cell r="O7135" t="str">
            <v>18/30A</v>
          </cell>
          <cell r="P7135" t="str">
            <v>TO 24</v>
          </cell>
          <cell r="Q7135" t="str">
            <v xml:space="preserve"> </v>
          </cell>
          <cell r="R7135" t="str">
            <v>TRANG DAI</v>
          </cell>
          <cell r="S7135" t="str">
            <v>BIEN HOA</v>
          </cell>
          <cell r="T7135" t="str">
            <v>DONG NAI</v>
          </cell>
        </row>
        <row r="7136">
          <cell r="L7136">
            <v>5133220</v>
          </cell>
          <cell r="M7136" t="str">
            <v>4459_WM+LIFE CTO 18 DUONG A1</v>
          </cell>
          <cell r="N7136" t="str">
            <v>4459_VM+ CTO 18 DUONG A1</v>
          </cell>
          <cell r="O7136" t="str">
            <v>SO 18</v>
          </cell>
          <cell r="P7136" t="str">
            <v>KDC HUNG PHU 1, KV9</v>
          </cell>
          <cell r="Q7136" t="str">
            <v>DUONG A1</v>
          </cell>
          <cell r="R7136" t="str">
            <v>HUNG PHU</v>
          </cell>
          <cell r="S7136" t="str">
            <v>CAI RANG</v>
          </cell>
          <cell r="T7136" t="str">
            <v>CAN THO</v>
          </cell>
        </row>
        <row r="7137">
          <cell r="L7137">
            <v>5151596</v>
          </cell>
          <cell r="M7137" t="str">
            <v>SATRAFOODS 118A DUONG SO 2</v>
          </cell>
          <cell r="N7137" t="str">
            <v>SATRAFOODS 118A ĐƯỜNG SỐ 2, KP.9, TRƯỜNG THỌ</v>
          </cell>
          <cell r="O7137" t="str">
            <v>118A</v>
          </cell>
          <cell r="P7137" t="str">
            <v xml:space="preserve"> </v>
          </cell>
          <cell r="Q7137" t="str">
            <v>DUONG SO 2, KP9</v>
          </cell>
          <cell r="R7137" t="str">
            <v>TRUONG THO</v>
          </cell>
          <cell r="S7137" t="str">
            <v>THU DUC</v>
          </cell>
          <cell r="T7137" t="str">
            <v>TP HCM</v>
          </cell>
        </row>
        <row r="7138">
          <cell r="L7138">
            <v>5291825</v>
          </cell>
          <cell r="M7138" t="str">
            <v>6316_WM+LIFE HCM 115 DANG THUY TRAM</v>
          </cell>
          <cell r="N7138" t="str">
            <v>6316_WM+HCM 115 DANG THUY TRAM</v>
          </cell>
          <cell r="O7138">
            <v>115</v>
          </cell>
          <cell r="P7138" t="str">
            <v xml:space="preserve"> </v>
          </cell>
          <cell r="Q7138" t="str">
            <v>DANG THUY TRAM</v>
          </cell>
          <cell r="R7138" t="str">
            <v>P13</v>
          </cell>
          <cell r="S7138" t="str">
            <v>BINH THANH</v>
          </cell>
          <cell r="T7138" t="str">
            <v>TP HCM</v>
          </cell>
        </row>
        <row r="7139">
          <cell r="L7139">
            <v>5337435</v>
          </cell>
          <cell r="M7139" t="str">
            <v>3965_WM+LIFE HCM 116 DUONG SO 10</v>
          </cell>
          <cell r="N7139" t="str">
            <v>VM+ HCM 116 DUONG SO 10</v>
          </cell>
          <cell r="O7139">
            <v>116</v>
          </cell>
          <cell r="P7139" t="str">
            <v>KDC AP 5 PHONG PHU</v>
          </cell>
          <cell r="Q7139" t="str">
            <v>SO 10</v>
          </cell>
          <cell r="R7139" t="str">
            <v>PHONG PHU</v>
          </cell>
          <cell r="S7139" t="str">
            <v>BINH CHANH</v>
          </cell>
          <cell r="T7139" t="str">
            <v>TP HCM</v>
          </cell>
        </row>
        <row r="7140">
          <cell r="L7140">
            <v>5294936</v>
          </cell>
          <cell r="M7140" t="str">
            <v>6653_WM+ DNI 18I, P. TAN PHONG</v>
          </cell>
          <cell r="N7140" t="str">
            <v>WM+ DNI 18I, P. Tân Phong</v>
          </cell>
          <cell r="O7140" t="str">
            <v>18I</v>
          </cell>
          <cell r="P7140" t="str">
            <v xml:space="preserve"> </v>
          </cell>
          <cell r="Q7140" t="str">
            <v>KP. 4</v>
          </cell>
          <cell r="R7140" t="str">
            <v>TAN PHONG</v>
          </cell>
          <cell r="S7140" t="str">
            <v>BIEN HOA</v>
          </cell>
          <cell r="T7140" t="str">
            <v>DONG NAI</v>
          </cell>
        </row>
        <row r="7141">
          <cell r="L7141">
            <v>5332672</v>
          </cell>
          <cell r="M7141" t="str">
            <v>3321_WM+LIFE HCM 13B KDC CONIC</v>
          </cell>
          <cell r="N7141" t="str">
            <v>3321_VM+ HCM 13B KDC CONIC</v>
          </cell>
          <cell r="O7141" t="str">
            <v xml:space="preserve"> </v>
          </cell>
          <cell r="P7141" t="str">
            <v>G1-02 TANG 1, CAN 2 BLOCK G - BS, KDN CONIC</v>
          </cell>
          <cell r="Q7141" t="str">
            <v xml:space="preserve"> </v>
          </cell>
          <cell r="R7141" t="str">
            <v>PHONG PHU</v>
          </cell>
          <cell r="S7141" t="str">
            <v>BINH CHANH</v>
          </cell>
          <cell r="T7141" t="str">
            <v>TP HCM</v>
          </cell>
        </row>
        <row r="7142">
          <cell r="L7142">
            <v>5152052</v>
          </cell>
          <cell r="M7142" t="str">
            <v>SATRAFOODS HIEP BINH</v>
          </cell>
          <cell r="N7142" t="str">
            <v>SATRAFOODS 187 HIỆP BÌNH</v>
          </cell>
          <cell r="O7142">
            <v>187</v>
          </cell>
          <cell r="P7142" t="str">
            <v xml:space="preserve"> </v>
          </cell>
          <cell r="Q7142" t="str">
            <v>HIEP BINH</v>
          </cell>
          <cell r="R7142" t="str">
            <v>HIEP BINH CHANH</v>
          </cell>
          <cell r="S7142" t="str">
            <v>THU DUC</v>
          </cell>
          <cell r="T7142" t="str">
            <v>TP HCM</v>
          </cell>
        </row>
        <row r="7143">
          <cell r="L7143">
            <v>9184402</v>
          </cell>
          <cell r="M7143" t="str">
            <v>3771_VM+ CTO SO 2 TRAN HOANG NA</v>
          </cell>
          <cell r="N7143" t="str">
            <v>VM+ CTO SO 2 TRAN HOANG NA</v>
          </cell>
          <cell r="O7143">
            <v>2</v>
          </cell>
          <cell r="P7143" t="str">
            <v xml:space="preserve"> </v>
          </cell>
          <cell r="Q7143" t="str">
            <v>TRAN HOANG NA</v>
          </cell>
          <cell r="R7143" t="str">
            <v>HUNG THANH</v>
          </cell>
          <cell r="S7143" t="str">
            <v>CAI RANG</v>
          </cell>
          <cell r="T7143" t="str">
            <v>CAN THO</v>
          </cell>
        </row>
        <row r="7144">
          <cell r="L7144">
            <v>5200999</v>
          </cell>
          <cell r="M7144" t="str">
            <v>SEVEN SYSTEM VN JSC – CN BD</v>
          </cell>
          <cell r="N7144" t="str">
            <v>SEVEN SYSTEM VN JSC – CN BD</v>
          </cell>
          <cell r="O7144" t="str">
            <v>B1.01.02, SO 10</v>
          </cell>
          <cell r="P7144" t="str">
            <v>BLOCK B1, KCH-TMDV CAO TANG (OPAL BOULVEVARD)</v>
          </cell>
          <cell r="Q7144" t="str">
            <v>KHA VAN CAN</v>
          </cell>
          <cell r="R7144" t="str">
            <v>BINH AN</v>
          </cell>
          <cell r="S7144" t="str">
            <v>DI AN</v>
          </cell>
          <cell r="T7144" t="str">
            <v>BINH DUONG</v>
          </cell>
        </row>
        <row r="7145">
          <cell r="L7145">
            <v>5151686</v>
          </cell>
          <cell r="M7145" t="str">
            <v>SATRAFOODS 1403 NGUYEN DUY TRINH</v>
          </cell>
          <cell r="N7145" t="str">
            <v>SATRAFOODS 1403 NGUYỄN DUY TRINH</v>
          </cell>
          <cell r="O7145">
            <v>1403</v>
          </cell>
          <cell r="P7145" t="str">
            <v xml:space="preserve"> </v>
          </cell>
          <cell r="Q7145" t="str">
            <v>NGUYEN DUY TRINH</v>
          </cell>
          <cell r="R7145" t="str">
            <v xml:space="preserve"> </v>
          </cell>
          <cell r="S7145" t="str">
            <v>Q9</v>
          </cell>
          <cell r="T7145" t="str">
            <v>TP HCM</v>
          </cell>
        </row>
        <row r="7146">
          <cell r="L7146">
            <v>5280490</v>
          </cell>
          <cell r="M7146" t="str">
            <v>BHX_BPH_DPH - KHO DC DONG PHU</v>
          </cell>
          <cell r="N7146" t="str">
            <v>BHX_BPH_DPH - Kho DC Đồng Phú</v>
          </cell>
          <cell r="O7146" t="str">
            <v xml:space="preserve"> </v>
          </cell>
          <cell r="P7146" t="str">
            <v>57, 58, 63, 69, 68, 37, 38, 76, TO BAN DO 07, 12, 11</v>
          </cell>
          <cell r="Q7146" t="str">
            <v xml:space="preserve"> </v>
          </cell>
          <cell r="R7146" t="str">
            <v>TT TAN PHU</v>
          </cell>
          <cell r="S7146" t="str">
            <v>DONG PHU</v>
          </cell>
          <cell r="T7146" t="str">
            <v>BINH PHUOC</v>
          </cell>
        </row>
        <row r="7147">
          <cell r="L7147">
            <v>5151776</v>
          </cell>
          <cell r="M7147" t="str">
            <v>SATRAFOODS 11 DUONG SO 6</v>
          </cell>
          <cell r="N7147" t="str">
            <v>SATRAFOODS 11 ĐƯỜNG SỐ 6</v>
          </cell>
          <cell r="O7147">
            <v>11</v>
          </cell>
          <cell r="P7147" t="str">
            <v xml:space="preserve"> </v>
          </cell>
          <cell r="Q7147" t="str">
            <v>DUONG SO 6, KP3</v>
          </cell>
          <cell r="R7147" t="str">
            <v>LINH TRUNG</v>
          </cell>
          <cell r="S7147" t="str">
            <v>THU DUC</v>
          </cell>
          <cell r="T7147" t="str">
            <v>TP HCM</v>
          </cell>
        </row>
        <row r="7148">
          <cell r="L7148">
            <v>5030044</v>
          </cell>
          <cell r="M7148" t="str">
            <v>GENSHAI DONG VAN CONG Q2</v>
          </cell>
          <cell r="N7148" t="str">
            <v xml:space="preserve"> </v>
          </cell>
          <cell r="O7148" t="str">
            <v>RP-01</v>
          </cell>
          <cell r="P7148" t="str">
            <v xml:space="preserve"> </v>
          </cell>
          <cell r="Q7148" t="str">
            <v>TANG 1 TTTM FAIFO LANE, DONG VAN CONG</v>
          </cell>
          <cell r="R7148" t="str">
            <v>THANH MY LOI</v>
          </cell>
          <cell r="S7148" t="str">
            <v>Q2</v>
          </cell>
          <cell r="T7148" t="str">
            <v>TP HCM</v>
          </cell>
        </row>
        <row r="7149">
          <cell r="L7149">
            <v>5292381</v>
          </cell>
          <cell r="M7149" t="str">
            <v>6404_WM+ VTU 171 NGUYEN TAT THANH</v>
          </cell>
          <cell r="N7149" t="str">
            <v>WM+ VTU 171 Nguyễn Tất Thành</v>
          </cell>
          <cell r="O7149">
            <v>171</v>
          </cell>
          <cell r="P7149" t="str">
            <v>TO 2, KP3</v>
          </cell>
          <cell r="Q7149" t="str">
            <v>NGUYEN TAT THANH</v>
          </cell>
          <cell r="R7149" t="str">
            <v>PHUOC NGUYEN</v>
          </cell>
          <cell r="S7149" t="str">
            <v>BA RIA</v>
          </cell>
          <cell r="T7149" t="str">
            <v>BA RIA-VUNG TAU</v>
          </cell>
        </row>
        <row r="7150">
          <cell r="L7150">
            <v>5265899</v>
          </cell>
          <cell r="M7150" t="str">
            <v>BHX_HCM_NBE - KHO DC NHA BE</v>
          </cell>
          <cell r="N7150" t="str">
            <v>6655 - BHX_HCM_NBE - KHO DC NHA BE</v>
          </cell>
          <cell r="O7150" t="str">
            <v>LO F5-1, F5-2</v>
          </cell>
          <cell r="P7150" t="str">
            <v>KHU F</v>
          </cell>
          <cell r="Q7150" t="str">
            <v>KCN HIEP PHUOC</v>
          </cell>
          <cell r="R7150" t="str">
            <v>HIEP PHUOC</v>
          </cell>
          <cell r="S7150" t="str">
            <v>NHA BE</v>
          </cell>
          <cell r="T7150" t="str">
            <v>TP HCM</v>
          </cell>
        </row>
        <row r="7151">
          <cell r="L7151">
            <v>5300732</v>
          </cell>
          <cell r="M7151" t="str">
            <v>2AR8-WM+LIFE HCM 97-99 NGO THI THU MINH</v>
          </cell>
          <cell r="N7151" t="str">
            <v>2AR8-WM+ HCM 97-99 NGO THI THU MINH</v>
          </cell>
          <cell r="O7151" t="str">
            <v>97-99</v>
          </cell>
          <cell r="P7151" t="str">
            <v xml:space="preserve"> </v>
          </cell>
          <cell r="Q7151" t="str">
            <v>NGO THI THU MINH</v>
          </cell>
          <cell r="R7151" t="str">
            <v>P2</v>
          </cell>
          <cell r="S7151" t="str">
            <v>TAN BINH</v>
          </cell>
          <cell r="T7151" t="str">
            <v>TP HCM</v>
          </cell>
        </row>
        <row r="7152">
          <cell r="L7152">
            <v>5150777</v>
          </cell>
          <cell r="M7152" t="str">
            <v>SATRAFOODS 177 DINH TIEN HOANG</v>
          </cell>
          <cell r="N7152" t="str">
            <v>177-SATRAFOODS ĐINH TIÊN HOÀNG</v>
          </cell>
          <cell r="O7152">
            <v>177</v>
          </cell>
          <cell r="P7152" t="str">
            <v xml:space="preserve"> </v>
          </cell>
          <cell r="Q7152" t="str">
            <v>DINH TIEN HOANG</v>
          </cell>
          <cell r="R7152" t="str">
            <v>DA KAO</v>
          </cell>
          <cell r="S7152" t="str">
            <v>Q1</v>
          </cell>
          <cell r="T7152" t="str">
            <v>TP HCM</v>
          </cell>
        </row>
        <row r="7153">
          <cell r="L7153">
            <v>5120541</v>
          </cell>
          <cell r="M7153" t="str">
            <v>2052_WM+LIFE HCM NGUYEN TRONG TUYEN</v>
          </cell>
          <cell r="N7153" t="str">
            <v>2052_WM+ HCM NGUYEN TRONG TUYEN</v>
          </cell>
          <cell r="O7153" t="str">
            <v>300B</v>
          </cell>
          <cell r="P7153" t="str">
            <v xml:space="preserve"> </v>
          </cell>
          <cell r="Q7153" t="str">
            <v>NGUYEN TRONG TUYEN</v>
          </cell>
          <cell r="R7153" t="str">
            <v>P1</v>
          </cell>
          <cell r="S7153" t="str">
            <v>TAN BINH</v>
          </cell>
          <cell r="T7153" t="str">
            <v>TP HCM</v>
          </cell>
        </row>
        <row r="7154">
          <cell r="L7154">
            <v>5338230</v>
          </cell>
          <cell r="M7154" t="str">
            <v>4084_WM+ RURAL BDG 147/4 CMT 8</v>
          </cell>
          <cell r="N7154" t="str">
            <v>VM+ BDG 147/4 CMT 8</v>
          </cell>
          <cell r="O7154" t="str">
            <v>SO 147/4</v>
          </cell>
          <cell r="P7154" t="str">
            <v xml:space="preserve"> </v>
          </cell>
          <cell r="Q7154" t="str">
            <v>CMT8</v>
          </cell>
          <cell r="R7154" t="str">
            <v>LAI THIEU</v>
          </cell>
          <cell r="S7154" t="str">
            <v>THUAN AN</v>
          </cell>
          <cell r="T7154" t="str">
            <v>BINH DUONG</v>
          </cell>
        </row>
        <row r="7155">
          <cell r="L7155">
            <v>5151008</v>
          </cell>
          <cell r="M7155" t="str">
            <v>SATRAFOODS 43 TAY HOA</v>
          </cell>
          <cell r="N7155" t="str">
            <v>43- SATRAFOODS KP2 TÂY HÒA</v>
          </cell>
          <cell r="O7155">
            <v>43</v>
          </cell>
          <cell r="P7155" t="str">
            <v>KP2</v>
          </cell>
          <cell r="Q7155" t="str">
            <v>TAY HOA</v>
          </cell>
          <cell r="R7155" t="str">
            <v>PHUOC LONG A</v>
          </cell>
          <cell r="S7155" t="str">
            <v>Q9</v>
          </cell>
          <cell r="T7155" t="str">
            <v>TP HCM</v>
          </cell>
        </row>
        <row r="7156">
          <cell r="L7156">
            <v>5132432</v>
          </cell>
          <cell r="M7156" t="str">
            <v>4410_WM+ DNI LO17-18 KDC BINH DUONG</v>
          </cell>
          <cell r="N7156" t="str">
            <v>WM+ DNI LO17-18 KDC BINH DUONG</v>
          </cell>
          <cell r="O7156" t="str">
            <v>LO 17-18</v>
          </cell>
          <cell r="P7156" t="str">
            <v>KDC BINH DUONG</v>
          </cell>
          <cell r="Q7156" t="str">
            <v>CHAU VAN LONG</v>
          </cell>
          <cell r="R7156" t="str">
            <v>LONG BINH TAN</v>
          </cell>
          <cell r="S7156" t="str">
            <v>BIEN HOA</v>
          </cell>
          <cell r="T7156" t="str">
            <v>DONG NAI</v>
          </cell>
        </row>
        <row r="7157">
          <cell r="L7157">
            <v>5279207</v>
          </cell>
          <cell r="M7157" t="str">
            <v>5833_VM+ VTU 41 HAI BA TRUNG</v>
          </cell>
          <cell r="N7157" t="str">
            <v>VM+ VTU 41 Hai Bà Trưng</v>
          </cell>
          <cell r="O7157">
            <v>41</v>
          </cell>
          <cell r="P7157" t="str">
            <v xml:space="preserve"> </v>
          </cell>
          <cell r="Q7157" t="str">
            <v>HAI BA TRUNG</v>
          </cell>
          <cell r="R7157" t="str">
            <v>PHUOC HIEP</v>
          </cell>
          <cell r="S7157" t="str">
            <v>BA RIA</v>
          </cell>
          <cell r="T7157" t="str">
            <v>BA RIA-VUNG TAU</v>
          </cell>
        </row>
        <row r="7158">
          <cell r="L7158">
            <v>5290518</v>
          </cell>
          <cell r="M7158" t="str">
            <v>6105_WM+ DNI 27 LE DUAN</v>
          </cell>
          <cell r="N7158" t="str">
            <v>WM+ DNI 27 LE DUAN</v>
          </cell>
          <cell r="O7158">
            <v>27</v>
          </cell>
          <cell r="P7158" t="str">
            <v xml:space="preserve"> </v>
          </cell>
          <cell r="Q7158" t="str">
            <v>LE DUAN</v>
          </cell>
          <cell r="R7158" t="str">
            <v>LONG DUC</v>
          </cell>
          <cell r="S7158" t="str">
            <v>LONG THANH</v>
          </cell>
          <cell r="T7158" t="str">
            <v>DONG NAI</v>
          </cell>
        </row>
        <row r="7159">
          <cell r="L7159">
            <v>5278059</v>
          </cell>
          <cell r="M7159" t="str">
            <v>5920_WM+LIFE HCM 39 DUONG 19, KDC SO 4</v>
          </cell>
          <cell r="N7159" t="str">
            <v>5920_VM+ HCM 39 DUONG 19, KDC SO 4</v>
          </cell>
          <cell r="O7159">
            <v>39</v>
          </cell>
          <cell r="P7159" t="str">
            <v>KDC SO 4</v>
          </cell>
          <cell r="Q7159" t="str">
            <v>DUONG 19</v>
          </cell>
          <cell r="R7159" t="str">
            <v>PHONG PHU</v>
          </cell>
          <cell r="S7159" t="str">
            <v>BINH CHANH</v>
          </cell>
          <cell r="T7159" t="str">
            <v>TP HCM</v>
          </cell>
        </row>
        <row r="7160">
          <cell r="L7160">
            <v>5334393</v>
          </cell>
          <cell r="M7160" t="str">
            <v>3490_VM+ CTO1B DINH TIEN HOANG</v>
          </cell>
          <cell r="N7160" t="str">
            <v>VM+ CTO1B DINH TIEN HOANG</v>
          </cell>
          <cell r="O7160" t="str">
            <v>1B</v>
          </cell>
          <cell r="P7160" t="str">
            <v xml:space="preserve"> </v>
          </cell>
          <cell r="Q7160" t="str">
            <v>DINH TIEN HOANG</v>
          </cell>
          <cell r="R7160" t="str">
            <v>THOI BINH</v>
          </cell>
          <cell r="S7160" t="str">
            <v>NINH KIEU</v>
          </cell>
          <cell r="T7160" t="str">
            <v>CAN THO</v>
          </cell>
        </row>
        <row r="7161">
          <cell r="L7161">
            <v>5151572</v>
          </cell>
          <cell r="M7161" t="str">
            <v>SATRAFOODS 728 TL 8 PHUOC VINH AN</v>
          </cell>
          <cell r="N7161" t="str">
            <v>SATRAFOODS 728 TỈNH LỘ 8, PHƯỚC VĨNH AN</v>
          </cell>
          <cell r="O7161">
            <v>728</v>
          </cell>
          <cell r="P7161" t="str">
            <v xml:space="preserve"> </v>
          </cell>
          <cell r="Q7161" t="str">
            <v>TINH LO 8</v>
          </cell>
          <cell r="R7161" t="str">
            <v>PHUOC VINH AN</v>
          </cell>
          <cell r="S7161" t="str">
            <v>CU CHI</v>
          </cell>
          <cell r="T7161" t="str">
            <v>TP HCM</v>
          </cell>
        </row>
        <row r="7162">
          <cell r="L7162">
            <v>5279117</v>
          </cell>
          <cell r="M7162" t="str">
            <v>VM+ HCM 161 NGUYEN BINH</v>
          </cell>
          <cell r="N7162" t="str">
            <v>VM+ HCM 161 Nguyễn Bình</v>
          </cell>
          <cell r="O7162">
            <v>161</v>
          </cell>
          <cell r="P7162" t="str">
            <v xml:space="preserve"> </v>
          </cell>
          <cell r="Q7162" t="str">
            <v>NGUYEN BINH</v>
          </cell>
          <cell r="R7162" t="str">
            <v>PHU XUAN</v>
          </cell>
          <cell r="S7162" t="str">
            <v>NHA BE</v>
          </cell>
          <cell r="T7162" t="str">
            <v>TP HCM</v>
          </cell>
        </row>
        <row r="7163">
          <cell r="L7163">
            <v>5137932</v>
          </cell>
          <cell r="M7163" t="str">
            <v>4915_WM+LIFE HCM 001 SAV4, CC AVENUE</v>
          </cell>
          <cell r="N7163" t="str">
            <v>4915_VM+ HCM 001 SAV4, CC AVENUE</v>
          </cell>
          <cell r="O7163">
            <v>28</v>
          </cell>
          <cell r="P7163" t="str">
            <v>AVENUE</v>
          </cell>
          <cell r="Q7163" t="str">
            <v>MAI CHI THO</v>
          </cell>
          <cell r="R7163" t="str">
            <v>AN PHU</v>
          </cell>
          <cell r="S7163" t="str">
            <v>Q2</v>
          </cell>
          <cell r="T7163" t="str">
            <v>TP HCM</v>
          </cell>
        </row>
        <row r="7164">
          <cell r="L7164">
            <v>5339831</v>
          </cell>
          <cell r="M7164" t="str">
            <v>4120_WM+ RURAL BDG 40/5A11 DUONG N2</v>
          </cell>
          <cell r="N7164" t="str">
            <v>VM+ BDG 40/5A11 DUONG N2</v>
          </cell>
          <cell r="O7164" t="str">
            <v>SO 40/5A11</v>
          </cell>
          <cell r="P7164" t="str">
            <v>KDC BINH DANG, KP BINH DANG</v>
          </cell>
          <cell r="Q7164" t="str">
            <v>DUONG N2</v>
          </cell>
          <cell r="R7164" t="str">
            <v>BINH HAO</v>
          </cell>
          <cell r="S7164" t="str">
            <v>DI AN</v>
          </cell>
          <cell r="T7164" t="str">
            <v>BINH DUONG</v>
          </cell>
        </row>
        <row r="7165">
          <cell r="L7165">
            <v>5270185</v>
          </cell>
          <cell r="M7165" t="str">
            <v>5388_WM+LIFE HCM A–01 DU AN VALORA MIZUKI</v>
          </cell>
          <cell r="N7165" t="str">
            <v>5388_VM+ HCM A–01 DU AN VALORA MIZUKI</v>
          </cell>
          <cell r="O7165" t="str">
            <v>A-01</v>
          </cell>
          <cell r="P7165" t="str">
            <v>DU AN VALORA MIZUKI</v>
          </cell>
          <cell r="Q7165" t="str">
            <v xml:space="preserve"> </v>
          </cell>
          <cell r="R7165" t="str">
            <v>BINH HUNG</v>
          </cell>
          <cell r="S7165" t="str">
            <v>BINH CHANH</v>
          </cell>
          <cell r="T7165" t="str">
            <v>TP HCM</v>
          </cell>
        </row>
        <row r="7166">
          <cell r="L7166">
            <v>5334054</v>
          </cell>
          <cell r="M7166" t="str">
            <v>3534_WM+LIFE HCM 860/80/22 XVNT</v>
          </cell>
          <cell r="N7166" t="str">
            <v>3534_VM+ HCM 860/80/22 XVNT</v>
          </cell>
          <cell r="O7166" t="str">
            <v>860/80/22</v>
          </cell>
          <cell r="P7166" t="str">
            <v xml:space="preserve"> </v>
          </cell>
          <cell r="Q7166" t="str">
            <v>XO VIET NGHE TINH</v>
          </cell>
          <cell r="R7166" t="str">
            <v>P25</v>
          </cell>
          <cell r="S7166" t="str">
            <v>BINH THANH</v>
          </cell>
          <cell r="T7166" t="str">
            <v>TP HCM</v>
          </cell>
        </row>
        <row r="7167">
          <cell r="L7167">
            <v>5134018</v>
          </cell>
          <cell r="M7167" t="str">
            <v>4354_VM+ DNI 81 NGUYEN HOANG</v>
          </cell>
          <cell r="N7167" t="str">
            <v>VM+ DNI 81 NGUYEN HOANG</v>
          </cell>
          <cell r="O7167" t="str">
            <v>SO 81</v>
          </cell>
          <cell r="P7167" t="str">
            <v>AP LONG DUC 1</v>
          </cell>
          <cell r="Q7167" t="str">
            <v>NGUYEN HOANG</v>
          </cell>
          <cell r="R7167" t="str">
            <v>TAM PHUOC</v>
          </cell>
          <cell r="S7167" t="str">
            <v>BIEN HOA</v>
          </cell>
          <cell r="T7167" t="str">
            <v>DONG NAI</v>
          </cell>
        </row>
        <row r="7168">
          <cell r="L7168">
            <v>5299232</v>
          </cell>
          <cell r="M7168" t="str">
            <v>2AB6-WM+ CTO 380H1 TRAN NAM PHU</v>
          </cell>
          <cell r="N7168" t="str">
            <v>2AB6-WM+ CTO 380H1 TRAN NAM PHU</v>
          </cell>
          <cell r="O7168" t="str">
            <v>380H1</v>
          </cell>
          <cell r="P7168" t="str">
            <v xml:space="preserve"> </v>
          </cell>
          <cell r="Q7168" t="str">
            <v>TRAN NAM PHU</v>
          </cell>
          <cell r="R7168" t="str">
            <v>AN KHANH</v>
          </cell>
          <cell r="S7168" t="str">
            <v>NINH KIEU</v>
          </cell>
          <cell r="T7168" t="str">
            <v>CAN THO</v>
          </cell>
        </row>
        <row r="7169">
          <cell r="L7169">
            <v>5010455</v>
          </cell>
          <cell r="M7169" t="str">
            <v>AEON NGUYEN VAN LINH</v>
          </cell>
          <cell r="N7169" t="str">
            <v>CÔNG TY TNHH AEON VIỆT NAM - ĐỊA ĐIỂM KINH DOANH AEON NGUYỄN VĂN LINH</v>
          </cell>
          <cell r="O7169" t="str">
            <v>SO 101</v>
          </cell>
          <cell r="P7169" t="str">
            <v>BF1-01, TANG HAM 1, TRUNG TAM THUONG MAI CRESCENT MALL</v>
          </cell>
          <cell r="Q7169" t="str">
            <v>TON DAT TIEN</v>
          </cell>
          <cell r="R7169" t="str">
            <v>TAN PHU</v>
          </cell>
          <cell r="S7169" t="str">
            <v>Q7</v>
          </cell>
          <cell r="T7169" t="str">
            <v>TP HCM</v>
          </cell>
        </row>
        <row r="7170">
          <cell r="L7170">
            <v>5265899</v>
          </cell>
          <cell r="M7170" t="str">
            <v>BHX_HCM_NBE - KHO DC NHA BE</v>
          </cell>
          <cell r="N7170" t="str">
            <v>6655 - BHX_HCM_NBE - KHO DC NHA BE</v>
          </cell>
          <cell r="O7170" t="str">
            <v>LO F5-1, F5-2</v>
          </cell>
          <cell r="P7170" t="str">
            <v>KHU F</v>
          </cell>
          <cell r="Q7170" t="str">
            <v>KCN HIEP PHUOC</v>
          </cell>
          <cell r="R7170" t="str">
            <v>HIEP PHUOC</v>
          </cell>
          <cell r="S7170" t="str">
            <v>NHA BE</v>
          </cell>
          <cell r="T7170" t="str">
            <v>TP HCM</v>
          </cell>
        </row>
        <row r="7171">
          <cell r="L7171">
            <v>3010150</v>
          </cell>
          <cell r="M7171" t="str">
            <v>KING FOOD KHO TRUNG TAM</v>
          </cell>
          <cell r="N7171" t="str">
            <v>Kho A, Khu kho IIIB Trung Tâm Thương Mại Bình Điền, Phường 7, Quận 8, TP HCM</v>
          </cell>
          <cell r="O7171">
            <v>324</v>
          </cell>
          <cell r="P7171" t="str">
            <v>KHO LINKER LOGISTICS</v>
          </cell>
          <cell r="Q7171" t="str">
            <v>DT743A</v>
          </cell>
          <cell r="R7171" t="str">
            <v>BINH THANG</v>
          </cell>
          <cell r="S7171" t="str">
            <v>DI AN</v>
          </cell>
          <cell r="T7171" t="str">
            <v>BINH DUONG</v>
          </cell>
        </row>
        <row r="7172">
          <cell r="L7172">
            <v>5200999</v>
          </cell>
          <cell r="M7172" t="str">
            <v>SEVEN SYSTEM VN JSC – CN BD</v>
          </cell>
          <cell r="N7172" t="str">
            <v>SEVEN SYSTEM VN JSC – CN BD</v>
          </cell>
          <cell r="O7172" t="str">
            <v>B1.01.02, SO 10</v>
          </cell>
          <cell r="P7172" t="str">
            <v>BLOCK B1, KCH-TMDV CAO TANG (OPAL BOULVEVARD)</v>
          </cell>
          <cell r="Q7172" t="str">
            <v>KHA VAN CAN</v>
          </cell>
          <cell r="R7172" t="str">
            <v>BINH AN</v>
          </cell>
          <cell r="S7172" t="str">
            <v>DI AN</v>
          </cell>
          <cell r="T7172" t="str">
            <v>BINH DUONG</v>
          </cell>
        </row>
        <row r="7173">
          <cell r="L7173">
            <v>5150850</v>
          </cell>
          <cell r="M7173" t="str">
            <v>SATRAFOODS 87A DO XUAN HOP</v>
          </cell>
          <cell r="N7173" t="str">
            <v>87A-SATRAFOODS ĐỖ XUÂN HỢP</v>
          </cell>
          <cell r="O7173" t="str">
            <v>87A</v>
          </cell>
          <cell r="P7173" t="str">
            <v>KP 2</v>
          </cell>
          <cell r="Q7173" t="str">
            <v>DO XUAN HOP</v>
          </cell>
          <cell r="R7173" t="str">
            <v>PHUOC LONG B</v>
          </cell>
          <cell r="S7173" t="str">
            <v>Q9</v>
          </cell>
          <cell r="T7173" t="str">
            <v>TP HCM</v>
          </cell>
        </row>
        <row r="7174">
          <cell r="L7174">
            <v>5265899</v>
          </cell>
          <cell r="M7174" t="str">
            <v>BHX_HCM_NBE - KHO DC NHA BE</v>
          </cell>
          <cell r="N7174" t="str">
            <v>6655 - BHX_HCM_NBE - KHO DC NHA BE</v>
          </cell>
          <cell r="O7174" t="str">
            <v>LO F5-1, F5-2</v>
          </cell>
          <cell r="P7174" t="str">
            <v>KHU F</v>
          </cell>
          <cell r="Q7174" t="str">
            <v>KCN HIEP PHUOC</v>
          </cell>
          <cell r="R7174" t="str">
            <v>HIEP PHUOC</v>
          </cell>
          <cell r="S7174" t="str">
            <v>NHA BE</v>
          </cell>
          <cell r="T7174" t="str">
            <v>TP HCM</v>
          </cell>
        </row>
        <row r="7175">
          <cell r="L7175">
            <v>5320172</v>
          </cell>
          <cell r="M7175" t="str">
            <v>MMVN MEGA TONG KHO</v>
          </cell>
          <cell r="N7175" t="str">
            <v xml:space="preserve"> </v>
          </cell>
          <cell r="O7175" t="str">
            <v>LO J2</v>
          </cell>
          <cell r="P7175" t="str">
            <v>CONG SO 3, KCN SONG THAN 1, TONG KHO CJ GEMADEPT</v>
          </cell>
          <cell r="Q7175" t="str">
            <v>DUONG SO 10</v>
          </cell>
          <cell r="R7175" t="str">
            <v xml:space="preserve"> </v>
          </cell>
          <cell r="S7175" t="str">
            <v>DI AN</v>
          </cell>
          <cell r="T7175" t="str">
            <v>BINH DUONG</v>
          </cell>
        </row>
        <row r="7176">
          <cell r="L7176">
            <v>5265899</v>
          </cell>
          <cell r="M7176" t="str">
            <v>BHX_HCM_NBE - KHO DC NHA BE</v>
          </cell>
          <cell r="N7176" t="str">
            <v>6655 - BHX_HCM_NBE - KHO DC NHA BE</v>
          </cell>
          <cell r="O7176" t="str">
            <v>LO F5-1, F5-2</v>
          </cell>
          <cell r="P7176" t="str">
            <v>KHU F</v>
          </cell>
          <cell r="Q7176" t="str">
            <v>KCN HIEP PHUOC</v>
          </cell>
          <cell r="R7176" t="str">
            <v>HIEP PHUOC</v>
          </cell>
          <cell r="S7176" t="str">
            <v>NHA BE</v>
          </cell>
          <cell r="T7176" t="str">
            <v>TP HCM</v>
          </cell>
        </row>
        <row r="7177">
          <cell r="L7177">
            <v>5150850</v>
          </cell>
          <cell r="M7177" t="str">
            <v>SATRAFOODS 87A DO XUAN HOP</v>
          </cell>
          <cell r="N7177" t="str">
            <v>87A-SATRAFOODS ĐỖ XUÂN HỢP</v>
          </cell>
          <cell r="O7177" t="str">
            <v>87A</v>
          </cell>
          <cell r="P7177" t="str">
            <v>KP 2</v>
          </cell>
          <cell r="Q7177" t="str">
            <v>DO XUAN HOP</v>
          </cell>
          <cell r="R7177" t="str">
            <v>PHUOC LONG B</v>
          </cell>
          <cell r="S7177" t="str">
            <v>Q9</v>
          </cell>
          <cell r="T7177" t="str">
            <v>TP HCM</v>
          </cell>
        </row>
        <row r="7178">
          <cell r="L7178">
            <v>5030044</v>
          </cell>
          <cell r="M7178" t="str">
            <v>GENSHAI DONG VAN CONG Q2</v>
          </cell>
          <cell r="N7178" t="str">
            <v xml:space="preserve"> </v>
          </cell>
          <cell r="O7178" t="str">
            <v>RP-01</v>
          </cell>
          <cell r="P7178" t="str">
            <v xml:space="preserve"> </v>
          </cell>
          <cell r="Q7178" t="str">
            <v>TANG 1 TTTM FAIFO LANE, DONG VAN CONG</v>
          </cell>
          <cell r="R7178" t="str">
            <v>THANH MY LOI</v>
          </cell>
          <cell r="S7178" t="str">
            <v>Q2</v>
          </cell>
          <cell r="T7178" t="str">
            <v>TP HCM</v>
          </cell>
        </row>
        <row r="7179">
          <cell r="L7179">
            <v>3010150</v>
          </cell>
          <cell r="M7179" t="str">
            <v>KING FOOD KHO TRUNG TAM</v>
          </cell>
          <cell r="N7179" t="str">
            <v>Kho A, Khu kho IIIB Trung Tâm Thương Mại Bình Điền, Phường 7, Quận 8, TP HCM</v>
          </cell>
          <cell r="O7179">
            <v>324</v>
          </cell>
          <cell r="P7179" t="str">
            <v>KHO LINKER LOGISTICS</v>
          </cell>
          <cell r="Q7179" t="str">
            <v>DT743A</v>
          </cell>
          <cell r="R7179" t="str">
            <v>BINH THANG</v>
          </cell>
          <cell r="S7179" t="str">
            <v>DI AN</v>
          </cell>
          <cell r="T7179" t="str">
            <v>BINH DUONG</v>
          </cell>
        </row>
        <row r="7180">
          <cell r="L7180">
            <v>5134018</v>
          </cell>
          <cell r="M7180" t="str">
            <v>4354_VM+ DNI 81 NGUYEN HOANG</v>
          </cell>
          <cell r="N7180" t="str">
            <v>VM+ DNI 81 NGUYEN HOANG</v>
          </cell>
          <cell r="O7180" t="str">
            <v>SO 81</v>
          </cell>
          <cell r="P7180" t="str">
            <v>AP LONG DUC 1</v>
          </cell>
          <cell r="Q7180" t="str">
            <v>NGUYEN HOANG</v>
          </cell>
          <cell r="R7180" t="str">
            <v>TAM PHUOC</v>
          </cell>
          <cell r="S7180" t="str">
            <v>BIEN HOA</v>
          </cell>
          <cell r="T7180" t="str">
            <v>DONG NAI</v>
          </cell>
        </row>
        <row r="7181">
          <cell r="L7181">
            <v>5265899</v>
          </cell>
          <cell r="M7181" t="str">
            <v>BHX_HCM_NBE - KHO DC NHA BE</v>
          </cell>
          <cell r="N7181" t="str">
            <v>6655 - BHX_HCM_NBE - KHO DC NHA BE</v>
          </cell>
          <cell r="O7181" t="str">
            <v>LO F5-1, F5-2</v>
          </cell>
          <cell r="P7181" t="str">
            <v>KHU F</v>
          </cell>
          <cell r="Q7181" t="str">
            <v>KCN HIEP PHUOC</v>
          </cell>
          <cell r="R7181" t="str">
            <v>HIEP PHUOC</v>
          </cell>
          <cell r="S7181" t="str">
            <v>NHA BE</v>
          </cell>
          <cell r="T7181" t="str">
            <v>TP HCM</v>
          </cell>
        </row>
        <row r="7182">
          <cell r="L7182">
            <v>5265899</v>
          </cell>
          <cell r="M7182" t="str">
            <v>BHX_HCM_NBE - KHO DC NHA BE</v>
          </cell>
          <cell r="N7182" t="str">
            <v>6655 - BHX_HCM_NBE - KHO DC NHA BE</v>
          </cell>
          <cell r="O7182" t="str">
            <v>LO F5-1, F5-2</v>
          </cell>
          <cell r="P7182" t="str">
            <v>KHU F</v>
          </cell>
          <cell r="Q7182" t="str">
            <v>KCN HIEP PHUOC</v>
          </cell>
          <cell r="R7182" t="str">
            <v>HIEP PHUOC</v>
          </cell>
          <cell r="S7182" t="str">
            <v>NHA BE</v>
          </cell>
          <cell r="T7182" t="str">
            <v>TP HCM</v>
          </cell>
        </row>
        <row r="7183">
          <cell r="L7183">
            <v>5133417</v>
          </cell>
          <cell r="M7183" t="str">
            <v>4292_WM+LIFE CTO 184 TRAN HUNG DAO</v>
          </cell>
          <cell r="N7183" t="str">
            <v>4292_VM+ CTO 184 TRAN HUNG DAO</v>
          </cell>
          <cell r="O7183" t="str">
            <v>SO 184</v>
          </cell>
          <cell r="P7183" t="str">
            <v xml:space="preserve"> </v>
          </cell>
          <cell r="Q7183" t="str">
            <v>TRAN HUNG DAO</v>
          </cell>
          <cell r="R7183" t="str">
            <v>AN NGHIEP</v>
          </cell>
          <cell r="S7183" t="str">
            <v>NINH KIEU</v>
          </cell>
          <cell r="T7183" t="str">
            <v>CAN THO</v>
          </cell>
        </row>
        <row r="7184">
          <cell r="L7184">
            <v>5139051</v>
          </cell>
          <cell r="M7184" t="str">
            <v>5234_VM+ CTO SO 158 DUONG 30/4</v>
          </cell>
          <cell r="N7184" t="str">
            <v>VM+ CTO SO 158 DUONG 30/4</v>
          </cell>
          <cell r="O7184" t="str">
            <v>SO 158</v>
          </cell>
          <cell r="P7184" t="str">
            <v xml:space="preserve"> </v>
          </cell>
          <cell r="Q7184" t="str">
            <v>DUONG 30/4</v>
          </cell>
          <cell r="R7184" t="str">
            <v>AN PHU</v>
          </cell>
          <cell r="S7184" t="str">
            <v>NINH KIEU</v>
          </cell>
          <cell r="T7184" t="str">
            <v>CAN THO</v>
          </cell>
        </row>
        <row r="7185">
          <cell r="L7185">
            <v>5291074</v>
          </cell>
          <cell r="M7185" t="str">
            <v>6266_WM+LIFE BDG 74 HUYNH THI TUOI</v>
          </cell>
          <cell r="N7185" t="str">
            <v>WM+ 6266 BDG 74 Huỳnh Thị Tươi</v>
          </cell>
          <cell r="O7185">
            <v>74</v>
          </cell>
          <cell r="P7185" t="str">
            <v xml:space="preserve"> </v>
          </cell>
          <cell r="Q7185" t="str">
            <v>HUYNH THI TUOI</v>
          </cell>
          <cell r="R7185" t="str">
            <v>TAN BINH</v>
          </cell>
          <cell r="S7185" t="str">
            <v>DI AN</v>
          </cell>
          <cell r="T7185" t="str">
            <v>BINH DUONG</v>
          </cell>
        </row>
        <row r="7186">
          <cell r="L7186">
            <v>5279920</v>
          </cell>
          <cell r="M7186" t="str">
            <v>6145_WM+LIFE BDG 27/2 KP TAN THANG</v>
          </cell>
          <cell r="N7186" t="str">
            <v>VM+ BDG 27/2 KP Tân Thắng</v>
          </cell>
          <cell r="O7186">
            <v>45349</v>
          </cell>
          <cell r="P7186" t="str">
            <v>KP TAN THANG</v>
          </cell>
          <cell r="Q7186" t="str">
            <v xml:space="preserve"> </v>
          </cell>
          <cell r="R7186" t="str">
            <v>TAN BINH</v>
          </cell>
          <cell r="S7186" t="str">
            <v>DI AN</v>
          </cell>
          <cell r="T7186" t="str">
            <v>BINH DUONG</v>
          </cell>
        </row>
        <row r="7187">
          <cell r="L7187">
            <v>5290691</v>
          </cell>
          <cell r="M7187" t="str">
            <v>6097_WM+ 6097CTO 95/31 NGUYEN THONG</v>
          </cell>
          <cell r="N7187" t="str">
            <v>WM+ 6097CTO 95/31 NGUYEN THONG</v>
          </cell>
          <cell r="O7187" t="str">
            <v>95/31</v>
          </cell>
          <cell r="P7187" t="str">
            <v xml:space="preserve"> </v>
          </cell>
          <cell r="Q7187" t="str">
            <v>NGUYEN THONG</v>
          </cell>
          <cell r="R7187" t="str">
            <v>THOI AN</v>
          </cell>
          <cell r="S7187" t="str">
            <v>BINH THUY</v>
          </cell>
          <cell r="T7187" t="str">
            <v>CAN THO</v>
          </cell>
        </row>
        <row r="7188">
          <cell r="L7188">
            <v>5200999</v>
          </cell>
          <cell r="M7188" t="str">
            <v>SEVEN SYSTEM VN JSC – CN BD</v>
          </cell>
          <cell r="N7188" t="str">
            <v>SEVEN SYSTEM VN JSC – CN BD</v>
          </cell>
          <cell r="O7188" t="str">
            <v>B1.01.02, SO 10</v>
          </cell>
          <cell r="P7188" t="str">
            <v>BLOCK B1, KCH-TMDV CAO TANG (OPAL BOULVEVARD)</v>
          </cell>
          <cell r="Q7188" t="str">
            <v>KHA VAN CAN</v>
          </cell>
          <cell r="R7188" t="str">
            <v>BINH AN</v>
          </cell>
          <cell r="S7188" t="str">
            <v>DI AN</v>
          </cell>
          <cell r="T7188" t="str">
            <v>BINH DUONG</v>
          </cell>
        </row>
        <row r="7189">
          <cell r="L7189">
            <v>5280490</v>
          </cell>
          <cell r="M7189" t="str">
            <v>BHX_BPH_DPH - KHO DC DONG PHU</v>
          </cell>
          <cell r="N7189" t="str">
            <v>BHX_BPH_DPH - Kho DC Đồng Phú</v>
          </cell>
          <cell r="O7189" t="str">
            <v xml:space="preserve"> </v>
          </cell>
          <cell r="P7189" t="str">
            <v>57, 58, 63, 69, 68, 37, 38, 76, TO BAN DO 07, 12, 11</v>
          </cell>
          <cell r="Q7189" t="str">
            <v xml:space="preserve"> </v>
          </cell>
          <cell r="R7189" t="str">
            <v>TT TAN PHU</v>
          </cell>
          <cell r="S7189" t="str">
            <v>DONG PHU</v>
          </cell>
          <cell r="T7189" t="str">
            <v>BINH PHUOC</v>
          </cell>
        </row>
        <row r="7190">
          <cell r="L7190">
            <v>5151776</v>
          </cell>
          <cell r="M7190" t="str">
            <v>SATRAFOODS 11 DUONG SO 6</v>
          </cell>
          <cell r="N7190" t="str">
            <v>SATRAFOODS 11 ĐƯỜNG SỐ 6</v>
          </cell>
          <cell r="O7190">
            <v>11</v>
          </cell>
          <cell r="P7190" t="str">
            <v xml:space="preserve"> </v>
          </cell>
          <cell r="Q7190" t="str">
            <v>DUONG SO 6, KP3</v>
          </cell>
          <cell r="R7190" t="str">
            <v>LINH TRUNG</v>
          </cell>
          <cell r="S7190" t="str">
            <v>THU DUC</v>
          </cell>
          <cell r="T7190" t="str">
            <v>TP HCM</v>
          </cell>
        </row>
        <row r="7191">
          <cell r="L7191">
            <v>5292381</v>
          </cell>
          <cell r="M7191" t="str">
            <v>6404_WM+ VTU 171 NGUYEN TAT THANH</v>
          </cell>
          <cell r="N7191" t="str">
            <v>WM+ VTU 171 Nguyễn Tất Thành</v>
          </cell>
          <cell r="O7191">
            <v>171</v>
          </cell>
          <cell r="P7191" t="str">
            <v>TO 2, KP3</v>
          </cell>
          <cell r="Q7191" t="str">
            <v>NGUYEN TAT THANH</v>
          </cell>
          <cell r="R7191" t="str">
            <v>PHUOC NGUYEN</v>
          </cell>
          <cell r="S7191" t="str">
            <v>BA RIA</v>
          </cell>
          <cell r="T7191" t="str">
            <v>BA RIA-VUNG TAU</v>
          </cell>
        </row>
        <row r="7192">
          <cell r="L7192">
            <v>5165357</v>
          </cell>
          <cell r="M7192" t="str">
            <v>BHX_DON_BHO-KHO DC LONG BINH</v>
          </cell>
          <cell r="N7192" t="str">
            <v>4089 - BHX_DON_BHO - KHO DC LONG BINH</v>
          </cell>
          <cell r="O7192" t="str">
            <v>G243</v>
          </cell>
          <cell r="P7192" t="str">
            <v>KP 7</v>
          </cell>
          <cell r="Q7192" t="str">
            <v>BUI VAN HOA</v>
          </cell>
          <cell r="R7192" t="str">
            <v>LONG BINH</v>
          </cell>
          <cell r="S7192" t="str">
            <v>BIEN HOA</v>
          </cell>
          <cell r="T7192" t="str">
            <v>DONG NAI</v>
          </cell>
        </row>
        <row r="7193">
          <cell r="L7193">
            <v>5165357</v>
          </cell>
          <cell r="M7193" t="str">
            <v>BHX_DON_BHO-KHO DC LONG BINH</v>
          </cell>
          <cell r="N7193" t="str">
            <v>4089 - BHX_DON_BHO - KHO DC LONG BINH</v>
          </cell>
          <cell r="O7193" t="str">
            <v>G243</v>
          </cell>
          <cell r="P7193" t="str">
            <v>KP 7</v>
          </cell>
          <cell r="Q7193" t="str">
            <v>BUI VAN HOA</v>
          </cell>
          <cell r="R7193" t="str">
            <v>LONG BINH</v>
          </cell>
          <cell r="S7193" t="str">
            <v>BIEN HOA</v>
          </cell>
          <cell r="T7193" t="str">
            <v>DONG NAI</v>
          </cell>
        </row>
        <row r="7194">
          <cell r="L7194">
            <v>5030044</v>
          </cell>
          <cell r="M7194" t="str">
            <v>GENSHAI DONG VAN CONG Q2</v>
          </cell>
          <cell r="N7194" t="str">
            <v xml:space="preserve"> </v>
          </cell>
          <cell r="O7194" t="str">
            <v>RP-01</v>
          </cell>
          <cell r="P7194" t="str">
            <v xml:space="preserve"> </v>
          </cell>
          <cell r="Q7194" t="str">
            <v>TANG 1 TTTM FAIFO LANE, DONG VAN CONG</v>
          </cell>
          <cell r="R7194" t="str">
            <v>THANH MY LOI</v>
          </cell>
          <cell r="S7194" t="str">
            <v>Q2</v>
          </cell>
          <cell r="T7194" t="str">
            <v>TP HCM</v>
          </cell>
        </row>
        <row r="7195">
          <cell r="L7195">
            <v>5280452</v>
          </cell>
          <cell r="M7195" t="str">
            <v>8030 BHX_LDO_DTR - KHO DC DUC TRONG</v>
          </cell>
          <cell r="N7195" t="str">
            <v>8030 BHX_LDO_DTR - KHO DC DUC TRONG</v>
          </cell>
          <cell r="O7195" t="str">
            <v xml:space="preserve"> </v>
          </cell>
          <cell r="P7195" t="str">
            <v>KCN PHU HOI,</v>
          </cell>
          <cell r="Q7195" t="str">
            <v>LO F3 - KCN</v>
          </cell>
          <cell r="R7195" t="str">
            <v>PHU HOI</v>
          </cell>
          <cell r="S7195" t="str">
            <v>DUC TRONG</v>
          </cell>
          <cell r="T7195" t="str">
            <v>LAM DONG</v>
          </cell>
        </row>
        <row r="7196">
          <cell r="L7196">
            <v>5125096</v>
          </cell>
          <cell r="M7196" t="str">
            <v>2638_WM+ HCM 162 LINH DONG</v>
          </cell>
          <cell r="N7196" t="str">
            <v>WM+ HCM 162 LINH DONG</v>
          </cell>
          <cell r="O7196">
            <v>162</v>
          </cell>
          <cell r="P7196" t="str">
            <v>KP 4</v>
          </cell>
          <cell r="Q7196" t="str">
            <v>LINH DONG</v>
          </cell>
          <cell r="R7196" t="str">
            <v>LINH DONG</v>
          </cell>
          <cell r="S7196" t="str">
            <v>THU DUC</v>
          </cell>
          <cell r="T7196" t="str">
            <v>TP HCM</v>
          </cell>
        </row>
        <row r="7197">
          <cell r="L7197">
            <v>5338230</v>
          </cell>
          <cell r="M7197" t="str">
            <v>4084_WM+ RURAL BDG 147/4 CMT 8</v>
          </cell>
          <cell r="N7197" t="str">
            <v>VM+ BDG 147/4 CMT 8</v>
          </cell>
          <cell r="O7197" t="str">
            <v>SO 147/4</v>
          </cell>
          <cell r="P7197" t="str">
            <v xml:space="preserve"> </v>
          </cell>
          <cell r="Q7197" t="str">
            <v>CMT8</v>
          </cell>
          <cell r="R7197" t="str">
            <v>LAI THIEU</v>
          </cell>
          <cell r="S7197" t="str">
            <v>THUAN AN</v>
          </cell>
          <cell r="T7197" t="str">
            <v>BINH DUONG</v>
          </cell>
        </row>
        <row r="7198">
          <cell r="L7198">
            <v>5335271</v>
          </cell>
          <cell r="M7198" t="str">
            <v>3427_WM+LIFE BDG 416 NG.THI MINH KHAI</v>
          </cell>
          <cell r="N7198" t="str">
            <v>VM+ BDG 416  NG.THI MINH  KHAI</v>
          </cell>
          <cell r="O7198">
            <v>416</v>
          </cell>
          <cell r="P7198" t="str">
            <v>KP DONG CHIEU</v>
          </cell>
          <cell r="Q7198" t="str">
            <v>NGUYEN THI MINH KHAI</v>
          </cell>
          <cell r="R7198" t="str">
            <v>TAN DONG HIEP</v>
          </cell>
          <cell r="S7198" t="str">
            <v>DI AN</v>
          </cell>
          <cell r="T7198" t="str">
            <v>BINH DUONG</v>
          </cell>
        </row>
        <row r="7199">
          <cell r="L7199">
            <v>5135055</v>
          </cell>
          <cell r="M7199" t="str">
            <v>4779_WM+LIFE HCM CS3-CS4 PROSPER</v>
          </cell>
          <cell r="N7199" t="str">
            <v>4779_VM+ HCM CS3-CS4 PROSPER</v>
          </cell>
          <cell r="O7199" t="str">
            <v>22/14</v>
          </cell>
          <cell r="P7199" t="str">
            <v xml:space="preserve"> </v>
          </cell>
          <cell r="Q7199" t="str">
            <v>PHAN VAN HON</v>
          </cell>
          <cell r="R7199" t="str">
            <v>TAN THOI NHAT</v>
          </cell>
          <cell r="S7199" t="str">
            <v>Q12</v>
          </cell>
          <cell r="T7199" t="str">
            <v>TP HCM</v>
          </cell>
        </row>
        <row r="7200">
          <cell r="L7200">
            <v>5010455</v>
          </cell>
          <cell r="M7200" t="str">
            <v>AEON NGUYEN VAN LINH</v>
          </cell>
          <cell r="N7200" t="str">
            <v>CÔNG TY TNHH AEON VIỆT NAM - ĐỊA ĐIỂM KINH DOANH AEON NGUYỄN VĂN LINH</v>
          </cell>
          <cell r="O7200" t="str">
            <v>SO 101</v>
          </cell>
          <cell r="P7200" t="str">
            <v>BF1-01, TANG HAM 1, TRUNG TAM THUONG MAI CRESCENT MALL</v>
          </cell>
          <cell r="Q7200" t="str">
            <v>TON DAT TIEN</v>
          </cell>
          <cell r="R7200" t="str">
            <v>TAN PHU</v>
          </cell>
          <cell r="S7200" t="str">
            <v>Q7</v>
          </cell>
          <cell r="T7200" t="str">
            <v>TP HCM</v>
          </cell>
        </row>
        <row r="7201">
          <cell r="L7201">
            <v>5130849</v>
          </cell>
          <cell r="M7201" t="str">
            <v>4090_WM+ DNI 340 BUI TRONG NGHIA</v>
          </cell>
          <cell r="N7201" t="str">
            <v>WM+ DNI 340 BUI TRONG NGHIA</v>
          </cell>
          <cell r="O7201">
            <v>340</v>
          </cell>
          <cell r="P7201" t="str">
            <v>KP3</v>
          </cell>
          <cell r="Q7201" t="str">
            <v>BUI TRONG NGHIA</v>
          </cell>
          <cell r="R7201" t="str">
            <v>TRANG DAI</v>
          </cell>
          <cell r="S7201" t="str">
            <v>BIEN HOA</v>
          </cell>
          <cell r="T7201" t="str">
            <v>DONG NAI</v>
          </cell>
        </row>
        <row r="7202">
          <cell r="L7202">
            <v>5334047</v>
          </cell>
          <cell r="M7202" t="str">
            <v>3537_VM+ HCM GOLDEN RIVER A3.SH10</v>
          </cell>
          <cell r="N7202" t="str">
            <v>VM+ HCM GOLDEN RIVER A3.SH10</v>
          </cell>
          <cell r="O7202" t="str">
            <v>SO 2</v>
          </cell>
          <cell r="P7202" t="str">
            <v xml:space="preserve"> </v>
          </cell>
          <cell r="Q7202" t="str">
            <v>TON DUC THANG</v>
          </cell>
          <cell r="R7202" t="str">
            <v>BEN NGHE</v>
          </cell>
          <cell r="S7202" t="str">
            <v>Q1</v>
          </cell>
          <cell r="T7202" t="str">
            <v>TP HCM</v>
          </cell>
        </row>
        <row r="7203">
          <cell r="L7203">
            <v>5331040</v>
          </cell>
          <cell r="M7203" t="str">
            <v>3185_WM+LIFE HCM CC LINH TAY</v>
          </cell>
          <cell r="N7203" t="str">
            <v>3185_VM+ HCM CC LINH TAY</v>
          </cell>
          <cell r="O7203" t="str">
            <v xml:space="preserve"> </v>
          </cell>
          <cell r="P7203" t="str">
            <v>TM01.7, CC KHTM 18 TANG LO H</v>
          </cell>
          <cell r="Q7203" t="str">
            <v xml:space="preserve"> </v>
          </cell>
          <cell r="R7203" t="str">
            <v>LINH TAY</v>
          </cell>
          <cell r="S7203" t="str">
            <v>THU DUC</v>
          </cell>
          <cell r="T7203" t="str">
            <v>TP HCM</v>
          </cell>
        </row>
        <row r="7204">
          <cell r="L7204">
            <v>5152052</v>
          </cell>
          <cell r="M7204" t="str">
            <v>SATRAFOODS HIEP BINH</v>
          </cell>
          <cell r="N7204" t="str">
            <v>SATRAFOODS 187 HIỆP BÌNH</v>
          </cell>
          <cell r="O7204">
            <v>187</v>
          </cell>
          <cell r="P7204" t="str">
            <v xml:space="preserve"> </v>
          </cell>
          <cell r="Q7204" t="str">
            <v>HIEP BINH</v>
          </cell>
          <cell r="R7204" t="str">
            <v>HIEP BINH CHANH</v>
          </cell>
          <cell r="S7204" t="str">
            <v>THU DUC</v>
          </cell>
          <cell r="T7204" t="str">
            <v>TP HCM</v>
          </cell>
        </row>
        <row r="7205">
          <cell r="L7205">
            <v>5139556</v>
          </cell>
          <cell r="M7205" t="str">
            <v>5269_WM+LIFE HCM SO 179A NGHIA PHAT</v>
          </cell>
          <cell r="N7205" t="str">
            <v>5269_VM+ HCM SO 179A NGHIA PHAT</v>
          </cell>
          <cell r="O7205" t="str">
            <v>SO 179A</v>
          </cell>
          <cell r="P7205" t="str">
            <v xml:space="preserve"> </v>
          </cell>
          <cell r="Q7205" t="str">
            <v>NGHIA PHAT</v>
          </cell>
          <cell r="R7205" t="str">
            <v>P6</v>
          </cell>
          <cell r="S7205" t="str">
            <v>TAN BINH</v>
          </cell>
          <cell r="T7205" t="str">
            <v>TP HCM</v>
          </cell>
        </row>
        <row r="7206">
          <cell r="L7206">
            <v>5150850</v>
          </cell>
          <cell r="M7206" t="str">
            <v>SATRAFOODS 87A DO XUAN HOP</v>
          </cell>
          <cell r="N7206" t="str">
            <v>87A-SATRAFOODS ĐỖ XUÂN HỢP</v>
          </cell>
          <cell r="O7206" t="str">
            <v>87A</v>
          </cell>
          <cell r="P7206" t="str">
            <v>KP 2</v>
          </cell>
          <cell r="Q7206" t="str">
            <v>DO XUAN HOP</v>
          </cell>
          <cell r="R7206" t="str">
            <v>PHUOC LONG B</v>
          </cell>
          <cell r="S7206" t="str">
            <v>Q9</v>
          </cell>
          <cell r="T7206" t="str">
            <v>TP HCM</v>
          </cell>
        </row>
        <row r="7207">
          <cell r="L7207">
            <v>5131789</v>
          </cell>
          <cell r="M7207" t="str">
            <v>4286_WM+ VTU 270A BINH GIA</v>
          </cell>
          <cell r="N7207" t="str">
            <v>WM+ VTU 270A BINH GIA</v>
          </cell>
          <cell r="O7207" t="str">
            <v>SO 270A</v>
          </cell>
          <cell r="P7207" t="str">
            <v>KP 4</v>
          </cell>
          <cell r="Q7207" t="str">
            <v>BINH GIA</v>
          </cell>
          <cell r="R7207" t="str">
            <v>NGUYEN AN NINH</v>
          </cell>
          <cell r="S7207" t="str">
            <v>VUNG TAU</v>
          </cell>
          <cell r="T7207" t="str">
            <v>BA RIA-VUNG TAU</v>
          </cell>
        </row>
        <row r="7208">
          <cell r="L7208">
            <v>5280331</v>
          </cell>
          <cell r="M7208" t="str">
            <v>BHX_BTH_HTN-DC HAM THUAN NAM</v>
          </cell>
          <cell r="N7208" t="str">
            <v>7211 - BHX_BTH_HTN - Kho DC Hàm Thuận Nam</v>
          </cell>
          <cell r="O7208" t="str">
            <v xml:space="preserve"> </v>
          </cell>
          <cell r="P7208" t="str">
            <v>LO C7-6/2,C7-7,C7-8/1, KCN HAM KIEM 1</v>
          </cell>
          <cell r="Q7208" t="str">
            <v>DUONG N4</v>
          </cell>
          <cell r="R7208" t="str">
            <v>HAM MY</v>
          </cell>
          <cell r="S7208" t="str">
            <v>HAM THUAN NAM</v>
          </cell>
          <cell r="T7208" t="str">
            <v>BINH THUAN</v>
          </cell>
        </row>
        <row r="7209">
          <cell r="L7209">
            <v>5280490</v>
          </cell>
          <cell r="M7209" t="str">
            <v>BHX_BPH_DPH - KHO DC DONG PHU</v>
          </cell>
          <cell r="N7209" t="str">
            <v>BHX_BPH_DPH - Kho DC Đồng Phú</v>
          </cell>
          <cell r="O7209" t="str">
            <v xml:space="preserve"> </v>
          </cell>
          <cell r="P7209" t="str">
            <v>57, 58, 63, 69, 68, 37, 38, 76, TO BAN DO 07, 12, 11</v>
          </cell>
          <cell r="Q7209" t="str">
            <v xml:space="preserve"> </v>
          </cell>
          <cell r="R7209" t="str">
            <v>TT TAN PHU</v>
          </cell>
          <cell r="S7209" t="str">
            <v>DONG PHU</v>
          </cell>
          <cell r="T7209" t="str">
            <v>BINH PHUOC</v>
          </cell>
        </row>
        <row r="7210">
          <cell r="L7210">
            <v>5150850</v>
          </cell>
          <cell r="M7210" t="str">
            <v>SATRAFOODS 87A DO XUAN HOP</v>
          </cell>
          <cell r="N7210" t="str">
            <v>87A-SATRAFOODS ĐỖ XUÂN HỢP</v>
          </cell>
          <cell r="O7210" t="str">
            <v>87A</v>
          </cell>
          <cell r="P7210" t="str">
            <v>KP 2</v>
          </cell>
          <cell r="Q7210" t="str">
            <v>DO XUAN HOP</v>
          </cell>
          <cell r="R7210" t="str">
            <v>PHUOC LONG B</v>
          </cell>
          <cell r="S7210" t="str">
            <v>Q9</v>
          </cell>
          <cell r="T7210" t="str">
            <v>TP HCM</v>
          </cell>
        </row>
        <row r="7211">
          <cell r="L7211">
            <v>5280490</v>
          </cell>
          <cell r="M7211" t="str">
            <v>BHX_BPH_DPH - KHO DC DONG PHU</v>
          </cell>
          <cell r="N7211" t="str">
            <v>BHX_BPH_DPH - Kho DC Đồng Phú</v>
          </cell>
          <cell r="O7211" t="str">
            <v xml:space="preserve"> </v>
          </cell>
          <cell r="P7211" t="str">
            <v>57, 58, 63, 69, 68, 37, 38, 76, TO BAN DO 07, 12, 11</v>
          </cell>
          <cell r="Q7211" t="str">
            <v xml:space="preserve"> </v>
          </cell>
          <cell r="R7211" t="str">
            <v>TT TAN PHU</v>
          </cell>
          <cell r="S7211" t="str">
            <v>DONG PHU</v>
          </cell>
          <cell r="T7211" t="str">
            <v>BINH PHUOC</v>
          </cell>
        </row>
        <row r="7212">
          <cell r="L7212">
            <v>5010455</v>
          </cell>
          <cell r="M7212" t="str">
            <v>AEON NGUYEN VAN LINH</v>
          </cell>
          <cell r="N7212" t="str">
            <v>CÔNG TY TNHH AEON VIỆT NAM - ĐỊA ĐIỂM KINH DOANH AEON NGUYỄN VĂN LINH</v>
          </cell>
          <cell r="O7212" t="str">
            <v>SO 101</v>
          </cell>
          <cell r="P7212" t="str">
            <v>BF1-01, TANG HAM 1, TRUNG TAM THUONG MAI CRESCENT MALL</v>
          </cell>
          <cell r="Q7212" t="str">
            <v>TON DAT TIEN</v>
          </cell>
          <cell r="R7212" t="str">
            <v>TAN PHU</v>
          </cell>
          <cell r="S7212" t="str">
            <v>Q7</v>
          </cell>
          <cell r="T7212" t="str">
            <v>TP HCM</v>
          </cell>
        </row>
        <row r="7213">
          <cell r="L7213">
            <v>3010150</v>
          </cell>
          <cell r="M7213" t="str">
            <v>KING FOOD KHO TRUNG TAM</v>
          </cell>
          <cell r="N7213" t="str">
            <v>Kho A, Khu kho IIIB Trung Tâm Thương Mại Bình Điền, Phường 7, Quận 8, TP HCM</v>
          </cell>
          <cell r="O7213">
            <v>324</v>
          </cell>
          <cell r="P7213" t="str">
            <v>KHO LINKER LOGISTICS</v>
          </cell>
          <cell r="Q7213" t="str">
            <v>DT743A</v>
          </cell>
          <cell r="R7213" t="str">
            <v>BINH THANG</v>
          </cell>
          <cell r="S7213" t="str">
            <v>DI AN</v>
          </cell>
          <cell r="T7213" t="str">
            <v>BINH DUONG</v>
          </cell>
        </row>
        <row r="7214">
          <cell r="L7214">
            <v>5265899</v>
          </cell>
          <cell r="M7214" t="str">
            <v>BHX_HCM_NBE - KHO DC NHA BE</v>
          </cell>
          <cell r="N7214" t="str">
            <v>6655 - BHX_HCM_NBE - KHO DC NHA BE</v>
          </cell>
          <cell r="O7214" t="str">
            <v>LO F5-1, F5-2</v>
          </cell>
          <cell r="P7214" t="str">
            <v>KHU F</v>
          </cell>
          <cell r="Q7214" t="str">
            <v>KCN HIEP PHUOC</v>
          </cell>
          <cell r="R7214" t="str">
            <v>HIEP PHUOC</v>
          </cell>
          <cell r="S7214" t="str">
            <v>NHA BE</v>
          </cell>
          <cell r="T7214" t="str">
            <v>TP HCM</v>
          </cell>
        </row>
        <row r="7215">
          <cell r="L7215">
            <v>5030044</v>
          </cell>
          <cell r="M7215" t="str">
            <v>GENSHAI DONG VAN CONG Q2</v>
          </cell>
          <cell r="N7215" t="str">
            <v xml:space="preserve"> </v>
          </cell>
          <cell r="O7215" t="str">
            <v>RP-01</v>
          </cell>
          <cell r="P7215" t="str">
            <v xml:space="preserve"> </v>
          </cell>
          <cell r="Q7215" t="str">
            <v>TANG 1 TTTM FAIFO LANE, DONG VAN CONG</v>
          </cell>
          <cell r="R7215" t="str">
            <v>THANH MY LOI</v>
          </cell>
          <cell r="S7215" t="str">
            <v>Q2</v>
          </cell>
          <cell r="T7215" t="str">
            <v>TP HCM</v>
          </cell>
        </row>
        <row r="7216">
          <cell r="L7216">
            <v>5265899</v>
          </cell>
          <cell r="M7216" t="str">
            <v>BHX_HCM_NBE - KHO DC NHA BE</v>
          </cell>
          <cell r="N7216" t="str">
            <v>6655 - BHX_HCM_NBE - KHO DC NHA BE</v>
          </cell>
          <cell r="O7216" t="str">
            <v>LO F5-1, F5-2</v>
          </cell>
          <cell r="P7216" t="str">
            <v>KHU F</v>
          </cell>
          <cell r="Q7216" t="str">
            <v>KCN HIEP PHUOC</v>
          </cell>
          <cell r="R7216" t="str">
            <v>HIEP PHUOC</v>
          </cell>
          <cell r="S7216" t="str">
            <v>NHA BE</v>
          </cell>
          <cell r="T7216" t="str">
            <v>TP HCM</v>
          </cell>
        </row>
        <row r="7217">
          <cell r="L7217">
            <v>5264267</v>
          </cell>
          <cell r="M7217" t="str">
            <v>BHX_DLA_BMT-KHO DC BUON MA THUOT</v>
          </cell>
          <cell r="N7217" t="str">
            <v>6450_BHX_DLA_BMT-Kho DC Buôn Ma Thuột</v>
          </cell>
          <cell r="O7217" t="str">
            <v>THUA DAT 48</v>
          </cell>
          <cell r="P7217" t="str">
            <v>TO BAN DO 59</v>
          </cell>
          <cell r="Q7217" t="str">
            <v>BINH CHIEU</v>
          </cell>
          <cell r="R7217" t="str">
            <v>TAN AN</v>
          </cell>
          <cell r="S7217" t="str">
            <v>BUON MA THUOT</v>
          </cell>
          <cell r="T7217" t="str">
            <v>DAK LAK</v>
          </cell>
        </row>
        <row r="7218">
          <cell r="L7218">
            <v>5165357</v>
          </cell>
          <cell r="M7218" t="str">
            <v>BHX_DON_BHO-KHO DC LONG BINH</v>
          </cell>
          <cell r="N7218" t="str">
            <v>4089 - BHX_DON_BHO - KHO DC LONG BINH</v>
          </cell>
          <cell r="O7218" t="str">
            <v>G243</v>
          </cell>
          <cell r="P7218" t="str">
            <v>KP 7</v>
          </cell>
          <cell r="Q7218" t="str">
            <v>BUI VAN HOA</v>
          </cell>
          <cell r="R7218" t="str">
            <v>LONG BINH</v>
          </cell>
          <cell r="S7218" t="str">
            <v>BIEN HOA</v>
          </cell>
          <cell r="T7218" t="str">
            <v>DONG NAI</v>
          </cell>
        </row>
        <row r="7219">
          <cell r="L7219">
            <v>5320172</v>
          </cell>
          <cell r="M7219" t="str">
            <v>MMVN MEGA TONG KHO</v>
          </cell>
          <cell r="N7219" t="str">
            <v xml:space="preserve"> </v>
          </cell>
          <cell r="O7219" t="str">
            <v>LO J2</v>
          </cell>
          <cell r="P7219" t="str">
            <v>CONG SO 3, KCN SONG THAN 1, TONG KHO CJ GEMADEPT</v>
          </cell>
          <cell r="Q7219" t="str">
            <v>DUONG SO 10</v>
          </cell>
          <cell r="R7219" t="str">
            <v xml:space="preserve"> </v>
          </cell>
          <cell r="S7219" t="str">
            <v>DI AN</v>
          </cell>
          <cell r="T7219" t="str">
            <v>BINH DUONG</v>
          </cell>
        </row>
        <row r="7220">
          <cell r="L7220">
            <v>5280452</v>
          </cell>
          <cell r="M7220" t="str">
            <v>8030 BHX_LDO_DTR - KHO DC DUC TRONG</v>
          </cell>
          <cell r="N7220" t="str">
            <v>8030 BHX_LDO_DTR - KHO DC DUC TRONG</v>
          </cell>
          <cell r="O7220" t="str">
            <v xml:space="preserve"> </v>
          </cell>
          <cell r="P7220" t="str">
            <v>KCN PHU HOI,</v>
          </cell>
          <cell r="Q7220" t="str">
            <v>LO F3 - KCN</v>
          </cell>
          <cell r="R7220" t="str">
            <v>PHU HOI</v>
          </cell>
          <cell r="S7220" t="str">
            <v>DUC TRONG</v>
          </cell>
          <cell r="T7220" t="str">
            <v>LAM DONG</v>
          </cell>
        </row>
        <row r="7221">
          <cell r="L7221">
            <v>5280452</v>
          </cell>
          <cell r="M7221" t="str">
            <v>8030 BHX_LDO_DTR - KHO DC DUC TRONG</v>
          </cell>
          <cell r="N7221" t="str">
            <v>8030 BHX_LDO_DTR - KHO DC DUC TRONG</v>
          </cell>
          <cell r="O7221" t="str">
            <v xml:space="preserve"> </v>
          </cell>
          <cell r="P7221" t="str">
            <v>KCN PHU HOI,</v>
          </cell>
          <cell r="Q7221" t="str">
            <v>LO F3 - KCN</v>
          </cell>
          <cell r="R7221" t="str">
            <v>PHU HOI</v>
          </cell>
          <cell r="S7221" t="str">
            <v>DUC TRONG</v>
          </cell>
          <cell r="T7221" t="str">
            <v>LAM DONG</v>
          </cell>
        </row>
        <row r="7222">
          <cell r="L7222">
            <v>5265899</v>
          </cell>
          <cell r="M7222" t="str">
            <v>BHX_HCM_NBE - KHO DC NHA BE</v>
          </cell>
          <cell r="N7222" t="str">
            <v>6655 - BHX_HCM_NBE - KHO DC NHA BE</v>
          </cell>
          <cell r="O7222" t="str">
            <v>LO F5-1, F5-2</v>
          </cell>
          <cell r="P7222" t="str">
            <v>KHU F</v>
          </cell>
          <cell r="Q7222" t="str">
            <v>KCN HIEP PHUOC</v>
          </cell>
          <cell r="R7222" t="str">
            <v>HIEP PHUOC</v>
          </cell>
          <cell r="S7222" t="str">
            <v>NHA BE</v>
          </cell>
          <cell r="T7222" t="str">
            <v>TP HCM</v>
          </cell>
        </row>
        <row r="7223">
          <cell r="L7223">
            <v>5165357</v>
          </cell>
          <cell r="M7223" t="str">
            <v>BHX_DON_BHO-KHO DC LONG BINH</v>
          </cell>
          <cell r="N7223" t="str">
            <v>4089 - BHX_DON_BHO - KHO DC LONG BINH</v>
          </cell>
          <cell r="O7223" t="str">
            <v>G243</v>
          </cell>
          <cell r="P7223" t="str">
            <v>KP 7</v>
          </cell>
          <cell r="Q7223" t="str">
            <v>BUI VAN HOA</v>
          </cell>
          <cell r="R7223" t="str">
            <v>LONG BINH</v>
          </cell>
          <cell r="S7223" t="str">
            <v>BIEN HOA</v>
          </cell>
          <cell r="T7223" t="str">
            <v>DONG NAI</v>
          </cell>
        </row>
        <row r="7224">
          <cell r="L7224">
            <v>5030044</v>
          </cell>
          <cell r="M7224" t="str">
            <v>GENSHAI DONG VAN CONG Q2</v>
          </cell>
          <cell r="N7224" t="str">
            <v xml:space="preserve"> </v>
          </cell>
          <cell r="O7224" t="str">
            <v>RP-01</v>
          </cell>
          <cell r="P7224" t="str">
            <v xml:space="preserve"> </v>
          </cell>
          <cell r="Q7224" t="str">
            <v>TANG 1 TTTM FAIFO LANE, DONG VAN CONG</v>
          </cell>
          <cell r="R7224" t="str">
            <v>THANH MY LOI</v>
          </cell>
          <cell r="S7224" t="str">
            <v>Q2</v>
          </cell>
          <cell r="T7224" t="str">
            <v>TP HCM</v>
          </cell>
        </row>
        <row r="7225">
          <cell r="L7225">
            <v>5151008</v>
          </cell>
          <cell r="M7225" t="str">
            <v>SATRAFOODS 43 TAY HOA</v>
          </cell>
          <cell r="N7225" t="str">
            <v>43- SATRAFOODS KP2 TÂY HÒA</v>
          </cell>
          <cell r="O7225">
            <v>43</v>
          </cell>
          <cell r="P7225" t="str">
            <v>KP2</v>
          </cell>
          <cell r="Q7225" t="str">
            <v>TAY HOA</v>
          </cell>
          <cell r="R7225" t="str">
            <v>PHUOC LONG A</v>
          </cell>
          <cell r="S7225" t="str">
            <v>Q9</v>
          </cell>
          <cell r="T7225" t="str">
            <v>TP HCM</v>
          </cell>
        </row>
        <row r="7226">
          <cell r="L7226">
            <v>5280331</v>
          </cell>
          <cell r="M7226" t="str">
            <v>BHX_BTH_HTN-DC HAM THUAN NAM</v>
          </cell>
          <cell r="N7226" t="str">
            <v>7211 - BHX_BTH_HTN - Kho DC Hàm Thuận Nam</v>
          </cell>
          <cell r="O7226" t="str">
            <v xml:space="preserve"> </v>
          </cell>
          <cell r="P7226" t="str">
            <v>LO C7-6/2,C7-7,C7-8/1, KCN HAM KIEM 1</v>
          </cell>
          <cell r="Q7226" t="str">
            <v>DUONG N4</v>
          </cell>
          <cell r="R7226" t="str">
            <v>HAM MY</v>
          </cell>
          <cell r="S7226" t="str">
            <v>HAM THUAN NAM</v>
          </cell>
          <cell r="T7226" t="str">
            <v>BINH THUAN</v>
          </cell>
        </row>
        <row r="7227">
          <cell r="L7227">
            <v>5137932</v>
          </cell>
          <cell r="M7227" t="str">
            <v>4915_WM+LIFE HCM 001 SAV4, CC AVENUE</v>
          </cell>
          <cell r="N7227" t="str">
            <v>4915_VM+ HCM 001 SAV4, CC AVENUE</v>
          </cell>
          <cell r="O7227">
            <v>28</v>
          </cell>
          <cell r="P7227" t="str">
            <v>AVENUE</v>
          </cell>
          <cell r="Q7227" t="str">
            <v>MAI CHI THO</v>
          </cell>
          <cell r="R7227" t="str">
            <v>AN PHU</v>
          </cell>
          <cell r="S7227" t="str">
            <v>Q2</v>
          </cell>
          <cell r="T7227" t="str">
            <v>TP HCM</v>
          </cell>
        </row>
        <row r="7228">
          <cell r="L7228">
            <v>5030044</v>
          </cell>
          <cell r="M7228" t="str">
            <v>GENSHAI DONG VAN CONG Q2</v>
          </cell>
          <cell r="N7228" t="str">
            <v xml:space="preserve"> </v>
          </cell>
          <cell r="O7228" t="str">
            <v>RP-01</v>
          </cell>
          <cell r="P7228" t="str">
            <v xml:space="preserve"> </v>
          </cell>
          <cell r="Q7228" t="str">
            <v>TANG 1 TTTM FAIFO LANE, DONG VAN CONG</v>
          </cell>
          <cell r="R7228" t="str">
            <v>THANH MY LOI</v>
          </cell>
          <cell r="S7228" t="str">
            <v>Q2</v>
          </cell>
          <cell r="T7228" t="str">
            <v>TP HCM</v>
          </cell>
        </row>
        <row r="7229">
          <cell r="L7229">
            <v>5320172</v>
          </cell>
          <cell r="M7229" t="str">
            <v>MMVN MEGA TONG KHO</v>
          </cell>
          <cell r="N7229" t="str">
            <v xml:space="preserve"> </v>
          </cell>
          <cell r="O7229" t="str">
            <v>LO J2</v>
          </cell>
          <cell r="P7229" t="str">
            <v>CONG SO 3, KCN SONG THAN 1, TONG KHO CJ GEMADEPT</v>
          </cell>
          <cell r="Q7229" t="str">
            <v>DUONG SO 10</v>
          </cell>
          <cell r="R7229" t="str">
            <v xml:space="preserve"> </v>
          </cell>
          <cell r="S7229" t="str">
            <v>DI AN</v>
          </cell>
          <cell r="T7229" t="str">
            <v>BINH DUONG</v>
          </cell>
        </row>
        <row r="7230">
          <cell r="L7230">
            <v>5280452</v>
          </cell>
          <cell r="M7230" t="str">
            <v>8030 BHX_LDO_DTR - KHO DC DUC TRONG</v>
          </cell>
          <cell r="N7230" t="str">
            <v>8030 BHX_LDO_DTR - KHO DC DUC TRONG</v>
          </cell>
          <cell r="O7230" t="str">
            <v xml:space="preserve"> </v>
          </cell>
          <cell r="P7230" t="str">
            <v>KCN PHU HOI,</v>
          </cell>
          <cell r="Q7230" t="str">
            <v>LO F3 - KCN</v>
          </cell>
          <cell r="R7230" t="str">
            <v>PHU HOI</v>
          </cell>
          <cell r="S7230" t="str">
            <v>DUC TRONG</v>
          </cell>
          <cell r="T7230" t="str">
            <v>LAM DONG</v>
          </cell>
        </row>
        <row r="7231">
          <cell r="L7231">
            <v>5132041</v>
          </cell>
          <cell r="M7231" t="str">
            <v>4293_WM+ HCM 270 MAN THIEN</v>
          </cell>
          <cell r="N7231" t="str">
            <v>WM+ HCM 270 MAN THIEN</v>
          </cell>
          <cell r="O7231" t="str">
            <v>SO 270A</v>
          </cell>
          <cell r="P7231" t="str">
            <v>KP 5</v>
          </cell>
          <cell r="Q7231" t="str">
            <v>MAN THIEN</v>
          </cell>
          <cell r="R7231" t="str">
            <v>TANG NHON PHU A</v>
          </cell>
          <cell r="S7231" t="str">
            <v>Q9</v>
          </cell>
          <cell r="T7231" t="str">
            <v>TP HCM</v>
          </cell>
        </row>
        <row r="7232">
          <cell r="L7232">
            <v>5133417</v>
          </cell>
          <cell r="M7232" t="str">
            <v>4292_WM+LIFE CTO 184 TRAN HUNG DAO</v>
          </cell>
          <cell r="N7232" t="str">
            <v>4292_VM+ CTO 184 TRAN HUNG DAO</v>
          </cell>
          <cell r="O7232" t="str">
            <v>SO 184</v>
          </cell>
          <cell r="P7232" t="str">
            <v xml:space="preserve"> </v>
          </cell>
          <cell r="Q7232" t="str">
            <v>TRAN HUNG DAO</v>
          </cell>
          <cell r="R7232" t="str">
            <v>AN NGHIEP</v>
          </cell>
          <cell r="S7232" t="str">
            <v>NINH KIEU</v>
          </cell>
          <cell r="T7232" t="str">
            <v>CAN THO</v>
          </cell>
        </row>
        <row r="7233">
          <cell r="L7233">
            <v>5030044</v>
          </cell>
          <cell r="M7233" t="str">
            <v>GENSHAI DONG VAN CONG Q2</v>
          </cell>
          <cell r="N7233" t="str">
            <v xml:space="preserve"> </v>
          </cell>
          <cell r="O7233" t="str">
            <v>RP-01</v>
          </cell>
          <cell r="P7233" t="str">
            <v xml:space="preserve"> </v>
          </cell>
          <cell r="Q7233" t="str">
            <v>TANG 1 TTTM FAIFO LANE, DONG VAN CONG</v>
          </cell>
          <cell r="R7233" t="str">
            <v>THANH MY LOI</v>
          </cell>
          <cell r="S7233" t="str">
            <v>Q2</v>
          </cell>
          <cell r="T7233" t="str">
            <v>TP HCM</v>
          </cell>
        </row>
        <row r="7234">
          <cell r="L7234">
            <v>5200999</v>
          </cell>
          <cell r="M7234" t="str">
            <v>SEVEN SYSTEM VN JSC – CN BD</v>
          </cell>
          <cell r="N7234" t="str">
            <v>SEVEN SYSTEM VN JSC – CN BD</v>
          </cell>
          <cell r="O7234" t="str">
            <v>B1.01.02, SO 10</v>
          </cell>
          <cell r="P7234" t="str">
            <v>BLOCK B1, KCH-TMDV CAO TANG (OPAL BOULVEVARD)</v>
          </cell>
          <cell r="Q7234" t="str">
            <v>KHA VAN CAN</v>
          </cell>
          <cell r="R7234" t="str">
            <v>BINH AN</v>
          </cell>
          <cell r="S7234" t="str">
            <v>DI AN</v>
          </cell>
          <cell r="T7234" t="str">
            <v>BINH DUONG</v>
          </cell>
        </row>
        <row r="7235">
          <cell r="L7235">
            <v>5030044</v>
          </cell>
          <cell r="M7235" t="str">
            <v>GENSHAI DONG VAN CONG Q2</v>
          </cell>
          <cell r="N7235" t="str">
            <v xml:space="preserve"> </v>
          </cell>
          <cell r="O7235" t="str">
            <v>RP-01</v>
          </cell>
          <cell r="P7235" t="str">
            <v xml:space="preserve"> </v>
          </cell>
          <cell r="Q7235" t="str">
            <v>TANG 1 TTTM FAIFO LANE, DONG VAN CONG</v>
          </cell>
          <cell r="R7235" t="str">
            <v>THANH MY LOI</v>
          </cell>
          <cell r="S7235" t="str">
            <v>Q2</v>
          </cell>
          <cell r="T7235" t="str">
            <v>TP HCM</v>
          </cell>
        </row>
        <row r="7236">
          <cell r="L7236">
            <v>5339620</v>
          </cell>
          <cell r="M7236" t="str">
            <v>4163_WM+LIFE DNI 3/9 NGUYEN VAN TO</v>
          </cell>
          <cell r="N7236" t="str">
            <v>VM+ DNI 3/9 NGUYEN VAN TO</v>
          </cell>
          <cell r="O7236" t="str">
            <v>SO 3/9</v>
          </cell>
          <cell r="P7236" t="str">
            <v>KP LONG DIEM</v>
          </cell>
          <cell r="Q7236" t="str">
            <v>NGUYEN VAN TO</v>
          </cell>
          <cell r="R7236" t="str">
            <v>LONG BINH TAN</v>
          </cell>
          <cell r="S7236" t="str">
            <v>BIEN HOA</v>
          </cell>
          <cell r="T7236" t="str">
            <v>DONG NAI</v>
          </cell>
        </row>
        <row r="7237">
          <cell r="L7237">
            <v>5338209</v>
          </cell>
          <cell r="M7237" t="str">
            <v>3902_VM+ CTO THUA 12 YEN HOA</v>
          </cell>
          <cell r="N7237" t="str">
            <v>VM+ CTO THUA 12 YEN HOA</v>
          </cell>
          <cell r="O7237" t="str">
            <v>THUA 12</v>
          </cell>
          <cell r="P7237" t="str">
            <v xml:space="preserve"> </v>
          </cell>
          <cell r="Q7237" t="str">
            <v>YEN HOA</v>
          </cell>
          <cell r="R7237" t="str">
            <v>LE BINH</v>
          </cell>
          <cell r="S7237" t="str">
            <v>CAI RANG</v>
          </cell>
          <cell r="T7237" t="str">
            <v>CAN THO</v>
          </cell>
        </row>
        <row r="7238">
          <cell r="L7238">
            <v>5339907</v>
          </cell>
          <cell r="M7238" t="str">
            <v>4204_VM+ BDG 342/2A KP CHIEU LIEU</v>
          </cell>
          <cell r="N7238" t="str">
            <v>VM+ BDG 342/2A KP CHIEU LIEU</v>
          </cell>
          <cell r="O7238" t="str">
            <v>SO 342/2A</v>
          </cell>
          <cell r="P7238" t="str">
            <v>KP CHIEU LIEU</v>
          </cell>
          <cell r="Q7238" t="str">
            <v xml:space="preserve"> </v>
          </cell>
          <cell r="R7238" t="str">
            <v>TAN DONG HIEP</v>
          </cell>
          <cell r="S7238" t="str">
            <v>DI AN</v>
          </cell>
          <cell r="T7238" t="str">
            <v>BINH DUONG</v>
          </cell>
        </row>
        <row r="7239">
          <cell r="L7239">
            <v>5332672</v>
          </cell>
          <cell r="M7239" t="str">
            <v>3321_WM+LIFE HCM 13B KDC CONIC</v>
          </cell>
          <cell r="N7239" t="str">
            <v>3321_VM+ HCM 13B KDC CONIC</v>
          </cell>
          <cell r="O7239" t="str">
            <v xml:space="preserve"> </v>
          </cell>
          <cell r="P7239" t="str">
            <v>G1-02 TANG 1, CAN 2 BLOCK G - BS, KDN CONIC</v>
          </cell>
          <cell r="Q7239" t="str">
            <v xml:space="preserve"> </v>
          </cell>
          <cell r="R7239" t="str">
            <v>PHONG PHU</v>
          </cell>
          <cell r="S7239" t="str">
            <v>BINH CHANH</v>
          </cell>
          <cell r="T7239" t="str">
            <v>TP HCM</v>
          </cell>
        </row>
        <row r="7240">
          <cell r="L7240">
            <v>5271416</v>
          </cell>
          <cell r="M7240" t="str">
            <v>5198_VM+ BDG SO 23/1 KP TAN THANG</v>
          </cell>
          <cell r="N7240" t="str">
            <v xml:space="preserve"> </v>
          </cell>
          <cell r="O7240" t="str">
            <v>SO 23/1</v>
          </cell>
          <cell r="P7240" t="str">
            <v>KP TAN THANG</v>
          </cell>
          <cell r="Q7240" t="str">
            <v xml:space="preserve"> </v>
          </cell>
          <cell r="R7240" t="str">
            <v>TAN BINH</v>
          </cell>
          <cell r="S7240" t="str">
            <v>DI AN</v>
          </cell>
          <cell r="T7240" t="str">
            <v>BINH DUONG</v>
          </cell>
        </row>
        <row r="7241">
          <cell r="L7241">
            <v>5336038</v>
          </cell>
          <cell r="M7241" t="str">
            <v>3735_VM+ CTO 21-22 VO NGUYEN GIAP</v>
          </cell>
          <cell r="N7241" t="str">
            <v>VM+ CTO 21-22 VO NGUYEN GIAP</v>
          </cell>
          <cell r="O7241" t="str">
            <v>21-22</v>
          </cell>
          <cell r="P7241" t="str">
            <v xml:space="preserve"> </v>
          </cell>
          <cell r="Q7241" t="str">
            <v>VO NGUYEN GIAP</v>
          </cell>
          <cell r="R7241" t="str">
            <v>PHU THU</v>
          </cell>
          <cell r="S7241" t="str">
            <v>CAI RANG</v>
          </cell>
          <cell r="T7241" t="str">
            <v>CAN THO</v>
          </cell>
        </row>
        <row r="7242">
          <cell r="L7242">
            <v>5200999</v>
          </cell>
          <cell r="M7242" t="str">
            <v>SEVEN SYSTEM VN JSC – CN BD</v>
          </cell>
          <cell r="N7242" t="str">
            <v>SEVEN SYSTEM VN JSC – CN BD</v>
          </cell>
          <cell r="O7242" t="str">
            <v>B1.01.02, SO 10</v>
          </cell>
          <cell r="P7242" t="str">
            <v>BLOCK B1, KCH-TMDV CAO TANG (OPAL BOULVEVARD)</v>
          </cell>
          <cell r="Q7242" t="str">
            <v>KHA VAN CAN</v>
          </cell>
          <cell r="R7242" t="str">
            <v>BINH AN</v>
          </cell>
          <cell r="S7242" t="str">
            <v>DI AN</v>
          </cell>
          <cell r="T7242" t="str">
            <v>BINH DUONG</v>
          </cell>
        </row>
        <row r="7243">
          <cell r="L7243">
            <v>5265899</v>
          </cell>
          <cell r="M7243" t="str">
            <v>BHX_HCM_NBE - KHO DC NHA BE</v>
          </cell>
          <cell r="N7243" t="str">
            <v>6655 - BHX_HCM_NBE - KHO DC NHA BE</v>
          </cell>
          <cell r="O7243" t="str">
            <v>LO F5-1, F5-2</v>
          </cell>
          <cell r="P7243" t="str">
            <v>KHU F</v>
          </cell>
          <cell r="Q7243" t="str">
            <v>KCN HIEP PHUOC</v>
          </cell>
          <cell r="R7243" t="str">
            <v>HIEP PHUOC</v>
          </cell>
          <cell r="S7243" t="str">
            <v>NHA BE</v>
          </cell>
          <cell r="T7243" t="str">
            <v>TP HCM</v>
          </cell>
        </row>
        <row r="7244">
          <cell r="L7244">
            <v>5265899</v>
          </cell>
          <cell r="M7244" t="str">
            <v>BHX_HCM_NBE - KHO DC NHA BE</v>
          </cell>
          <cell r="N7244" t="str">
            <v>6655 - BHX_HCM_NBE - KHO DC NHA BE</v>
          </cell>
          <cell r="O7244" t="str">
            <v>LO F5-1, F5-2</v>
          </cell>
          <cell r="P7244" t="str">
            <v>KHU F</v>
          </cell>
          <cell r="Q7244" t="str">
            <v>KCN HIEP PHUOC</v>
          </cell>
          <cell r="R7244" t="str">
            <v>HIEP PHUOC</v>
          </cell>
          <cell r="S7244" t="str">
            <v>NHA BE</v>
          </cell>
          <cell r="T7244" t="str">
            <v>TP HCM</v>
          </cell>
        </row>
        <row r="7245">
          <cell r="L7245">
            <v>5152052</v>
          </cell>
          <cell r="M7245" t="str">
            <v>SATRAFOODS HIEP BINH</v>
          </cell>
          <cell r="N7245" t="str">
            <v>SATRAFOODS 187 HIỆP BÌNH</v>
          </cell>
          <cell r="O7245">
            <v>187</v>
          </cell>
          <cell r="P7245" t="str">
            <v xml:space="preserve"> </v>
          </cell>
          <cell r="Q7245" t="str">
            <v>HIEP BINH</v>
          </cell>
          <cell r="R7245" t="str">
            <v>HIEP BINH CHANH</v>
          </cell>
          <cell r="S7245" t="str">
            <v>THU DUC</v>
          </cell>
          <cell r="T7245" t="str">
            <v>TP HCM</v>
          </cell>
        </row>
        <row r="7246">
          <cell r="L7246">
            <v>5280490</v>
          </cell>
          <cell r="M7246" t="str">
            <v>BHX_BPH_DPH - KHO DC DONG PHU</v>
          </cell>
          <cell r="N7246" t="str">
            <v>BHX_BPH_DPH - Kho DC Đồng Phú</v>
          </cell>
          <cell r="O7246" t="str">
            <v xml:space="preserve"> </v>
          </cell>
          <cell r="P7246" t="str">
            <v>57, 58, 63, 69, 68, 37, 38, 76, TO BAN DO 07, 12, 11</v>
          </cell>
          <cell r="Q7246" t="str">
            <v xml:space="preserve"> </v>
          </cell>
          <cell r="R7246" t="str">
            <v>TT TAN PHU</v>
          </cell>
          <cell r="S7246" t="str">
            <v>DONG PHU</v>
          </cell>
          <cell r="T7246" t="str">
            <v>BINH PHUOC</v>
          </cell>
        </row>
        <row r="7247">
          <cell r="L7247">
            <v>5299692</v>
          </cell>
          <cell r="M7247" t="str">
            <v>2AE0-WM+ CTO T1-6 CC TAY NGUYEN PLAZA</v>
          </cell>
          <cell r="N7247" t="str">
            <v>WM+ CTO T1-6 CC TAY NGUYEN PLAZA</v>
          </cell>
          <cell r="O7247" t="str">
            <v xml:space="preserve"> </v>
          </cell>
          <cell r="P7247" t="str">
            <v>T1-6 TANG TRET, CC TAY NGUYEN PLAZA, KDC LO 11D</v>
          </cell>
          <cell r="Q7247" t="str">
            <v xml:space="preserve"> </v>
          </cell>
          <cell r="R7247" t="str">
            <v>PHU THU</v>
          </cell>
          <cell r="S7247" t="str">
            <v>CAI RANG</v>
          </cell>
          <cell r="T7247" t="str">
            <v>CAN THO</v>
          </cell>
        </row>
        <row r="7248">
          <cell r="L7248">
            <v>5280490</v>
          </cell>
          <cell r="M7248" t="str">
            <v>BHX_BPH_DPH - KHO DC DONG PHU</v>
          </cell>
          <cell r="N7248" t="str">
            <v>BHX_BPH_DPH - Kho DC Đồng Phú</v>
          </cell>
          <cell r="O7248" t="str">
            <v xml:space="preserve"> </v>
          </cell>
          <cell r="P7248" t="str">
            <v>57, 58, 63, 69, 68, 37, 38, 76, TO BAN DO 07, 12, 11</v>
          </cell>
          <cell r="Q7248" t="str">
            <v xml:space="preserve"> </v>
          </cell>
          <cell r="R7248" t="str">
            <v>TT TAN PHU</v>
          </cell>
          <cell r="S7248" t="str">
            <v>DONG PHU</v>
          </cell>
          <cell r="T7248" t="str">
            <v>BINH PHUOC</v>
          </cell>
        </row>
        <row r="7249">
          <cell r="L7249">
            <v>5151572</v>
          </cell>
          <cell r="M7249" t="str">
            <v>SATRAFOODS 728 TL 8 PHUOC VINH AN</v>
          </cell>
          <cell r="N7249" t="str">
            <v>SATRAFOODS 728 TỈNH LỘ 8, PHƯỚC VĨNH AN</v>
          </cell>
          <cell r="O7249">
            <v>728</v>
          </cell>
          <cell r="P7249" t="str">
            <v xml:space="preserve"> </v>
          </cell>
          <cell r="Q7249" t="str">
            <v>TINH LO 8</v>
          </cell>
          <cell r="R7249" t="str">
            <v>PHUOC VINH AN</v>
          </cell>
          <cell r="S7249" t="str">
            <v>CU CHI</v>
          </cell>
          <cell r="T7249" t="str">
            <v>TP HCM</v>
          </cell>
        </row>
        <row r="7250">
          <cell r="L7250">
            <v>5123171</v>
          </cell>
          <cell r="M7250" t="str">
            <v>2387_WM+ HCM SUNVIEW THU DUC</v>
          </cell>
          <cell r="N7250" t="str">
            <v>WM+ HCM SUNVIEW THU DUC</v>
          </cell>
          <cell r="O7250" t="str">
            <v>A2-12A</v>
          </cell>
          <cell r="P7250" t="str">
            <v>TOA NHA SUNVIEW</v>
          </cell>
          <cell r="Q7250" t="str">
            <v>GO DUA</v>
          </cell>
          <cell r="R7250" t="str">
            <v>TAM BINH</v>
          </cell>
          <cell r="S7250" t="str">
            <v>THU DUC</v>
          </cell>
          <cell r="T7250" t="str">
            <v>TP HCM</v>
          </cell>
        </row>
        <row r="7251">
          <cell r="L7251">
            <v>5165357</v>
          </cell>
          <cell r="M7251" t="str">
            <v>BHX_DON_BHO-KHO DC LONG BINH</v>
          </cell>
          <cell r="N7251" t="str">
            <v>4089 - BHX_DON_BHO - KHO DC LONG BINH</v>
          </cell>
          <cell r="O7251" t="str">
            <v>G243</v>
          </cell>
          <cell r="P7251" t="str">
            <v>KP 7</v>
          </cell>
          <cell r="Q7251" t="str">
            <v>BUI VAN HOA</v>
          </cell>
          <cell r="R7251" t="str">
            <v>LONG BINH</v>
          </cell>
          <cell r="S7251" t="str">
            <v>BIEN HOA</v>
          </cell>
          <cell r="T7251" t="str">
            <v>DONG NAI</v>
          </cell>
        </row>
        <row r="7252">
          <cell r="L7252">
            <v>5264267</v>
          </cell>
          <cell r="M7252" t="str">
            <v>BHX_DLA_BMT-KHO DC BUON MA THUOT</v>
          </cell>
          <cell r="N7252" t="str">
            <v>6450_BHX_DLA_BMT-Kho DC Buôn Ma Thuột</v>
          </cell>
          <cell r="O7252" t="str">
            <v>THUA DAT 48</v>
          </cell>
          <cell r="P7252" t="str">
            <v>TO BAN DO 59</v>
          </cell>
          <cell r="Q7252" t="str">
            <v>BINH CHIEU</v>
          </cell>
          <cell r="R7252" t="str">
            <v>TAN AN</v>
          </cell>
          <cell r="S7252" t="str">
            <v>BUON MA THUOT</v>
          </cell>
          <cell r="T7252" t="str">
            <v>DAK LAK</v>
          </cell>
        </row>
        <row r="7253">
          <cell r="L7253">
            <v>5297687</v>
          </cell>
          <cell r="M7253" t="str">
            <v>6943-WM+LIFE BDG 76 BUI THI XUAN</v>
          </cell>
          <cell r="N7253" t="str">
            <v>6943-WM+ BDG 76 BUI THI XUAN</v>
          </cell>
          <cell r="O7253">
            <v>76</v>
          </cell>
          <cell r="P7253" t="str">
            <v xml:space="preserve"> </v>
          </cell>
          <cell r="Q7253" t="str">
            <v>BUI THI XUAN</v>
          </cell>
          <cell r="R7253" t="str">
            <v>TAN BINH</v>
          </cell>
          <cell r="S7253" t="str">
            <v>DI AN</v>
          </cell>
          <cell r="T7253" t="str">
            <v>BINH DUONG</v>
          </cell>
        </row>
        <row r="7254">
          <cell r="L7254">
            <v>5338209</v>
          </cell>
          <cell r="M7254" t="str">
            <v>3902_VM+ CTO THUA 12 YEN HOA</v>
          </cell>
          <cell r="N7254" t="str">
            <v>VM+ CTO THUA 12 YEN HOA</v>
          </cell>
          <cell r="O7254" t="str">
            <v>THUA 12</v>
          </cell>
          <cell r="P7254" t="str">
            <v xml:space="preserve"> </v>
          </cell>
          <cell r="Q7254" t="str">
            <v>YEN HOA</v>
          </cell>
          <cell r="R7254" t="str">
            <v>LE BINH</v>
          </cell>
          <cell r="S7254" t="str">
            <v>CAI RANG</v>
          </cell>
          <cell r="T7254" t="str">
            <v>CAN THO</v>
          </cell>
        </row>
        <row r="7255">
          <cell r="L7255">
            <v>5133334</v>
          </cell>
          <cell r="M7255" t="str">
            <v>4530_VM+ CTO 44-46 BUI QUANG TRINH</v>
          </cell>
          <cell r="N7255" t="str">
            <v>VM+ CTO 44-46 BUI QUANG TRINH</v>
          </cell>
          <cell r="O7255" t="str">
            <v>SO 44-46</v>
          </cell>
          <cell r="P7255" t="str">
            <v>KDC 586</v>
          </cell>
          <cell r="Q7255" t="str">
            <v>BUI QUANG TRINH</v>
          </cell>
          <cell r="R7255" t="str">
            <v>PHU THU</v>
          </cell>
          <cell r="S7255" t="str">
            <v>CAI RANG</v>
          </cell>
          <cell r="T7255" t="str">
            <v>CAN THO</v>
          </cell>
        </row>
        <row r="7256">
          <cell r="L7256">
            <v>5134018</v>
          </cell>
          <cell r="M7256" t="str">
            <v>4354_VM+ DNI 81 NGUYEN HOANG</v>
          </cell>
          <cell r="N7256" t="str">
            <v>VM+ DNI 81 NGUYEN HOANG</v>
          </cell>
          <cell r="O7256" t="str">
            <v>SO 81</v>
          </cell>
          <cell r="P7256" t="str">
            <v>AP LONG DUC 1</v>
          </cell>
          <cell r="Q7256" t="str">
            <v>NGUYEN HOANG</v>
          </cell>
          <cell r="R7256" t="str">
            <v>TAM PHUOC</v>
          </cell>
          <cell r="S7256" t="str">
            <v>BIEN HOA</v>
          </cell>
          <cell r="T7256" t="str">
            <v>DONG NAI</v>
          </cell>
        </row>
        <row r="7257">
          <cell r="L7257">
            <v>5291074</v>
          </cell>
          <cell r="M7257" t="str">
            <v>6266_WM+LIFE BDG 74 HUYNH THI TUOI</v>
          </cell>
          <cell r="N7257" t="str">
            <v>WM+ 6266 BDG 74 Huỳnh Thị Tươi</v>
          </cell>
          <cell r="O7257">
            <v>74</v>
          </cell>
          <cell r="P7257" t="str">
            <v xml:space="preserve"> </v>
          </cell>
          <cell r="Q7257" t="str">
            <v>HUYNH THI TUOI</v>
          </cell>
          <cell r="R7257" t="str">
            <v>TAN BINH</v>
          </cell>
          <cell r="S7257" t="str">
            <v>DI AN</v>
          </cell>
          <cell r="T7257" t="str">
            <v>BINH DUONG</v>
          </cell>
        </row>
        <row r="7258">
          <cell r="L7258">
            <v>5297331</v>
          </cell>
          <cell r="M7258" t="str">
            <v>6918-WM+ RURAL BDG 2/15 NGUYEN DU</v>
          </cell>
          <cell r="N7258" t="str">
            <v>6918-WM+ BDG 2/15 NGUYEN DU</v>
          </cell>
          <cell r="O7258">
            <v>42036</v>
          </cell>
          <cell r="P7258" t="str">
            <v>KP BINH DUC</v>
          </cell>
          <cell r="Q7258" t="str">
            <v>NGUYEN DU</v>
          </cell>
          <cell r="R7258" t="str">
            <v>BINH HOA</v>
          </cell>
          <cell r="S7258" t="str">
            <v>THUAN AN</v>
          </cell>
          <cell r="T7258" t="str">
            <v>BINH DUONG</v>
          </cell>
        </row>
        <row r="7259">
          <cell r="L7259">
            <v>5294936</v>
          </cell>
          <cell r="M7259" t="str">
            <v>6653_WM+ DNI 18I, P. TAN PHONG</v>
          </cell>
          <cell r="N7259" t="str">
            <v>WM+ DNI 18I, P. Tân Phong</v>
          </cell>
          <cell r="O7259" t="str">
            <v>18I</v>
          </cell>
          <cell r="P7259" t="str">
            <v xml:space="preserve"> </v>
          </cell>
          <cell r="Q7259" t="str">
            <v>KP. 4</v>
          </cell>
          <cell r="R7259" t="str">
            <v>TAN PHONG</v>
          </cell>
          <cell r="S7259" t="str">
            <v>BIEN HOA</v>
          </cell>
          <cell r="T7259" t="str">
            <v>DONG NAI</v>
          </cell>
        </row>
        <row r="7260">
          <cell r="L7260">
            <v>5334618</v>
          </cell>
          <cell r="M7260" t="str">
            <v>3596_VM+ VTU 134B NAM KY KHOI NGHIA</v>
          </cell>
          <cell r="N7260" t="str">
            <v>VM+ VTU 134B NAM KY KHOI NGHIA</v>
          </cell>
          <cell r="O7260" t="str">
            <v>134B</v>
          </cell>
          <cell r="P7260" t="str">
            <v xml:space="preserve"> </v>
          </cell>
          <cell r="Q7260" t="str">
            <v>NAM KY KHOI NGHIA</v>
          </cell>
          <cell r="R7260" t="str">
            <v xml:space="preserve"> </v>
          </cell>
          <cell r="S7260" t="str">
            <v>VUNG TAU</v>
          </cell>
          <cell r="T7260" t="str">
            <v>BA RIA-VUNG TAU</v>
          </cell>
        </row>
        <row r="7261">
          <cell r="L7261">
            <v>5151596</v>
          </cell>
          <cell r="M7261" t="str">
            <v>SATRAFOODS 118A DUONG SO 2</v>
          </cell>
          <cell r="N7261" t="str">
            <v>SATRAFOODS 118A ĐƯỜNG SỐ 2, KP.9, TRƯỜNG THỌ</v>
          </cell>
          <cell r="O7261" t="str">
            <v>118A</v>
          </cell>
          <cell r="P7261" t="str">
            <v xml:space="preserve"> </v>
          </cell>
          <cell r="Q7261" t="str">
            <v>DUONG SO 2, KP9</v>
          </cell>
          <cell r="R7261" t="str">
            <v>TRUONG THO</v>
          </cell>
          <cell r="S7261" t="str">
            <v>THU DUC</v>
          </cell>
          <cell r="T7261" t="str">
            <v>TP HCM</v>
          </cell>
        </row>
        <row r="7262">
          <cell r="L7262">
            <v>5280331</v>
          </cell>
          <cell r="M7262" t="str">
            <v>BHX_BTH_HTN-DC HAM THUAN NAM</v>
          </cell>
          <cell r="N7262" t="str">
            <v>7211 - BHX_BTH_HTN - Kho DC Hàm Thuận Nam</v>
          </cell>
          <cell r="O7262" t="str">
            <v xml:space="preserve"> </v>
          </cell>
          <cell r="P7262" t="str">
            <v>LO C7-6/2,C7-7,C7-8/1, KCN HAM KIEM 1</v>
          </cell>
          <cell r="Q7262" t="str">
            <v>DUONG N4</v>
          </cell>
          <cell r="R7262" t="str">
            <v>HAM MY</v>
          </cell>
          <cell r="S7262" t="str">
            <v>HAM THUAN NAM</v>
          </cell>
          <cell r="T7262" t="str">
            <v>BINH THUAN</v>
          </cell>
        </row>
        <row r="7263">
          <cell r="L7263">
            <v>5151776</v>
          </cell>
          <cell r="M7263" t="str">
            <v>SATRAFOODS 11 DUONG SO 6</v>
          </cell>
          <cell r="N7263" t="str">
            <v>SATRAFOODS 11 ĐƯỜNG SỐ 6</v>
          </cell>
          <cell r="O7263">
            <v>11</v>
          </cell>
          <cell r="P7263" t="str">
            <v xml:space="preserve"> </v>
          </cell>
          <cell r="Q7263" t="str">
            <v>DUONG SO 6, KP3</v>
          </cell>
          <cell r="R7263" t="str">
            <v>LINH TRUNG</v>
          </cell>
          <cell r="S7263" t="str">
            <v>THU DUC</v>
          </cell>
          <cell r="T7263" t="str">
            <v>TP HCM</v>
          </cell>
        </row>
        <row r="7264">
          <cell r="L7264">
            <v>5030044</v>
          </cell>
          <cell r="M7264" t="str">
            <v>GENSHAI DONG VAN CONG Q2</v>
          </cell>
          <cell r="N7264" t="str">
            <v xml:space="preserve"> </v>
          </cell>
          <cell r="O7264" t="str">
            <v>RP-01</v>
          </cell>
          <cell r="P7264" t="str">
            <v xml:space="preserve"> </v>
          </cell>
          <cell r="Q7264" t="str">
            <v>TANG 1 TTTM FAIFO LANE, DONG VAN CONG</v>
          </cell>
          <cell r="R7264" t="str">
            <v>THANH MY LOI</v>
          </cell>
          <cell r="S7264" t="str">
            <v>Q2</v>
          </cell>
          <cell r="T7264" t="str">
            <v>TP HCM</v>
          </cell>
        </row>
        <row r="7265">
          <cell r="L7265">
            <v>5339028</v>
          </cell>
          <cell r="M7265" t="str">
            <v>4045_WM+LIFE HCM 92 DAT THANH</v>
          </cell>
          <cell r="N7265" t="str">
            <v>4045_VM+ HCM 92 DAT THANH</v>
          </cell>
          <cell r="O7265" t="str">
            <v>SO 92</v>
          </cell>
          <cell r="P7265" t="str">
            <v xml:space="preserve"> </v>
          </cell>
          <cell r="Q7265" t="str">
            <v>DUONG DAT THANH</v>
          </cell>
          <cell r="R7265" t="str">
            <v>P6</v>
          </cell>
          <cell r="S7265" t="str">
            <v>TAN BINH</v>
          </cell>
          <cell r="T7265" t="str">
            <v>TP HCM</v>
          </cell>
        </row>
        <row r="7266">
          <cell r="L7266">
            <v>5292312</v>
          </cell>
          <cell r="M7266" t="str">
            <v>6389_WM+ HCM 31/55 UNG VAN KHIEM</v>
          </cell>
          <cell r="N7266" t="str">
            <v>WM+ HCM 31/55 Ung Văn Khiêm</v>
          </cell>
          <cell r="O7266" t="str">
            <v>31/55</v>
          </cell>
          <cell r="P7266" t="str">
            <v xml:space="preserve"> </v>
          </cell>
          <cell r="Q7266" t="str">
            <v>UNG VAN KHIEM</v>
          </cell>
          <cell r="R7266" t="str">
            <v>P25</v>
          </cell>
          <cell r="S7266" t="str">
            <v>BINH THANH</v>
          </cell>
          <cell r="T7266" t="str">
            <v>TP HCM</v>
          </cell>
        </row>
        <row r="7267">
          <cell r="L7267">
            <v>5280452</v>
          </cell>
          <cell r="M7267" t="str">
            <v>8030 BHX_LDO_DTR - KHO DC DUC TRONG</v>
          </cell>
          <cell r="N7267" t="str">
            <v>8030 BHX_LDO_DTR - KHO DC DUC TRONG</v>
          </cell>
          <cell r="O7267" t="str">
            <v xml:space="preserve"> </v>
          </cell>
          <cell r="P7267" t="str">
            <v>KCN PHU HOI,</v>
          </cell>
          <cell r="Q7267" t="str">
            <v>LO F3 - KCN</v>
          </cell>
          <cell r="R7267" t="str">
            <v>PHU HOI</v>
          </cell>
          <cell r="S7267" t="str">
            <v>DUC TRONG</v>
          </cell>
          <cell r="T7267" t="str">
            <v>LAM DONG</v>
          </cell>
        </row>
        <row r="7268">
          <cell r="L7268">
            <v>5129898</v>
          </cell>
          <cell r="M7268" t="str">
            <v>3050_WM+ CTO 119-121 DE THAM</v>
          </cell>
          <cell r="N7268" t="str">
            <v>WM+ CTO 119-121 DE THAM</v>
          </cell>
          <cell r="O7268" t="str">
            <v>119-121</v>
          </cell>
          <cell r="P7268" t="str">
            <v xml:space="preserve"> </v>
          </cell>
          <cell r="Q7268" t="str">
            <v>DE THAM</v>
          </cell>
          <cell r="R7268" t="str">
            <v>AN CU</v>
          </cell>
          <cell r="S7268" t="str">
            <v>NINH KIEU</v>
          </cell>
          <cell r="T7268" t="str">
            <v>CAN THO</v>
          </cell>
        </row>
        <row r="7269">
          <cell r="L7269">
            <v>5150777</v>
          </cell>
          <cell r="M7269" t="str">
            <v>SATRAFOODS 177 DINH TIEN HOANG</v>
          </cell>
          <cell r="N7269" t="str">
            <v>177-SATRAFOODS ĐINH TIÊN HOÀNG</v>
          </cell>
          <cell r="O7269">
            <v>177</v>
          </cell>
          <cell r="P7269" t="str">
            <v xml:space="preserve"> </v>
          </cell>
          <cell r="Q7269" t="str">
            <v>DINH TIEN HOANG</v>
          </cell>
          <cell r="R7269" t="str">
            <v>DA KAO</v>
          </cell>
          <cell r="S7269" t="str">
            <v>Q1</v>
          </cell>
          <cell r="T7269" t="str">
            <v>TP HCM</v>
          </cell>
        </row>
        <row r="7270">
          <cell r="L7270">
            <v>5151008</v>
          </cell>
          <cell r="M7270" t="str">
            <v>SATRAFOODS 43 TAY HOA</v>
          </cell>
          <cell r="N7270" t="str">
            <v>43- SATRAFOODS KP2 TÂY HÒA</v>
          </cell>
          <cell r="O7270">
            <v>43</v>
          </cell>
          <cell r="P7270" t="str">
            <v>KP2</v>
          </cell>
          <cell r="Q7270" t="str">
            <v>TAY HOA</v>
          </cell>
          <cell r="R7270" t="str">
            <v>PHUOC LONG A</v>
          </cell>
          <cell r="S7270" t="str">
            <v>Q9</v>
          </cell>
          <cell r="T7270" t="str">
            <v>TP HCM</v>
          </cell>
        </row>
        <row r="7271">
          <cell r="L7271">
            <v>5010455</v>
          </cell>
          <cell r="M7271" t="str">
            <v>AEON NGUYEN VAN LINH</v>
          </cell>
          <cell r="N7271" t="str">
            <v>CÔNG TY TNHH AEON VIỆT NAM - ĐỊA ĐIỂM KINH DOANH AEON NGUYỄN VĂN LINH</v>
          </cell>
          <cell r="O7271" t="str">
            <v>SO 101</v>
          </cell>
          <cell r="P7271" t="str">
            <v>BF1-01, TANG HAM 1, TRUNG TAM THUONG MAI CRESCENT MALL</v>
          </cell>
          <cell r="Q7271" t="str">
            <v>TON DAT TIEN</v>
          </cell>
          <cell r="R7271" t="str">
            <v>TAN PHU</v>
          </cell>
          <cell r="S7271" t="str">
            <v>Q7</v>
          </cell>
          <cell r="T7271" t="str">
            <v>TP HCM</v>
          </cell>
        </row>
        <row r="7272">
          <cell r="L7272">
            <v>5132432</v>
          </cell>
          <cell r="M7272" t="str">
            <v>4410_WM+ DNI LO17-18 KDC BINH DUONG</v>
          </cell>
          <cell r="N7272" t="str">
            <v>WM+ DNI LO17-18 KDC BINH DUONG</v>
          </cell>
          <cell r="O7272" t="str">
            <v>LO 17-18</v>
          </cell>
          <cell r="P7272" t="str">
            <v>KDC BINH DUONG</v>
          </cell>
          <cell r="Q7272" t="str">
            <v>CHAU VAN LONG</v>
          </cell>
          <cell r="R7272" t="str">
            <v>LONG BINH TAN</v>
          </cell>
          <cell r="S7272" t="str">
            <v>BIEN HOA</v>
          </cell>
          <cell r="T7272" t="str">
            <v>DONG NAI</v>
          </cell>
        </row>
        <row r="7273">
          <cell r="L7273">
            <v>5165357</v>
          </cell>
          <cell r="M7273" t="str">
            <v>BHX_DON_BHO-KHO DC LONG BINH</v>
          </cell>
          <cell r="N7273" t="str">
            <v>4089 - BHX_DON_BHO - KHO DC LONG BINH</v>
          </cell>
          <cell r="O7273" t="str">
            <v>G243</v>
          </cell>
          <cell r="P7273" t="str">
            <v>KP 7</v>
          </cell>
          <cell r="Q7273" t="str">
            <v>BUI VAN HOA</v>
          </cell>
          <cell r="R7273" t="str">
            <v>LONG BINH</v>
          </cell>
          <cell r="S7273" t="str">
            <v>BIEN HOA</v>
          </cell>
          <cell r="T7273" t="str">
            <v>DONG NAI</v>
          </cell>
        </row>
        <row r="7274">
          <cell r="L7274">
            <v>3090343</v>
          </cell>
          <cell r="M7274" t="str">
            <v>OSIFOOD PHUOC LONG</v>
          </cell>
          <cell r="N7274" t="str">
            <v>OSIFOOD PHUOC LONG</v>
          </cell>
          <cell r="O7274">
            <v>114</v>
          </cell>
          <cell r="P7274" t="str">
            <v xml:space="preserve"> </v>
          </cell>
          <cell r="Q7274" t="str">
            <v>TAY HOA</v>
          </cell>
          <cell r="R7274" t="str">
            <v>PHUOC LONG A</v>
          </cell>
          <cell r="S7274" t="str">
            <v>THU DUC</v>
          </cell>
          <cell r="T7274" t="str">
            <v>TP HCM</v>
          </cell>
        </row>
        <row r="7275">
          <cell r="L7275">
            <v>3090215</v>
          </cell>
          <cell r="M7275" t="str">
            <v>OSI FOOD SKY 9</v>
          </cell>
          <cell r="N7275" t="str">
            <v>OSI FOOD SKY 9</v>
          </cell>
          <cell r="O7275" t="str">
            <v>S010-011</v>
          </cell>
          <cell r="P7275" t="str">
            <v>BLOCK CT1, CHUNG CU SKY 9</v>
          </cell>
          <cell r="Q7275" t="str">
            <v>DUONG SO 1, KHU PHO 2</v>
          </cell>
          <cell r="R7275" t="str">
            <v>PHUOC HUU</v>
          </cell>
          <cell r="S7275" t="str">
            <v>THU DUC</v>
          </cell>
          <cell r="T7275" t="str">
            <v>TP HCM</v>
          </cell>
        </row>
        <row r="7276">
          <cell r="L7276">
            <v>5200999</v>
          </cell>
          <cell r="M7276" t="str">
            <v>SEVEN SYSTEM VN JSC – CN BD</v>
          </cell>
          <cell r="N7276" t="str">
            <v>SEVEN SYSTEM VN JSC – CN BD</v>
          </cell>
          <cell r="O7276" t="str">
            <v>B1.01.02, SO 10</v>
          </cell>
          <cell r="P7276" t="str">
            <v>BLOCK B1, KCH-TMDV CAO TANG (OPAL BOULVEVARD)</v>
          </cell>
          <cell r="Q7276" t="str">
            <v>KHA VAN CAN</v>
          </cell>
          <cell r="R7276" t="str">
            <v>BINH AN</v>
          </cell>
          <cell r="S7276" t="str">
            <v>DI AN</v>
          </cell>
          <cell r="T7276" t="str">
            <v>BINH DUONG</v>
          </cell>
        </row>
        <row r="7277">
          <cell r="L7277">
            <v>5070976</v>
          </cell>
          <cell r="M7277" t="str">
            <v>FUJIMART THE LIGHT</v>
          </cell>
          <cell r="N7277" t="str">
            <v xml:space="preserve"> </v>
          </cell>
          <cell r="O7277" t="str">
            <v xml:space="preserve"> </v>
          </cell>
          <cell r="P7277" t="str">
            <v>TANG 1 TOA NHA CT2 THE LIGHT</v>
          </cell>
          <cell r="Q7277" t="str">
            <v>KHU DO THI TRUNG VAN</v>
          </cell>
          <cell r="R7277" t="str">
            <v xml:space="preserve"> </v>
          </cell>
          <cell r="S7277" t="str">
            <v>NAM TU LIEM</v>
          </cell>
          <cell r="T7277" t="str">
            <v>HA NOI</v>
          </cell>
        </row>
        <row r="7278">
          <cell r="L7278">
            <v>5331912</v>
          </cell>
          <cell r="M7278" t="str">
            <v>3228_WM+LIFE HNI 44-46 KIEU MAI</v>
          </cell>
          <cell r="N7278" t="str">
            <v>3228_VM+ HNI 44-46 KIEU MAI</v>
          </cell>
          <cell r="O7278" t="str">
            <v>44-46</v>
          </cell>
          <cell r="P7278" t="str">
            <v xml:space="preserve"> </v>
          </cell>
          <cell r="Q7278" t="str">
            <v>KIEU MAI</v>
          </cell>
          <cell r="R7278" t="str">
            <v>PHUC DIEN</v>
          </cell>
          <cell r="S7278" t="str">
            <v>BAC TU LIEM</v>
          </cell>
          <cell r="T7278" t="str">
            <v>HA NOI</v>
          </cell>
        </row>
        <row r="7279">
          <cell r="L7279">
            <v>5010220</v>
          </cell>
          <cell r="M7279" t="str">
            <v>AEON MALL HA DONG</v>
          </cell>
          <cell r="N7279" t="str">
            <v>AEON MALL HA DONG</v>
          </cell>
          <cell r="O7279" t="str">
            <v xml:space="preserve"> </v>
          </cell>
          <cell r="P7279" t="str">
            <v>TTTM AEONMALL HA DONG, TDP HOANG VAN THU</v>
          </cell>
          <cell r="Q7279" t="str">
            <v xml:space="preserve"> </v>
          </cell>
          <cell r="R7279" t="str">
            <v>DUONG NOI</v>
          </cell>
          <cell r="S7279" t="str">
            <v>HA DONG</v>
          </cell>
          <cell r="T7279" t="str">
            <v>HA NOI</v>
          </cell>
        </row>
        <row r="7280">
          <cell r="L7280">
            <v>5071041</v>
          </cell>
          <cell r="M7280" t="str">
            <v>FUJIMART LE DAI HANH</v>
          </cell>
          <cell r="N7280" t="str">
            <v>FUJIMART LÊ ĐẠI HÀNH</v>
          </cell>
          <cell r="O7280">
            <v>51</v>
          </cell>
          <cell r="P7280" t="str">
            <v xml:space="preserve"> </v>
          </cell>
          <cell r="Q7280" t="str">
            <v>LE DAI HANH</v>
          </cell>
          <cell r="R7280" t="str">
            <v>LE DAI HANH</v>
          </cell>
          <cell r="S7280" t="str">
            <v>HAI BA TRUNG</v>
          </cell>
          <cell r="T7280" t="str">
            <v>HA NOI</v>
          </cell>
        </row>
        <row r="7281">
          <cell r="L7281">
            <v>5070471</v>
          </cell>
          <cell r="M7281" t="str">
            <v>INTIMEX HAPRO 160-162 NGO THAI THINH</v>
          </cell>
          <cell r="N7281" t="str">
            <v>INTIMEX HAPRO 160-162 NGO THAI THINH</v>
          </cell>
          <cell r="O7281" t="str">
            <v>160-162</v>
          </cell>
          <cell r="P7281" t="str">
            <v xml:space="preserve"> </v>
          </cell>
          <cell r="Q7281" t="str">
            <v>NGO THAI THINH 1</v>
          </cell>
          <cell r="R7281" t="str">
            <v xml:space="preserve"> </v>
          </cell>
          <cell r="S7281" t="str">
            <v>DONG DA</v>
          </cell>
          <cell r="T7281" t="str">
            <v>HA NOI</v>
          </cell>
        </row>
        <row r="7282">
          <cell r="L7282">
            <v>5060481</v>
          </cell>
          <cell r="M7282" t="str">
            <v>INTIMEX HAPRO N4C TRUNG HOA NHAM CHINH</v>
          </cell>
          <cell r="N7282" t="str">
            <v xml:space="preserve"> </v>
          </cell>
          <cell r="O7282" t="str">
            <v>N4C</v>
          </cell>
          <cell r="P7282" t="str">
            <v xml:space="preserve"> </v>
          </cell>
          <cell r="Q7282" t="str">
            <v>TRUNG HOA NHAM CHINH</v>
          </cell>
          <cell r="R7282" t="str">
            <v xml:space="preserve"> </v>
          </cell>
          <cell r="S7282" t="str">
            <v>THANH XUAN</v>
          </cell>
          <cell r="T7282" t="str">
            <v>HA NOI</v>
          </cell>
        </row>
        <row r="7283">
          <cell r="L7283">
            <v>5070976</v>
          </cell>
          <cell r="M7283" t="str">
            <v>FUJIMART THE LIGHT</v>
          </cell>
          <cell r="N7283" t="str">
            <v xml:space="preserve"> </v>
          </cell>
          <cell r="O7283" t="str">
            <v xml:space="preserve"> </v>
          </cell>
          <cell r="P7283" t="str">
            <v>TANG 1 TOA NHA CT2 THE LIGHT</v>
          </cell>
          <cell r="Q7283" t="str">
            <v>KHU DO THI TRUNG VAN</v>
          </cell>
          <cell r="R7283" t="str">
            <v xml:space="preserve"> </v>
          </cell>
          <cell r="S7283" t="str">
            <v>NAM TU LIEM</v>
          </cell>
          <cell r="T7283" t="str">
            <v>HA NOI</v>
          </cell>
        </row>
        <row r="7284">
          <cell r="L7284">
            <v>5331912</v>
          </cell>
          <cell r="M7284" t="str">
            <v>3228_WM+LIFE HNI 44-46 KIEU MAI</v>
          </cell>
          <cell r="N7284" t="str">
            <v>3228_VM+ HNI 44-46 KIEU MAI</v>
          </cell>
          <cell r="O7284" t="str">
            <v>44-46</v>
          </cell>
          <cell r="P7284" t="str">
            <v xml:space="preserve"> </v>
          </cell>
          <cell r="Q7284" t="str">
            <v>KIEU MAI</v>
          </cell>
          <cell r="R7284" t="str">
            <v>PHUC DIEN</v>
          </cell>
          <cell r="S7284" t="str">
            <v>BAC TU LIEM</v>
          </cell>
          <cell r="T7284" t="str">
            <v>HA NOI</v>
          </cell>
        </row>
        <row r="7285">
          <cell r="L7285">
            <v>5277690</v>
          </cell>
          <cell r="M7285" t="str">
            <v>5879-VM+ HNI 14 NGO 59 DUONG KHUE</v>
          </cell>
          <cell r="N7285" t="str">
            <v>VM+ HNI 14 NGO 59 DUONG KHUE</v>
          </cell>
          <cell r="O7285">
            <v>14</v>
          </cell>
          <cell r="P7285" t="str">
            <v>NGO 59</v>
          </cell>
          <cell r="Q7285" t="str">
            <v>DUONG KHUE</v>
          </cell>
          <cell r="R7285" t="str">
            <v>DICH VONG</v>
          </cell>
          <cell r="S7285" t="str">
            <v>CAU GIAY</v>
          </cell>
          <cell r="T7285" t="str">
            <v>HA NOI</v>
          </cell>
        </row>
        <row r="7286">
          <cell r="L7286">
            <v>5070976</v>
          </cell>
          <cell r="M7286" t="str">
            <v>FUJIMART THE LIGHT</v>
          </cell>
          <cell r="N7286" t="str">
            <v xml:space="preserve"> </v>
          </cell>
          <cell r="O7286" t="str">
            <v xml:space="preserve"> </v>
          </cell>
          <cell r="P7286" t="str">
            <v>TANG 1 TOA NHA CT2 THE LIGHT</v>
          </cell>
          <cell r="Q7286" t="str">
            <v>KHU DO THI TRUNG VAN</v>
          </cell>
          <cell r="R7286" t="str">
            <v xml:space="preserve"> </v>
          </cell>
          <cell r="S7286" t="str">
            <v>NAM TU LIEM</v>
          </cell>
          <cell r="T7286" t="str">
            <v>HA NOI</v>
          </cell>
        </row>
        <row r="7287">
          <cell r="L7287">
            <v>5128211</v>
          </cell>
          <cell r="M7287" t="str">
            <v>2761_WM+ HNI 22A DUC DIEN</v>
          </cell>
          <cell r="N7287" t="str">
            <v>WM+ HNI 22A DUC DIEN</v>
          </cell>
          <cell r="O7287" t="str">
            <v>22A</v>
          </cell>
          <cell r="P7287" t="str">
            <v xml:space="preserve"> </v>
          </cell>
          <cell r="Q7287" t="str">
            <v>DUC DIEN</v>
          </cell>
          <cell r="R7287" t="str">
            <v>PHUC DIEN</v>
          </cell>
          <cell r="S7287" t="str">
            <v>BAC TU LIEM</v>
          </cell>
          <cell r="T7287" t="str">
            <v>HA NOI</v>
          </cell>
        </row>
        <row r="7288">
          <cell r="L7288">
            <v>5273331</v>
          </cell>
          <cell r="M7288" t="str">
            <v>5578-VM+ HNI LO 1-3/E-F, MD COMPLEX TOWER</v>
          </cell>
          <cell r="N7288" t="str">
            <v>5578-VM+ HNI LO 1-3/E-F, MD COMPLEX TOWER</v>
          </cell>
          <cell r="O7288">
            <v>68</v>
          </cell>
          <cell r="P7288" t="str">
            <v>LO 1-3/E-F, TOA NHA MD COMPLEX TOWER</v>
          </cell>
          <cell r="Q7288" t="str">
            <v>NGUYEN CO THACH</v>
          </cell>
          <cell r="R7288" t="str">
            <v>CAU DIEN</v>
          </cell>
          <cell r="S7288" t="str">
            <v>NAM TU LIEM</v>
          </cell>
          <cell r="T7288" t="str">
            <v>HA NOI</v>
          </cell>
        </row>
        <row r="7289">
          <cell r="L7289">
            <v>5128211</v>
          </cell>
          <cell r="M7289" t="str">
            <v>2761_WM+ HNI 22A DUC DIEN</v>
          </cell>
          <cell r="N7289" t="str">
            <v>WM+ HNI 22A DUC DIEN</v>
          </cell>
          <cell r="O7289" t="str">
            <v>22A</v>
          </cell>
          <cell r="P7289" t="str">
            <v xml:space="preserve"> </v>
          </cell>
          <cell r="Q7289" t="str">
            <v>DUC DIEN</v>
          </cell>
          <cell r="R7289" t="str">
            <v>PHUC DIEN</v>
          </cell>
          <cell r="S7289" t="str">
            <v>BAC TU LIEM</v>
          </cell>
          <cell r="T7289" t="str">
            <v>HA NOI</v>
          </cell>
        </row>
        <row r="7290">
          <cell r="L7290">
            <v>5120288</v>
          </cell>
          <cell r="M7290" t="str">
            <v>2012_WM+LIFE HNI MY DINH</v>
          </cell>
          <cell r="N7290" t="str">
            <v>2012_WM+ HNI MY DINH</v>
          </cell>
          <cell r="O7290" t="str">
            <v xml:space="preserve"> </v>
          </cell>
          <cell r="P7290" t="str">
            <v>TANG 1 CT 79</v>
          </cell>
          <cell r="Q7290" t="str">
            <v>KDT MY DINH</v>
          </cell>
          <cell r="R7290" t="str">
            <v>MY DINH</v>
          </cell>
          <cell r="S7290" t="str">
            <v>NAM TU LIEM</v>
          </cell>
          <cell r="T7290" t="str">
            <v>HA NOI</v>
          </cell>
        </row>
        <row r="7291">
          <cell r="L7291">
            <v>5060481</v>
          </cell>
          <cell r="M7291" t="str">
            <v>INTIMEX HAPRO N4C TRUNG HOA NHAM CHINH</v>
          </cell>
          <cell r="N7291" t="str">
            <v xml:space="preserve"> </v>
          </cell>
          <cell r="O7291" t="str">
            <v>N4C</v>
          </cell>
          <cell r="P7291" t="str">
            <v xml:space="preserve"> </v>
          </cell>
          <cell r="Q7291" t="str">
            <v>TRUNG HOA NHAM CHINH</v>
          </cell>
          <cell r="R7291" t="str">
            <v xml:space="preserve"> </v>
          </cell>
          <cell r="S7291" t="str">
            <v>THANH XUAN</v>
          </cell>
          <cell r="T7291" t="str">
            <v>HA NOI</v>
          </cell>
        </row>
        <row r="7292">
          <cell r="L7292">
            <v>5070471</v>
          </cell>
          <cell r="M7292" t="str">
            <v>INTIMEX HAPRO 160-162 NGO THAI THINH</v>
          </cell>
          <cell r="N7292" t="str">
            <v>INTIMEX HAPRO 160-162 NGO THAI THINH</v>
          </cell>
          <cell r="O7292" t="str">
            <v>160-162</v>
          </cell>
          <cell r="P7292" t="str">
            <v xml:space="preserve"> </v>
          </cell>
          <cell r="Q7292" t="str">
            <v>NGO THAI THINH 1</v>
          </cell>
          <cell r="R7292" t="str">
            <v xml:space="preserve"> </v>
          </cell>
          <cell r="S7292" t="str">
            <v>DONG DA</v>
          </cell>
          <cell r="T7292" t="str">
            <v>HA NOI</v>
          </cell>
        </row>
        <row r="7293">
          <cell r="L7293">
            <v>5060481</v>
          </cell>
          <cell r="M7293" t="str">
            <v>INTIMEX HAPRO N4C TRUNG HOA NHAM CHINH</v>
          </cell>
          <cell r="N7293" t="str">
            <v xml:space="preserve"> </v>
          </cell>
          <cell r="O7293" t="str">
            <v>N4C</v>
          </cell>
          <cell r="P7293" t="str">
            <v xml:space="preserve"> </v>
          </cell>
          <cell r="Q7293" t="str">
            <v>TRUNG HOA NHAM CHINH</v>
          </cell>
          <cell r="R7293" t="str">
            <v xml:space="preserve"> </v>
          </cell>
          <cell r="S7293" t="str">
            <v>THANH XUAN</v>
          </cell>
          <cell r="T7293" t="str">
            <v>HA NOI</v>
          </cell>
        </row>
        <row r="7294">
          <cell r="L7294">
            <v>5298600</v>
          </cell>
          <cell r="M7294" t="str">
            <v>2A10-WM+ HCM S7.01-01.17 VINHOMES GRAND</v>
          </cell>
          <cell r="N7294" t="str">
            <v>2A10-WM+ HCM S7.01-01.17 VINHOMES GRAND</v>
          </cell>
          <cell r="O7294">
            <v>88</v>
          </cell>
          <cell r="P7294" t="str">
            <v>01.17 TOA S7.01, VINHOMES GRAND PARK</v>
          </cell>
          <cell r="Q7294" t="str">
            <v>PHUOC THIEN</v>
          </cell>
          <cell r="R7294" t="str">
            <v>LONG BINH</v>
          </cell>
          <cell r="S7294" t="str">
            <v>THU DUC</v>
          </cell>
          <cell r="T7294" t="str">
            <v>TP HCM</v>
          </cell>
        </row>
        <row r="7295">
          <cell r="L7295">
            <v>5040508</v>
          </cell>
          <cell r="M7295" t="str">
            <v>AEON QUOC LO 1A</v>
          </cell>
          <cell r="N7295" t="str">
            <v>CÔNG TY TNHH AEON VIỆT NAM</v>
          </cell>
          <cell r="O7295" t="str">
            <v xml:space="preserve"> </v>
          </cell>
          <cell r="P7295" t="str">
            <v>KHU DAT Z11</v>
          </cell>
          <cell r="Q7295" t="str">
            <v>QUOC LO 1A</v>
          </cell>
          <cell r="R7295" t="str">
            <v>TRUNG MY TAY</v>
          </cell>
          <cell r="S7295" t="str">
            <v>Q12</v>
          </cell>
          <cell r="T7295" t="str">
            <v>TP HCM</v>
          </cell>
        </row>
        <row r="7296">
          <cell r="L7296">
            <v>5151932</v>
          </cell>
          <cell r="M7296" t="str">
            <v>SATRAFOODS 730A HUONG LO 2</v>
          </cell>
          <cell r="N7296" t="str">
            <v>SATRAFOODS 730A HƯƠNG LỘ 2</v>
          </cell>
          <cell r="O7296" t="str">
            <v>730A</v>
          </cell>
          <cell r="P7296" t="str">
            <v xml:space="preserve"> </v>
          </cell>
          <cell r="Q7296" t="str">
            <v>HUONG LO 2, KP4</v>
          </cell>
          <cell r="R7296" t="str">
            <v>BINH TRI DONG A</v>
          </cell>
          <cell r="S7296" t="str">
            <v>BINH TAN</v>
          </cell>
          <cell r="T7296" t="str">
            <v>TP HCM</v>
          </cell>
        </row>
        <row r="7297">
          <cell r="L7297">
            <v>5138052</v>
          </cell>
          <cell r="M7297" t="str">
            <v>5086_VM+ HCM 120 LO LU</v>
          </cell>
          <cell r="N7297" t="str">
            <v>VM+ HCM 120 LO LU</v>
          </cell>
          <cell r="O7297">
            <v>120</v>
          </cell>
          <cell r="P7297" t="str">
            <v xml:space="preserve"> </v>
          </cell>
          <cell r="Q7297" t="str">
            <v>LO LU</v>
          </cell>
          <cell r="R7297" t="str">
            <v>TRUONG THANH</v>
          </cell>
          <cell r="S7297" t="str">
            <v>Q9</v>
          </cell>
          <cell r="T7297" t="str">
            <v>TP HCM</v>
          </cell>
        </row>
        <row r="7298">
          <cell r="L7298">
            <v>5300943</v>
          </cell>
          <cell r="M7298" t="str">
            <v>2AQ4_WM+ HCM 0.08, BLOCK A1, CC WESTGATE</v>
          </cell>
          <cell r="N7298" t="str">
            <v>2AQ4-WM+ HCM 0.08, BLOCK A1, CC WESTGATE</v>
          </cell>
          <cell r="O7298">
            <v>0.08</v>
          </cell>
          <cell r="P7298" t="str">
            <v>LAU TRET (THONG TANG) BLOCK A1 CHUNG CU WESTGATE, KP4</v>
          </cell>
          <cell r="Q7298" t="str">
            <v>DUONG TAN TUC</v>
          </cell>
          <cell r="R7298" t="str">
            <v>TAN TUC</v>
          </cell>
          <cell r="S7298" t="str">
            <v>BINH CHANH</v>
          </cell>
          <cell r="T7298" t="str">
            <v>TP HCM</v>
          </cell>
        </row>
        <row r="7299">
          <cell r="L7299">
            <v>5297528</v>
          </cell>
          <cell r="M7299" t="str">
            <v>6875-WM+LIFE HCM S7.02-01.04 VINHOMES GRAND</v>
          </cell>
          <cell r="N7299" t="str">
            <v>6875-WM+ HCM S7.02-01.04 VINHOMES GRAND</v>
          </cell>
          <cell r="O7299">
            <v>88</v>
          </cell>
          <cell r="P7299" t="str">
            <v>01.04 S7.02 VINHOMES GRAND PARK</v>
          </cell>
          <cell r="Q7299" t="str">
            <v>PHUOC THIEN</v>
          </cell>
          <cell r="R7299" t="str">
            <v>LONG BINH</v>
          </cell>
          <cell r="S7299" t="str">
            <v>THU DUC</v>
          </cell>
          <cell r="T7299" t="str">
            <v>TP HCM</v>
          </cell>
        </row>
        <row r="7300">
          <cell r="L7300">
            <v>5295575</v>
          </cell>
          <cell r="M7300" t="str">
            <v>WM+ AGG 54-56 NGUYEN VAN CU</v>
          </cell>
          <cell r="N7300" t="str">
            <v>WM+ AGG 54-56 Nguyễn Văn Cừ</v>
          </cell>
          <cell r="O7300" t="str">
            <v>54-56</v>
          </cell>
          <cell r="P7300" t="str">
            <v xml:space="preserve"> </v>
          </cell>
          <cell r="Q7300" t="str">
            <v>NGUYEN VAN CU</v>
          </cell>
          <cell r="R7300" t="str">
            <v>AN CHAU</v>
          </cell>
          <cell r="S7300" t="str">
            <v>CHAU THANH</v>
          </cell>
          <cell r="T7300" t="str">
            <v>AN GIANG</v>
          </cell>
        </row>
        <row r="7301">
          <cell r="L7301">
            <v>5163577</v>
          </cell>
          <cell r="M7301" t="str">
            <v>BHX_HCM - KHO DC TRAN DAI NGHIA 1</v>
          </cell>
          <cell r="N7301" t="str">
            <v>3240 - BHX_HCM_BCH - Kho DC Trần Đại Nghĩa</v>
          </cell>
          <cell r="O7301" t="str">
            <v>G16/108A</v>
          </cell>
          <cell r="P7301" t="str">
            <v>AP 7</v>
          </cell>
          <cell r="Q7301" t="str">
            <v>TRAN DAI NGHIA</v>
          </cell>
          <cell r="R7301" t="str">
            <v>LE MINH XUAN</v>
          </cell>
          <cell r="S7301" t="str">
            <v>BINH CHANH</v>
          </cell>
          <cell r="T7301" t="str">
            <v>TP HCM</v>
          </cell>
        </row>
        <row r="7302">
          <cell r="L7302">
            <v>5278862</v>
          </cell>
          <cell r="M7302" t="str">
            <v>6056_VM+ HCM 27 Y LAN</v>
          </cell>
          <cell r="N7302" t="str">
            <v>VM+ HCM 27 Ỷ Lan</v>
          </cell>
          <cell r="O7302">
            <v>27</v>
          </cell>
          <cell r="P7302" t="str">
            <v xml:space="preserve"> </v>
          </cell>
          <cell r="Q7302" t="str">
            <v>Y LAN</v>
          </cell>
          <cell r="R7302" t="str">
            <v>HIEP TAN</v>
          </cell>
          <cell r="S7302" t="str">
            <v>TAN PHU</v>
          </cell>
          <cell r="T7302" t="str">
            <v>TP HCM</v>
          </cell>
        </row>
        <row r="7303">
          <cell r="L7303">
            <v>5298309</v>
          </cell>
          <cell r="M7303" t="str">
            <v>6896-WM+ HCM GIAN HANG B2, CC RIVERSIDE</v>
          </cell>
          <cell r="N7303" t="str">
            <v>6896-WM+ HCM GIAN HANG B2, CC RIVERSIDE</v>
          </cell>
          <cell r="O7303" t="str">
            <v>49C</v>
          </cell>
          <cell r="P7303" t="str">
            <v>GIAN HANG B2, TANG 1 (TRET), KHOI B, CC RIVERSIDE APARTMENT</v>
          </cell>
          <cell r="Q7303" t="str">
            <v>LE QUAN KIM</v>
          </cell>
          <cell r="R7303" t="str">
            <v>P8</v>
          </cell>
          <cell r="S7303" t="str">
            <v>Q8</v>
          </cell>
          <cell r="T7303" t="str">
            <v>TP HCM</v>
          </cell>
        </row>
        <row r="7304">
          <cell r="L7304">
            <v>5150926</v>
          </cell>
          <cell r="M7304" t="str">
            <v>SATRAFOODS 148B GO XOAI</v>
          </cell>
          <cell r="N7304" t="str">
            <v>148B-SATRAFOODS GÒ XOÀI</v>
          </cell>
          <cell r="O7304" t="str">
            <v>148B</v>
          </cell>
          <cell r="P7304" t="str">
            <v xml:space="preserve"> </v>
          </cell>
          <cell r="Q7304" t="str">
            <v>GO XOAI</v>
          </cell>
          <cell r="R7304" t="str">
            <v>BINH HUNG HOA A</v>
          </cell>
          <cell r="S7304" t="str">
            <v>BINH TAN</v>
          </cell>
          <cell r="T7304" t="str">
            <v>TP HCM</v>
          </cell>
        </row>
        <row r="7305">
          <cell r="L7305">
            <v>5265899</v>
          </cell>
          <cell r="M7305" t="str">
            <v>BHX_HCM_NBE - KHO DC NHA BE</v>
          </cell>
          <cell r="N7305" t="str">
            <v>6655 - BHX_HCM_NBE - KHO DC NHA BE</v>
          </cell>
          <cell r="O7305" t="str">
            <v>LO F5-1, F5-2</v>
          </cell>
          <cell r="P7305" t="str">
            <v>KHU F</v>
          </cell>
          <cell r="Q7305" t="str">
            <v>KCN HIEP PHUOC</v>
          </cell>
          <cell r="R7305" t="str">
            <v>HIEP PHUOC</v>
          </cell>
          <cell r="S7305" t="str">
            <v>NHA BE</v>
          </cell>
          <cell r="T7305" t="str">
            <v>TP HCM</v>
          </cell>
        </row>
        <row r="7306">
          <cell r="L7306">
            <v>6812317</v>
          </cell>
          <cell r="M7306" t="str">
            <v>S-MART S01 CITY SAIGON</v>
          </cell>
          <cell r="N7306" t="str">
            <v xml:space="preserve"> </v>
          </cell>
          <cell r="O7306">
            <v>23</v>
          </cell>
          <cell r="P7306" t="str">
            <v xml:space="preserve"> </v>
          </cell>
          <cell r="Q7306" t="str">
            <v>PHU THUAN</v>
          </cell>
          <cell r="R7306" t="str">
            <v>TAN PHU</v>
          </cell>
          <cell r="S7306" t="str">
            <v>Q7</v>
          </cell>
          <cell r="T7306" t="str">
            <v>TP HCM</v>
          </cell>
        </row>
        <row r="7307">
          <cell r="L7307">
            <v>5152076</v>
          </cell>
          <cell r="M7307" t="str">
            <v>SATRAFOODS LE VAN LUONG 3</v>
          </cell>
          <cell r="N7307" t="str">
            <v>SATRAFOODS LÊ VĂN LƯƠNG 3</v>
          </cell>
          <cell r="O7307" t="str">
            <v>1560/2</v>
          </cell>
          <cell r="P7307" t="str">
            <v xml:space="preserve"> </v>
          </cell>
          <cell r="Q7307" t="str">
            <v>LE VAN LUONG</v>
          </cell>
          <cell r="R7307" t="str">
            <v>NHON DUC</v>
          </cell>
          <cell r="S7307" t="str">
            <v>NHA BE</v>
          </cell>
          <cell r="T7307" t="str">
            <v>TP HCM</v>
          </cell>
        </row>
        <row r="7308">
          <cell r="L7308">
            <v>5150175</v>
          </cell>
          <cell r="M7308" t="str">
            <v>SATRAFOODS 52 DA NAM</v>
          </cell>
          <cell r="N7308" t="str">
            <v>52-SATRAFOODS DẠ NAM</v>
          </cell>
          <cell r="O7308">
            <v>52</v>
          </cell>
          <cell r="P7308" t="str">
            <v xml:space="preserve"> </v>
          </cell>
          <cell r="Q7308" t="str">
            <v>DA NAM</v>
          </cell>
          <cell r="R7308" t="str">
            <v>P2</v>
          </cell>
          <cell r="S7308" t="str">
            <v>Q8</v>
          </cell>
          <cell r="T7308" t="str">
            <v>TP HCM</v>
          </cell>
        </row>
        <row r="7309">
          <cell r="L7309">
            <v>5278132</v>
          </cell>
          <cell r="M7309" t="str">
            <v>5756_VM+ BDG CC PHUC DAT</v>
          </cell>
          <cell r="N7309" t="str">
            <v>VM+ BDG CC Phúc Đạt, Căn 0124 - 0125</v>
          </cell>
          <cell r="O7309" t="str">
            <v>SHOP 0124-0125</v>
          </cell>
          <cell r="P7309" t="str">
            <v>CC PHUC DAT CONNECT</v>
          </cell>
          <cell r="Q7309" t="str">
            <v>DUONG D1</v>
          </cell>
          <cell r="R7309" t="str">
            <v>PHU LOI</v>
          </cell>
          <cell r="S7309" t="str">
            <v>THU DAU MOT</v>
          </cell>
          <cell r="T7309" t="str">
            <v>BINH DUONG</v>
          </cell>
        </row>
        <row r="7310">
          <cell r="L7310">
            <v>5290888</v>
          </cell>
          <cell r="M7310" t="str">
            <v>6211_WM+ DNI 258 HOANG DIEU</v>
          </cell>
          <cell r="N7310" t="str">
            <v>WM+ 6211 DNI 258 HOANG DIEU</v>
          </cell>
          <cell r="O7310">
            <v>258</v>
          </cell>
          <cell r="P7310" t="str">
            <v xml:space="preserve"> </v>
          </cell>
          <cell r="Q7310" t="str">
            <v>HOANG DIEU</v>
          </cell>
          <cell r="R7310" t="str">
            <v>XUAN THANH</v>
          </cell>
          <cell r="S7310" t="str">
            <v>LONG KHANH</v>
          </cell>
          <cell r="T7310" t="str">
            <v>DONG NAI</v>
          </cell>
        </row>
        <row r="7311">
          <cell r="L7311">
            <v>5301838</v>
          </cell>
          <cell r="M7311" t="str">
            <v>2ABY-WM+ HCM 56-58 NGUYEN HUU CAU</v>
          </cell>
          <cell r="N7311" t="str">
            <v>2ABY-WM+ HCM 56-58 Nguyễn Hữu Cầu</v>
          </cell>
          <cell r="O7311" t="str">
            <v>56-58</v>
          </cell>
          <cell r="P7311" t="str">
            <v xml:space="preserve"> </v>
          </cell>
          <cell r="Q7311" t="str">
            <v>NGUYEN HUU CAU</v>
          </cell>
          <cell r="R7311" t="str">
            <v>TAN DINH</v>
          </cell>
          <cell r="S7311" t="str">
            <v>Q1</v>
          </cell>
          <cell r="T7311" t="str">
            <v>TP HCM</v>
          </cell>
        </row>
        <row r="7312">
          <cell r="L7312">
            <v>5283532</v>
          </cell>
          <cell r="M7312" t="str">
            <v>13628-BHX_TNI_TNI-KHO DC TAY NINH</v>
          </cell>
          <cell r="N7312" t="str">
            <v>13628-TN_TNI-KHO DC TAY NINH</v>
          </cell>
          <cell r="O7312" t="str">
            <v xml:space="preserve"> </v>
          </cell>
          <cell r="P7312" t="str">
            <v>TDS 477-481, TBD 18, AP BAU LUN</v>
          </cell>
          <cell r="Q7312" t="str">
            <v xml:space="preserve"> </v>
          </cell>
          <cell r="R7312" t="str">
            <v>BINH MINH</v>
          </cell>
          <cell r="S7312" t="str">
            <v>TAY NINH</v>
          </cell>
          <cell r="T7312" t="str">
            <v>TAY NINH</v>
          </cell>
        </row>
        <row r="7313">
          <cell r="L7313">
            <v>5152232</v>
          </cell>
          <cell r="M7313" t="str">
            <v>SATRAFOODS 464 HUYNH TAN PHAT</v>
          </cell>
          <cell r="N7313" t="str">
            <v>SATRAFOODS 464 HUỲNH TẤN PHÁT</v>
          </cell>
          <cell r="O7313">
            <v>464</v>
          </cell>
          <cell r="P7313" t="str">
            <v xml:space="preserve"> </v>
          </cell>
          <cell r="Q7313" t="str">
            <v>HUYNH TAN PHAT</v>
          </cell>
          <cell r="R7313" t="str">
            <v>NHA BE</v>
          </cell>
          <cell r="S7313" t="str">
            <v>NHA BE</v>
          </cell>
          <cell r="T7313" t="str">
            <v>TP HCM</v>
          </cell>
        </row>
        <row r="7314">
          <cell r="L7314">
            <v>5279937</v>
          </cell>
          <cell r="M7314" t="str">
            <v>6096_VM+ BDG 200 DUONG D1- PHU HOA</v>
          </cell>
          <cell r="N7314" t="str">
            <v>VM+ BDG 200 Đường D1-KDC Phú Hòa 1</v>
          </cell>
          <cell r="O7314">
            <v>200</v>
          </cell>
          <cell r="P7314" t="str">
            <v>KDC PHU HOA 1</v>
          </cell>
          <cell r="Q7314" t="str">
            <v>DUONG D1</v>
          </cell>
          <cell r="R7314" t="str">
            <v>PHU HOA</v>
          </cell>
          <cell r="S7314" t="str">
            <v>THU DAU 1</v>
          </cell>
          <cell r="T7314" t="str">
            <v>BINH DUONG</v>
          </cell>
        </row>
        <row r="7315">
          <cell r="L7315">
            <v>5331756</v>
          </cell>
          <cell r="M7315" t="str">
            <v>3285-WM+ HCM 1/23B AP 3 DONG THANH</v>
          </cell>
          <cell r="N7315" t="str">
            <v>3285-WM+ HCM 1/23B AP 3 DONG THANH</v>
          </cell>
          <cell r="O7315" t="str">
            <v>1/23B</v>
          </cell>
          <cell r="P7315" t="str">
            <v>AP 3</v>
          </cell>
          <cell r="Q7315" t="str">
            <v xml:space="preserve"> </v>
          </cell>
          <cell r="R7315" t="str">
            <v>DONG THANH</v>
          </cell>
          <cell r="S7315" t="str">
            <v>HOC MON</v>
          </cell>
          <cell r="T7315" t="str">
            <v>TP HCM</v>
          </cell>
        </row>
        <row r="7316">
          <cell r="L7316">
            <v>5127430</v>
          </cell>
          <cell r="M7316" t="str">
            <v>2882_WM+LIFE HCM NGUYEN VAN TROI</v>
          </cell>
          <cell r="N7316" t="str">
            <v>2882_WM+ HCM NGUYEN VAN TROI</v>
          </cell>
          <cell r="O7316" t="str">
            <v>17-19-21</v>
          </cell>
          <cell r="P7316" t="str">
            <v xml:space="preserve"> </v>
          </cell>
          <cell r="Q7316" t="str">
            <v>NGUYEN VAN TROI</v>
          </cell>
          <cell r="R7316" t="str">
            <v>P12</v>
          </cell>
          <cell r="S7316" t="str">
            <v>PHU NHUAN</v>
          </cell>
          <cell r="T7316" t="str">
            <v>TP HCM</v>
          </cell>
        </row>
        <row r="7317">
          <cell r="L7317">
            <v>6812663</v>
          </cell>
          <cell r="M7317" t="str">
            <v>ST: THISO PHAN HUY ICH</v>
          </cell>
          <cell r="N7317" t="str">
            <v>Siêu thị Emart Phan Huy Ích</v>
          </cell>
          <cell r="O7317">
            <v>385</v>
          </cell>
          <cell r="P7317" t="str">
            <v xml:space="preserve"> </v>
          </cell>
          <cell r="Q7317" t="str">
            <v>PHAN HUY ICH</v>
          </cell>
          <cell r="R7317" t="str">
            <v>P14</v>
          </cell>
          <cell r="S7317" t="str">
            <v>GO VAP</v>
          </cell>
          <cell r="T7317" t="str">
            <v>TP HCM</v>
          </cell>
        </row>
        <row r="7318">
          <cell r="L7318">
            <v>5291922</v>
          </cell>
          <cell r="M7318" t="str">
            <v>6359-WM+ HCM 33/23 GO CAT</v>
          </cell>
          <cell r="N7318" t="str">
            <v>6359-WM+ HCM 33/23 GO CAT</v>
          </cell>
          <cell r="O7318" t="str">
            <v>33/23</v>
          </cell>
          <cell r="P7318" t="str">
            <v xml:space="preserve"> </v>
          </cell>
          <cell r="Q7318" t="str">
            <v>GO CAT</v>
          </cell>
          <cell r="R7318" t="str">
            <v>PHU HUU</v>
          </cell>
          <cell r="S7318" t="str">
            <v>THU DUC</v>
          </cell>
          <cell r="T7318" t="str">
            <v>TP HCM</v>
          </cell>
        </row>
        <row r="7319">
          <cell r="L7319">
            <v>5283532</v>
          </cell>
          <cell r="M7319" t="str">
            <v>13628-BHX_TNI_TNI-KHO DC TAY NINH</v>
          </cell>
          <cell r="N7319" t="str">
            <v>13628-TN_TNI-KHO DC TAY NINH</v>
          </cell>
          <cell r="O7319" t="str">
            <v xml:space="preserve"> </v>
          </cell>
          <cell r="P7319" t="str">
            <v>TDS 477-481, TBD 18, AP BAU LUN</v>
          </cell>
          <cell r="Q7319" t="str">
            <v xml:space="preserve"> </v>
          </cell>
          <cell r="R7319" t="str">
            <v>BINH MINH</v>
          </cell>
          <cell r="S7319" t="str">
            <v>TAY NINH</v>
          </cell>
          <cell r="T7319" t="str">
            <v>TAY NINH</v>
          </cell>
        </row>
        <row r="7320">
          <cell r="L7320">
            <v>5132089</v>
          </cell>
          <cell r="M7320" t="str">
            <v>4312_WM+LIFE HCM 8A DUONG SO 12</v>
          </cell>
          <cell r="N7320" t="str">
            <v>WM+ HCM 8A DUONG SO 12</v>
          </cell>
          <cell r="O7320" t="str">
            <v>SO 8A</v>
          </cell>
          <cell r="P7320" t="str">
            <v>KP 2</v>
          </cell>
          <cell r="Q7320" t="str">
            <v>DUONG SO 12</v>
          </cell>
          <cell r="R7320" t="str">
            <v>HIEP BINH PHUOC</v>
          </cell>
          <cell r="S7320" t="str">
            <v>THU DUC</v>
          </cell>
          <cell r="T7320" t="str">
            <v>TP HCM</v>
          </cell>
        </row>
        <row r="7321">
          <cell r="L7321">
            <v>5338074</v>
          </cell>
          <cell r="M7321" t="str">
            <v>4058_VM+ HCM D1 KP 1</v>
          </cell>
          <cell r="N7321" t="str">
            <v>VM+ HCM D1 KP 1</v>
          </cell>
          <cell r="O7321" t="str">
            <v>SO D1</v>
          </cell>
          <cell r="P7321" t="str">
            <v>KP 1</v>
          </cell>
          <cell r="Q7321" t="str">
            <v>DUONG D1</v>
          </cell>
          <cell r="R7321" t="str">
            <v>PHUOC LONG B</v>
          </cell>
          <cell r="S7321" t="str">
            <v>Q9</v>
          </cell>
          <cell r="T7321" t="str">
            <v>TP HCM</v>
          </cell>
        </row>
        <row r="7322">
          <cell r="L7322">
            <v>5010040</v>
          </cell>
          <cell r="M7322" t="str">
            <v>AEON BINH TAN</v>
          </cell>
          <cell r="N7322" t="str">
            <v xml:space="preserve"> </v>
          </cell>
          <cell r="O7322">
            <v>1</v>
          </cell>
          <cell r="P7322" t="str">
            <v>KP 11</v>
          </cell>
          <cell r="Q7322" t="str">
            <v>DUONG SO 17A</v>
          </cell>
          <cell r="R7322" t="str">
            <v>BINH TRI DONG B</v>
          </cell>
          <cell r="S7322" t="str">
            <v>BINH TAN</v>
          </cell>
          <cell r="T7322" t="str">
            <v>TP HCM</v>
          </cell>
        </row>
        <row r="7323">
          <cell r="L7323">
            <v>5133974</v>
          </cell>
          <cell r="M7323" t="str">
            <v>4462_WM+LIFE HCM 34 CHUONG DUONG</v>
          </cell>
          <cell r="N7323" t="str">
            <v>4462_VM+ HCM 34 CHUONG DUONG</v>
          </cell>
          <cell r="O7323" t="str">
            <v>SO 34</v>
          </cell>
          <cell r="P7323" t="str">
            <v xml:space="preserve"> </v>
          </cell>
          <cell r="Q7323" t="str">
            <v>CHUONG DUONG</v>
          </cell>
          <cell r="R7323" t="str">
            <v>LINH CHIEU</v>
          </cell>
          <cell r="S7323" t="str">
            <v>THU DUC</v>
          </cell>
          <cell r="T7323" t="str">
            <v>TP HCM</v>
          </cell>
        </row>
        <row r="7324">
          <cell r="L7324">
            <v>5151309</v>
          </cell>
          <cell r="M7324" t="str">
            <v>SATRAFOODS 75A NGUYEN VAN KHA</v>
          </cell>
          <cell r="N7324" t="str">
            <v>SATRAFOODS 75A NGUYỄN VĂN KHẠ</v>
          </cell>
          <cell r="O7324" t="str">
            <v>75A</v>
          </cell>
          <cell r="P7324" t="str">
            <v xml:space="preserve"> </v>
          </cell>
          <cell r="Q7324" t="str">
            <v>NGUYEN VAN KHA</v>
          </cell>
          <cell r="R7324" t="str">
            <v xml:space="preserve"> </v>
          </cell>
          <cell r="S7324" t="str">
            <v>CU CHI</v>
          </cell>
          <cell r="T7324" t="str">
            <v>TP HCM</v>
          </cell>
        </row>
        <row r="7325">
          <cell r="L7325">
            <v>6811453</v>
          </cell>
          <cell r="M7325" t="str">
            <v>ST: THISO RETAIL VIET NAM</v>
          </cell>
          <cell r="N7325" t="str">
            <v xml:space="preserve"> </v>
          </cell>
          <cell r="O7325">
            <v>168</v>
          </cell>
          <cell r="P7325" t="str">
            <v xml:space="preserve"> </v>
          </cell>
          <cell r="Q7325" t="str">
            <v>PHAN VAN TRI</v>
          </cell>
          <cell r="R7325" t="str">
            <v>P5</v>
          </cell>
          <cell r="S7325" t="str">
            <v>GO VAP</v>
          </cell>
          <cell r="T7325" t="str">
            <v>TP HCM</v>
          </cell>
        </row>
        <row r="7326">
          <cell r="L7326">
            <v>5338780</v>
          </cell>
          <cell r="M7326" t="str">
            <v>4091_VM+LIFE HCM 217A LONG PHUOC</v>
          </cell>
          <cell r="N7326" t="str">
            <v>VM+ HCM 217A LONG PHUOC</v>
          </cell>
          <cell r="O7326" t="str">
            <v>SO 217A</v>
          </cell>
          <cell r="P7326" t="str">
            <v>AP LONG THUAN</v>
          </cell>
          <cell r="Q7326" t="str">
            <v>LONG PHUOC</v>
          </cell>
          <cell r="R7326" t="str">
            <v>LONG PHUOC</v>
          </cell>
          <cell r="S7326" t="str">
            <v>Q9</v>
          </cell>
          <cell r="T7326" t="str">
            <v>TP HCM</v>
          </cell>
        </row>
        <row r="7327">
          <cell r="L7327">
            <v>5278530</v>
          </cell>
          <cell r="M7327" t="str">
            <v>5823_VM+ HCM 136 NGUYEN CONG HOAN</v>
          </cell>
          <cell r="N7327" t="str">
            <v>VM+ HCM 136 NGUYEN CONG HOAN</v>
          </cell>
          <cell r="O7327">
            <v>136</v>
          </cell>
          <cell r="P7327" t="str">
            <v xml:space="preserve"> </v>
          </cell>
          <cell r="Q7327" t="str">
            <v>NGUYEN CONG HOAN</v>
          </cell>
          <cell r="R7327" t="str">
            <v>P7</v>
          </cell>
          <cell r="S7327" t="str">
            <v>PHU NHUAN</v>
          </cell>
          <cell r="T7327" t="str">
            <v>TP HCM</v>
          </cell>
        </row>
        <row r="7328">
          <cell r="L7328">
            <v>5272851</v>
          </cell>
          <cell r="M7328" t="str">
            <v>5233_WM+LIFE HCM 25 DUONG SO 17</v>
          </cell>
          <cell r="N7328" t="str">
            <v>VM+ HCM 25 DUONG SO 17</v>
          </cell>
          <cell r="O7328">
            <v>25</v>
          </cell>
          <cell r="P7328" t="str">
            <v>KP5</v>
          </cell>
          <cell r="Q7328" t="str">
            <v>DUONG SO 17</v>
          </cell>
          <cell r="R7328" t="str">
            <v>PHUONG LINH TRUNG</v>
          </cell>
          <cell r="S7328" t="str">
            <v>THU DUC</v>
          </cell>
          <cell r="T7328" t="str">
            <v>TP HCM</v>
          </cell>
        </row>
        <row r="7329">
          <cell r="L7329">
            <v>5151811</v>
          </cell>
          <cell r="M7329" t="str">
            <v>SATRAFOODS 2B BINH LOI</v>
          </cell>
          <cell r="N7329" t="str">
            <v>SATRAFOODS 2B BÌNH LỢI</v>
          </cell>
          <cell r="O7329" t="str">
            <v>2B</v>
          </cell>
          <cell r="P7329" t="str">
            <v xml:space="preserve"> </v>
          </cell>
          <cell r="Q7329" t="str">
            <v>BINH LOI</v>
          </cell>
          <cell r="R7329" t="str">
            <v xml:space="preserve"> </v>
          </cell>
          <cell r="S7329" t="str">
            <v>BINH THANH</v>
          </cell>
          <cell r="T7329" t="str">
            <v>TP HCM</v>
          </cell>
        </row>
        <row r="7330">
          <cell r="L7330">
            <v>5271942</v>
          </cell>
          <cell r="M7330" t="str">
            <v>5548_WM+LIFE HCM NEWTON RESIDENCE</v>
          </cell>
          <cell r="N7330" t="str">
            <v>5548_VM+ HCM NEWTON RESIDENCE</v>
          </cell>
          <cell r="O7330">
            <v>38</v>
          </cell>
          <cell r="P7330" t="str">
            <v>LO TM 1.02 TANG 1 CC NEWTON RESIDENCE</v>
          </cell>
          <cell r="Q7330" t="str">
            <v>TRUONG QUOC DUNG</v>
          </cell>
          <cell r="R7330" t="str">
            <v>P8</v>
          </cell>
          <cell r="S7330" t="str">
            <v>PHU NHUAN</v>
          </cell>
          <cell r="T7330" t="str">
            <v>TP HCM</v>
          </cell>
        </row>
        <row r="7331">
          <cell r="L7331">
            <v>5152069</v>
          </cell>
          <cell r="M7331" t="str">
            <v>SATRAFOODS LE VAN LUONG 2</v>
          </cell>
          <cell r="N7331" t="str">
            <v>SATRAFOODS LÊ VĂN LƯƠNG 2</v>
          </cell>
          <cell r="O7331" t="str">
            <v>1131A - 1131B</v>
          </cell>
          <cell r="P7331" t="str">
            <v xml:space="preserve"> </v>
          </cell>
          <cell r="Q7331" t="str">
            <v>LE VAN LUONG</v>
          </cell>
          <cell r="R7331" t="str">
            <v>PHUOC KIEN</v>
          </cell>
          <cell r="S7331" t="str">
            <v>NHA BE</v>
          </cell>
          <cell r="T7331" t="str">
            <v>TP HCM</v>
          </cell>
        </row>
        <row r="7332">
          <cell r="L7332">
            <v>5152377</v>
          </cell>
          <cell r="M7332" t="str">
            <v>SATRAFOODS 74/4F NG.THI KIEU</v>
          </cell>
          <cell r="N7332" t="str">
            <v>SATRAFOODS 74/4F NGUYỄN THỊ KIỂU</v>
          </cell>
          <cell r="O7332" t="str">
            <v>74/4F</v>
          </cell>
          <cell r="P7332" t="str">
            <v xml:space="preserve"> </v>
          </cell>
          <cell r="Q7332" t="str">
            <v>NGUYEN THI KIEU</v>
          </cell>
          <cell r="R7332" t="str">
            <v>HIEP THANH</v>
          </cell>
          <cell r="S7332" t="str">
            <v>Q12</v>
          </cell>
          <cell r="T7332" t="str">
            <v>TP HCM</v>
          </cell>
        </row>
        <row r="7333">
          <cell r="L7333">
            <v>5163577</v>
          </cell>
          <cell r="M7333" t="str">
            <v>BHX_HCM - KHO DC TRAN DAI NGHIA 1</v>
          </cell>
          <cell r="N7333" t="str">
            <v>3240 - BHX_HCM_BCH - Kho DC Trần Đại Nghĩa</v>
          </cell>
          <cell r="O7333" t="str">
            <v>G16/108A</v>
          </cell>
          <cell r="P7333" t="str">
            <v>AP 7</v>
          </cell>
          <cell r="Q7333" t="str">
            <v>TRAN DAI NGHIA</v>
          </cell>
          <cell r="R7333" t="str">
            <v>LE MINH XUAN</v>
          </cell>
          <cell r="S7333" t="str">
            <v>BINH CHANH</v>
          </cell>
          <cell r="T7333" t="str">
            <v>TP HCM</v>
          </cell>
        </row>
        <row r="7334">
          <cell r="L7334">
            <v>5120565</v>
          </cell>
          <cell r="M7334" t="str">
            <v>CN DA NANG – CTY CP SIEU THI WINMART</v>
          </cell>
          <cell r="N7334" t="str">
            <v>WINMART DA NANG</v>
          </cell>
          <cell r="O7334" t="str">
            <v xml:space="preserve"> </v>
          </cell>
          <cell r="P7334" t="str">
            <v>RIVERVIEW COMPLEX DN</v>
          </cell>
          <cell r="Q7334" t="str">
            <v>NGO QUYEN</v>
          </cell>
          <cell r="R7334" t="str">
            <v>AN HAI BAC</v>
          </cell>
          <cell r="S7334" t="str">
            <v>SON TRA</v>
          </cell>
          <cell r="T7334" t="str">
            <v>DA NANG</v>
          </cell>
        </row>
        <row r="7335">
          <cell r="L7335">
            <v>5150234</v>
          </cell>
          <cell r="M7335" t="str">
            <v>SATRAFOODS CAY DA XA</v>
          </cell>
          <cell r="N7335" t="str">
            <v>320A-SATRAFOODS CÂY DA SÀ</v>
          </cell>
          <cell r="O7335" t="str">
            <v>320A</v>
          </cell>
          <cell r="P7335" t="str">
            <v xml:space="preserve"> </v>
          </cell>
          <cell r="Q7335" t="str">
            <v>TINH LO 10</v>
          </cell>
          <cell r="R7335" t="str">
            <v>BINH TRI DONG</v>
          </cell>
          <cell r="S7335" t="str">
            <v>BINH TAN</v>
          </cell>
          <cell r="T7335" t="str">
            <v>TP HCM</v>
          </cell>
        </row>
        <row r="7336">
          <cell r="L7336">
            <v>5150476</v>
          </cell>
          <cell r="M7336" t="str">
            <v>SATRAFOODS PHAM VAN HAI</v>
          </cell>
          <cell r="N7336" t="str">
            <v>187-SATRAFOODS PHẠM VĂN HAI</v>
          </cell>
          <cell r="O7336">
            <v>187</v>
          </cell>
          <cell r="P7336" t="str">
            <v xml:space="preserve"> </v>
          </cell>
          <cell r="Q7336" t="str">
            <v>PHAM VAN HAI</v>
          </cell>
          <cell r="R7336" t="str">
            <v>P5</v>
          </cell>
          <cell r="S7336" t="str">
            <v>TAN BINH</v>
          </cell>
          <cell r="T7336" t="str">
            <v>TP HCM</v>
          </cell>
        </row>
        <row r="7337">
          <cell r="L7337">
            <v>5265899</v>
          </cell>
          <cell r="M7337" t="str">
            <v>BHX_HCM_NBE - KHO DC NHA BE</v>
          </cell>
          <cell r="N7337" t="str">
            <v>6655 - BHX_HCM_NBE - KHO DC NHA BE</v>
          </cell>
          <cell r="O7337" t="str">
            <v>LO F5-1, F5-2</v>
          </cell>
          <cell r="P7337" t="str">
            <v>KHU F</v>
          </cell>
          <cell r="Q7337" t="str">
            <v>KCN HIEP PHUOC</v>
          </cell>
          <cell r="R7337" t="str">
            <v>HIEP PHUOC</v>
          </cell>
          <cell r="S7337" t="str">
            <v>NHA BE</v>
          </cell>
          <cell r="T7337" t="str">
            <v>TP HCM</v>
          </cell>
        </row>
        <row r="7338">
          <cell r="L7338">
            <v>5268159</v>
          </cell>
          <cell r="M7338" t="str">
            <v>BHX_HGI_CTA - KHO CHAU THANH A</v>
          </cell>
          <cell r="N7338" t="str">
            <v>BHX_HGI_CTA - KHO CHAU THANH A</v>
          </cell>
          <cell r="O7338" t="str">
            <v xml:space="preserve"> </v>
          </cell>
          <cell r="P7338" t="str">
            <v>TH 1061-1172-1174-2240-4930, TBD SO 2</v>
          </cell>
          <cell r="Q7338" t="str">
            <v>TAN LOI</v>
          </cell>
          <cell r="R7338" t="str">
            <v>MOT NGAN</v>
          </cell>
          <cell r="S7338" t="str">
            <v>CHAU THANH A</v>
          </cell>
          <cell r="T7338" t="str">
            <v>HAU GIANG</v>
          </cell>
        </row>
        <row r="7339">
          <cell r="L7339">
            <v>5291922</v>
          </cell>
          <cell r="M7339" t="str">
            <v>6359-WM+ HCM 33/23 GO CAT</v>
          </cell>
          <cell r="N7339" t="str">
            <v>6359-WM+ HCM 33/23 GO CAT</v>
          </cell>
          <cell r="O7339" t="str">
            <v>33/23</v>
          </cell>
          <cell r="P7339" t="str">
            <v xml:space="preserve"> </v>
          </cell>
          <cell r="Q7339" t="str">
            <v>GO CAT</v>
          </cell>
          <cell r="R7339" t="str">
            <v>PHU HUU</v>
          </cell>
          <cell r="S7339" t="str">
            <v>THU DUC</v>
          </cell>
          <cell r="T7339" t="str">
            <v>TP HCM</v>
          </cell>
        </row>
        <row r="7340">
          <cell r="L7340">
            <v>5291922</v>
          </cell>
          <cell r="M7340" t="str">
            <v>6359-WM+ HCM 33/23 GO CAT</v>
          </cell>
          <cell r="N7340" t="str">
            <v>6359-WM+ HCM 33/23 GO CAT</v>
          </cell>
          <cell r="O7340" t="str">
            <v>33/23</v>
          </cell>
          <cell r="P7340" t="str">
            <v xml:space="preserve"> </v>
          </cell>
          <cell r="Q7340" t="str">
            <v>GO CAT</v>
          </cell>
          <cell r="R7340" t="str">
            <v>PHU HUU</v>
          </cell>
          <cell r="S7340" t="str">
            <v>THU DUC</v>
          </cell>
          <cell r="T7340" t="str">
            <v>TP HCM</v>
          </cell>
        </row>
        <row r="7341">
          <cell r="L7341">
            <v>5291922</v>
          </cell>
          <cell r="M7341" t="str">
            <v>6359-WM+ HCM 33/23 GO CAT</v>
          </cell>
          <cell r="N7341" t="str">
            <v>6359-WM+ HCM 33/23 GO CAT</v>
          </cell>
          <cell r="O7341" t="str">
            <v>33/23</v>
          </cell>
          <cell r="P7341" t="str">
            <v xml:space="preserve"> </v>
          </cell>
          <cell r="Q7341" t="str">
            <v>GO CAT</v>
          </cell>
          <cell r="R7341" t="str">
            <v>PHU HUU</v>
          </cell>
          <cell r="S7341" t="str">
            <v>THU DUC</v>
          </cell>
          <cell r="T7341" t="str">
            <v>TP HCM</v>
          </cell>
        </row>
        <row r="7342">
          <cell r="L7342">
            <v>5283532</v>
          </cell>
          <cell r="M7342" t="str">
            <v>13628-BHX_TNI_TNI-KHO DC TAY NINH</v>
          </cell>
          <cell r="N7342" t="str">
            <v>13628-TN_TNI-KHO DC TAY NINH</v>
          </cell>
          <cell r="O7342" t="str">
            <v xml:space="preserve"> </v>
          </cell>
          <cell r="P7342" t="str">
            <v>TDS 477-481, TBD 18, AP BAU LUN</v>
          </cell>
          <cell r="Q7342" t="str">
            <v xml:space="preserve"> </v>
          </cell>
          <cell r="R7342" t="str">
            <v>BINH MINH</v>
          </cell>
          <cell r="S7342" t="str">
            <v>TAY NINH</v>
          </cell>
          <cell r="T7342" t="str">
            <v>TAY NINH</v>
          </cell>
        </row>
        <row r="7343">
          <cell r="L7343">
            <v>5152007</v>
          </cell>
          <cell r="M7343" t="str">
            <v>SATRAFOODS AP CHIEN LUOC</v>
          </cell>
          <cell r="N7343" t="str">
            <v>SATRAFOODS ẤP CHIẾN LƯỢC</v>
          </cell>
          <cell r="O7343">
            <v>249</v>
          </cell>
          <cell r="P7343" t="str">
            <v xml:space="preserve"> </v>
          </cell>
          <cell r="Q7343" t="str">
            <v>AP CHIEN LUOC</v>
          </cell>
          <cell r="R7343" t="str">
            <v>BINH HUNG HOA</v>
          </cell>
          <cell r="S7343" t="str">
            <v>BINH TAN</v>
          </cell>
          <cell r="T7343" t="str">
            <v>TP HCM</v>
          </cell>
        </row>
        <row r="7344">
          <cell r="L7344">
            <v>5280476</v>
          </cell>
          <cell r="M7344" t="str">
            <v>7200 BHX_KHH_DKH - KHO DC DIEN KHANH</v>
          </cell>
          <cell r="N7344" t="str">
            <v>7200 BHX_KHH_DKH - KHO DC DIEN KHANH</v>
          </cell>
          <cell r="O7344" t="str">
            <v>LO 12, 13</v>
          </cell>
          <cell r="P7344" t="str">
            <v>KCN DIEN PHU-VCN</v>
          </cell>
          <cell r="Q7344" t="str">
            <v xml:space="preserve"> </v>
          </cell>
          <cell r="R7344" t="str">
            <v>DIEN PHU</v>
          </cell>
          <cell r="S7344" t="str">
            <v>DIEN KHANH</v>
          </cell>
          <cell r="T7344" t="str">
            <v>KHANH HOA</v>
          </cell>
        </row>
        <row r="7345">
          <cell r="L7345">
            <v>5280469</v>
          </cell>
          <cell r="M7345" t="str">
            <v>5058 BHX_CTH_TNO - KHO DC THOT NOT</v>
          </cell>
          <cell r="N7345" t="str">
            <v>5058 BHX_CTH_TNO - KHO DC THOT NOT</v>
          </cell>
          <cell r="O7345" t="str">
            <v xml:space="preserve"> </v>
          </cell>
          <cell r="P7345" t="str">
            <v>SO 1436, 1438, 1442, 1443,</v>
          </cell>
          <cell r="Q7345" t="str">
            <v>KV TRANG THO A</v>
          </cell>
          <cell r="R7345" t="str">
            <v>TRUNG NHUT</v>
          </cell>
          <cell r="S7345" t="str">
            <v>THOT NOT</v>
          </cell>
          <cell r="T7345" t="str">
            <v>CAN THO</v>
          </cell>
        </row>
        <row r="7346">
          <cell r="L7346">
            <v>5151932</v>
          </cell>
          <cell r="M7346" t="str">
            <v>SATRAFOODS 730A HUONG LO 2</v>
          </cell>
          <cell r="N7346" t="str">
            <v>SATRAFOODS 730A HƯƠNG LỘ 2</v>
          </cell>
          <cell r="O7346" t="str">
            <v>730A</v>
          </cell>
          <cell r="P7346" t="str">
            <v xml:space="preserve"> </v>
          </cell>
          <cell r="Q7346" t="str">
            <v>HUONG LO 2, KP4</v>
          </cell>
          <cell r="R7346" t="str">
            <v>BINH TRI DONG A</v>
          </cell>
          <cell r="S7346" t="str">
            <v>BINH TAN</v>
          </cell>
          <cell r="T7346" t="str">
            <v>TP HCM</v>
          </cell>
        </row>
        <row r="7347">
          <cell r="L7347">
            <v>5281219</v>
          </cell>
          <cell r="M7347" t="str">
            <v>BHX_HCM_CCH - KHO DC TAN PHU TRUNG</v>
          </cell>
          <cell r="N7347" t="str">
            <v>BHX_HCM_CCH - Kho DC Tân Phú Trung</v>
          </cell>
          <cell r="O7347" t="str">
            <v>LO D2</v>
          </cell>
          <cell r="P7347" t="str">
            <v>KCN TAN PHU TRUNG</v>
          </cell>
          <cell r="Q7347" t="str">
            <v xml:space="preserve"> </v>
          </cell>
          <cell r="R7347" t="str">
            <v>TAN PHU TRUNG</v>
          </cell>
          <cell r="S7347" t="str">
            <v>CU CHI</v>
          </cell>
          <cell r="T7347" t="str">
            <v>TP HCM</v>
          </cell>
        </row>
        <row r="7348">
          <cell r="L7348">
            <v>3052125</v>
          </cell>
          <cell r="M7348" t="str">
            <v>FAMILY MART 09 NGUYEN VAN TAO</v>
          </cell>
          <cell r="N7348" t="str">
            <v>FAMILY MART NGUYEN VAN TAO</v>
          </cell>
          <cell r="O7348">
            <v>9</v>
          </cell>
          <cell r="P7348" t="str">
            <v xml:space="preserve"> </v>
          </cell>
          <cell r="Q7348" t="str">
            <v>NGUYEN VAN TAO</v>
          </cell>
          <cell r="R7348" t="str">
            <v>LONG THOI</v>
          </cell>
          <cell r="S7348" t="str">
            <v>NHA BE</v>
          </cell>
          <cell r="T7348" t="str">
            <v>TP HCM</v>
          </cell>
        </row>
        <row r="7349">
          <cell r="L7349">
            <v>5281226</v>
          </cell>
          <cell r="M7349" t="str">
            <v>BHX_KGI_CTH - KHO DC KIEN GIANG</v>
          </cell>
          <cell r="N7349" t="str">
            <v>BHX_KGI_CTH - Kho DC Kiên Giang</v>
          </cell>
          <cell r="O7349" t="str">
            <v>LO L4</v>
          </cell>
          <cell r="P7349" t="str">
            <v>KCN THANH LOC</v>
          </cell>
          <cell r="Q7349" t="str">
            <v>DUONG SO 2</v>
          </cell>
          <cell r="R7349" t="str">
            <v>THANH LOC</v>
          </cell>
          <cell r="S7349" t="str">
            <v>CHAU THANH</v>
          </cell>
          <cell r="T7349" t="str">
            <v>KIEN GIANG</v>
          </cell>
        </row>
        <row r="7350">
          <cell r="L7350">
            <v>6812317</v>
          </cell>
          <cell r="M7350" t="str">
            <v>S-MART S01 CITY SAIGON</v>
          </cell>
          <cell r="N7350" t="str">
            <v xml:space="preserve"> </v>
          </cell>
          <cell r="O7350">
            <v>23</v>
          </cell>
          <cell r="P7350" t="str">
            <v xml:space="preserve"> </v>
          </cell>
          <cell r="Q7350" t="str">
            <v>PHU THUAN</v>
          </cell>
          <cell r="R7350" t="str">
            <v>TAN PHU</v>
          </cell>
          <cell r="S7350" t="str">
            <v>Q7</v>
          </cell>
          <cell r="T7350" t="str">
            <v>TP HCM</v>
          </cell>
        </row>
        <row r="7351">
          <cell r="L7351">
            <v>5283532</v>
          </cell>
          <cell r="M7351" t="str">
            <v>13628-BHX_TNI_TNI-KHO DC TAY NINH</v>
          </cell>
          <cell r="N7351" t="str">
            <v>13628-TN_TNI-KHO DC TAY NINH</v>
          </cell>
          <cell r="O7351" t="str">
            <v xml:space="preserve"> </v>
          </cell>
          <cell r="P7351" t="str">
            <v>TDS 477-481, TBD 18, AP BAU LUN</v>
          </cell>
          <cell r="Q7351" t="str">
            <v xml:space="preserve"> </v>
          </cell>
          <cell r="R7351" t="str">
            <v>BINH MINH</v>
          </cell>
          <cell r="S7351" t="str">
            <v>TAY NINH</v>
          </cell>
          <cell r="T7351" t="str">
            <v>TAY NINH</v>
          </cell>
        </row>
        <row r="7352">
          <cell r="L7352">
            <v>5283532</v>
          </cell>
          <cell r="M7352" t="str">
            <v>13628-BHX_TNI_TNI-KHO DC TAY NINH</v>
          </cell>
          <cell r="N7352" t="str">
            <v>13628-TN_TNI-KHO DC TAY NINH</v>
          </cell>
          <cell r="O7352" t="str">
            <v xml:space="preserve"> </v>
          </cell>
          <cell r="P7352" t="str">
            <v>TDS 477-481, TBD 18, AP BAU LUN</v>
          </cell>
          <cell r="Q7352" t="str">
            <v xml:space="preserve"> </v>
          </cell>
          <cell r="R7352" t="str">
            <v>BINH MINH</v>
          </cell>
          <cell r="S7352" t="str">
            <v>TAY NINH</v>
          </cell>
          <cell r="T7352" t="str">
            <v>TAY NINH</v>
          </cell>
        </row>
        <row r="7353">
          <cell r="L7353">
            <v>3052125</v>
          </cell>
          <cell r="M7353" t="str">
            <v>FAMILY MART 09 NGUYEN VAN TAO</v>
          </cell>
          <cell r="N7353" t="str">
            <v>FAMILY MART NGUYEN VAN TAO</v>
          </cell>
          <cell r="O7353">
            <v>9</v>
          </cell>
          <cell r="P7353" t="str">
            <v xml:space="preserve"> </v>
          </cell>
          <cell r="Q7353" t="str">
            <v>NGUYEN VAN TAO</v>
          </cell>
          <cell r="R7353" t="str">
            <v>LONG THOI</v>
          </cell>
          <cell r="S7353" t="str">
            <v>NHA BE</v>
          </cell>
          <cell r="T7353" t="str">
            <v>TP HCM</v>
          </cell>
        </row>
        <row r="7354">
          <cell r="L7354">
            <v>5281219</v>
          </cell>
          <cell r="M7354" t="str">
            <v>BHX_HCM_CCH - KHO DC TAN PHU TRUNG</v>
          </cell>
          <cell r="N7354" t="str">
            <v>BHX_HCM_CCH - Kho DC Tân Phú Trung</v>
          </cell>
          <cell r="O7354" t="str">
            <v>LO D2</v>
          </cell>
          <cell r="P7354" t="str">
            <v>KCN TAN PHU TRUNG</v>
          </cell>
          <cell r="Q7354" t="str">
            <v xml:space="preserve"> </v>
          </cell>
          <cell r="R7354" t="str">
            <v>TAN PHU TRUNG</v>
          </cell>
          <cell r="S7354" t="str">
            <v>CU CHI</v>
          </cell>
          <cell r="T7354" t="str">
            <v>TP HCM</v>
          </cell>
        </row>
        <row r="7355">
          <cell r="L7355">
            <v>5150926</v>
          </cell>
          <cell r="M7355" t="str">
            <v>SATRAFOODS 148B GO XOAI</v>
          </cell>
          <cell r="N7355" t="str">
            <v>148B-SATRAFOODS GÒ XOÀI</v>
          </cell>
          <cell r="O7355" t="str">
            <v>148B</v>
          </cell>
          <cell r="P7355" t="str">
            <v xml:space="preserve"> </v>
          </cell>
          <cell r="Q7355" t="str">
            <v>GO XOAI</v>
          </cell>
          <cell r="R7355" t="str">
            <v>BINH HUNG HOA A</v>
          </cell>
          <cell r="S7355" t="str">
            <v>BINH TAN</v>
          </cell>
          <cell r="T7355" t="str">
            <v>TP HCM</v>
          </cell>
        </row>
        <row r="7356">
          <cell r="L7356">
            <v>5265899</v>
          </cell>
          <cell r="M7356" t="str">
            <v>BHX_HCM_NBE - KHO DC NHA BE</v>
          </cell>
          <cell r="N7356" t="str">
            <v>6655 - BHX_HCM_NBE - KHO DC NHA BE</v>
          </cell>
          <cell r="O7356" t="str">
            <v>LO F5-1, F5-2</v>
          </cell>
          <cell r="P7356" t="str">
            <v>KHU F</v>
          </cell>
          <cell r="Q7356" t="str">
            <v>KCN HIEP PHUOC</v>
          </cell>
          <cell r="R7356" t="str">
            <v>HIEP PHUOC</v>
          </cell>
          <cell r="S7356" t="str">
            <v>NHA BE</v>
          </cell>
          <cell r="T7356" t="str">
            <v>TP HCM</v>
          </cell>
        </row>
        <row r="7357">
          <cell r="L7357">
            <v>5160286</v>
          </cell>
          <cell r="M7357" t="str">
            <v>BHX_HCM-KHO DC VINH LOC 3</v>
          </cell>
          <cell r="N7357" t="str">
            <v>1522 - BHX_HCM_BTA - Kho DC Vĩnh Lộc</v>
          </cell>
          <cell r="O7357" t="str">
            <v>LO A 65/II</v>
          </cell>
          <cell r="P7357" t="str">
            <v>KCN VINH LOC</v>
          </cell>
          <cell r="Q7357" t="str">
            <v>DUONG SO 4</v>
          </cell>
          <cell r="R7357" t="str">
            <v>BINH HUNG HOA</v>
          </cell>
          <cell r="S7357" t="str">
            <v>BINH TAN</v>
          </cell>
          <cell r="T7357" t="str">
            <v>TP HCM</v>
          </cell>
        </row>
        <row r="7358">
          <cell r="L7358">
            <v>5151309</v>
          </cell>
          <cell r="M7358" t="str">
            <v>SATRAFOODS 75A NGUYEN VAN KHA</v>
          </cell>
          <cell r="N7358" t="str">
            <v>SATRAFOODS 75A NGUYỄN VĂN KHẠ</v>
          </cell>
          <cell r="O7358" t="str">
            <v>75A</v>
          </cell>
          <cell r="P7358" t="str">
            <v xml:space="preserve"> </v>
          </cell>
          <cell r="Q7358" t="str">
            <v>NGUYEN VAN KHA</v>
          </cell>
          <cell r="R7358" t="str">
            <v xml:space="preserve"> </v>
          </cell>
          <cell r="S7358" t="str">
            <v>CU CHI</v>
          </cell>
          <cell r="T7358" t="str">
            <v>TP HCM</v>
          </cell>
        </row>
        <row r="7359">
          <cell r="L7359">
            <v>5283532</v>
          </cell>
          <cell r="M7359" t="str">
            <v>13628-BHX_TNI_TNI-KHO DC TAY NINH</v>
          </cell>
          <cell r="N7359" t="str">
            <v>13628-TN_TNI-KHO DC TAY NINH</v>
          </cell>
          <cell r="O7359" t="str">
            <v xml:space="preserve"> </v>
          </cell>
          <cell r="P7359" t="str">
            <v>TDS 477-481, TBD 18, AP BAU LUN</v>
          </cell>
          <cell r="Q7359" t="str">
            <v xml:space="preserve"> </v>
          </cell>
          <cell r="R7359" t="str">
            <v>BINH MINH</v>
          </cell>
          <cell r="S7359" t="str">
            <v>TAY NINH</v>
          </cell>
          <cell r="T7359" t="str">
            <v>TAY NINH</v>
          </cell>
        </row>
        <row r="7360">
          <cell r="L7360">
            <v>6812663</v>
          </cell>
          <cell r="M7360" t="str">
            <v>ST: THISO PHAN HUY ICH</v>
          </cell>
          <cell r="N7360" t="str">
            <v>Siêu thị Emart Phan Huy Ích</v>
          </cell>
          <cell r="O7360">
            <v>385</v>
          </cell>
          <cell r="P7360" t="str">
            <v xml:space="preserve"> </v>
          </cell>
          <cell r="Q7360" t="str">
            <v>PHAN HUY ICH</v>
          </cell>
          <cell r="R7360" t="str">
            <v>P14</v>
          </cell>
          <cell r="S7360" t="str">
            <v>GO VAP</v>
          </cell>
          <cell r="T7360" t="str">
            <v>TP HCM</v>
          </cell>
        </row>
        <row r="7361">
          <cell r="L7361">
            <v>5283532</v>
          </cell>
          <cell r="M7361" t="str">
            <v>13628-BHX_TNI_TNI-KHO DC TAY NINH</v>
          </cell>
          <cell r="N7361" t="str">
            <v>13628-TN_TNI-KHO DC TAY NINH</v>
          </cell>
          <cell r="O7361" t="str">
            <v xml:space="preserve"> </v>
          </cell>
          <cell r="P7361" t="str">
            <v>TDS 477-481, TBD 18, AP BAU LUN</v>
          </cell>
          <cell r="Q7361" t="str">
            <v xml:space="preserve"> </v>
          </cell>
          <cell r="R7361" t="str">
            <v>BINH MINH</v>
          </cell>
          <cell r="S7361" t="str">
            <v>TAY NINH</v>
          </cell>
          <cell r="T7361" t="str">
            <v>TAY NINH</v>
          </cell>
        </row>
        <row r="7362">
          <cell r="L7362">
            <v>5283532</v>
          </cell>
          <cell r="M7362" t="str">
            <v>13628-BHX_TNI_TNI-KHO DC TAY NINH</v>
          </cell>
          <cell r="N7362" t="str">
            <v>13628-TN_TNI-KHO DC TAY NINH</v>
          </cell>
          <cell r="O7362" t="str">
            <v xml:space="preserve"> </v>
          </cell>
          <cell r="P7362" t="str">
            <v>TDS 477-481, TBD 18, AP BAU LUN</v>
          </cell>
          <cell r="Q7362" t="str">
            <v xml:space="preserve"> </v>
          </cell>
          <cell r="R7362" t="str">
            <v>BINH MINH</v>
          </cell>
          <cell r="S7362" t="str">
            <v>TAY NINH</v>
          </cell>
          <cell r="T7362" t="str">
            <v>TAY NINH</v>
          </cell>
        </row>
        <row r="7363">
          <cell r="L7363">
            <v>5152232</v>
          </cell>
          <cell r="M7363" t="str">
            <v>SATRAFOODS 464 HUYNH TAN PHAT</v>
          </cell>
          <cell r="N7363" t="str">
            <v>SATRAFOODS 464 HUỲNH TẤN PHÁT</v>
          </cell>
          <cell r="O7363">
            <v>464</v>
          </cell>
          <cell r="P7363" t="str">
            <v xml:space="preserve"> </v>
          </cell>
          <cell r="Q7363" t="str">
            <v>HUYNH TAN PHAT</v>
          </cell>
          <cell r="R7363" t="str">
            <v>NHA BE</v>
          </cell>
          <cell r="S7363" t="str">
            <v>NHA BE</v>
          </cell>
          <cell r="T7363" t="str">
            <v>TP HCM</v>
          </cell>
        </row>
        <row r="7364">
          <cell r="L7364">
            <v>6840040</v>
          </cell>
          <cell r="M7364" t="str">
            <v>HOA THO MART</v>
          </cell>
          <cell r="N7364" t="str">
            <v xml:space="preserve"> </v>
          </cell>
          <cell r="O7364" t="str">
            <v>SO 36</v>
          </cell>
          <cell r="P7364" t="str">
            <v xml:space="preserve"> </v>
          </cell>
          <cell r="Q7364" t="str">
            <v>ONG ICH DUONG</v>
          </cell>
          <cell r="R7364" t="str">
            <v>HOA THO DONG</v>
          </cell>
          <cell r="S7364" t="str">
            <v>CAM LE</v>
          </cell>
          <cell r="T7364" t="str">
            <v>DA NANG</v>
          </cell>
        </row>
        <row r="7365">
          <cell r="L7365">
            <v>5281226</v>
          </cell>
          <cell r="M7365" t="str">
            <v>BHX_KGI_CTH - KHO DC KIEN GIANG</v>
          </cell>
          <cell r="N7365" t="str">
            <v>BHX_KGI_CTH - Kho DC Kiên Giang</v>
          </cell>
          <cell r="O7365" t="str">
            <v>LO L4</v>
          </cell>
          <cell r="P7365" t="str">
            <v>KCN THANH LOC</v>
          </cell>
          <cell r="Q7365" t="str">
            <v>DUONG SO 2</v>
          </cell>
          <cell r="R7365" t="str">
            <v>THANH LOC</v>
          </cell>
          <cell r="S7365" t="str">
            <v>CHAU THANH</v>
          </cell>
          <cell r="T7365" t="str">
            <v>KIEN GIANG</v>
          </cell>
        </row>
        <row r="7366">
          <cell r="L7366">
            <v>5281219</v>
          </cell>
          <cell r="M7366" t="str">
            <v>BHX_HCM_CCH - KHO DC TAN PHU TRUNG</v>
          </cell>
          <cell r="N7366" t="str">
            <v>BHX_HCM_CCH - Kho DC Tân Phú Trung</v>
          </cell>
          <cell r="O7366" t="str">
            <v>LO D2</v>
          </cell>
          <cell r="P7366" t="str">
            <v>KCN TAN PHU TRUNG</v>
          </cell>
          <cell r="Q7366" t="str">
            <v xml:space="preserve"> </v>
          </cell>
          <cell r="R7366" t="str">
            <v>TAN PHU TRUNG</v>
          </cell>
          <cell r="S7366" t="str">
            <v>CU CHI</v>
          </cell>
          <cell r="T7366" t="str">
            <v>TP HCM</v>
          </cell>
        </row>
        <row r="7367">
          <cell r="L7367">
            <v>5269992</v>
          </cell>
          <cell r="M7367" t="str">
            <v>BHX_LAN_CDU - KHO DC CAN DUOC (2022)</v>
          </cell>
          <cell r="N7367" t="str">
            <v>BHX_LAN_CDU - KHO DC CAN DUOC (2022)</v>
          </cell>
          <cell r="O7367" t="str">
            <v>THUA DAT SO 2905</v>
          </cell>
          <cell r="P7367" t="str">
            <v>TO BAN DO SO 03</v>
          </cell>
          <cell r="Q7367" t="str">
            <v xml:space="preserve"> </v>
          </cell>
          <cell r="R7367" t="str">
            <v>LONG CANG</v>
          </cell>
          <cell r="S7367" t="str">
            <v>CAN DUOC</v>
          </cell>
          <cell r="T7367" t="str">
            <v>LONG AN</v>
          </cell>
        </row>
        <row r="7368">
          <cell r="L7368">
            <v>5150926</v>
          </cell>
          <cell r="M7368" t="str">
            <v>SATRAFOODS 148B GO XOAI</v>
          </cell>
          <cell r="N7368" t="str">
            <v>148B-SATRAFOODS GÒ XOÀI</v>
          </cell>
          <cell r="O7368" t="str">
            <v>148B</v>
          </cell>
          <cell r="P7368" t="str">
            <v xml:space="preserve"> </v>
          </cell>
          <cell r="Q7368" t="str">
            <v>GO XOAI</v>
          </cell>
          <cell r="R7368" t="str">
            <v>BINH HUNG HOA A</v>
          </cell>
          <cell r="S7368" t="str">
            <v>BINH TAN</v>
          </cell>
          <cell r="T7368" t="str">
            <v>TP HCM</v>
          </cell>
        </row>
        <row r="7369">
          <cell r="L7369">
            <v>5265899</v>
          </cell>
          <cell r="M7369" t="str">
            <v>BHX_HCM_NBE - KHO DC NHA BE</v>
          </cell>
          <cell r="N7369" t="str">
            <v>6655 - BHX_HCM_NBE - KHO DC NHA BE</v>
          </cell>
          <cell r="O7369" t="str">
            <v>LO F5-1, F5-2</v>
          </cell>
          <cell r="P7369" t="str">
            <v>KHU F</v>
          </cell>
          <cell r="Q7369" t="str">
            <v>KCN HIEP PHUOC</v>
          </cell>
          <cell r="R7369" t="str">
            <v>HIEP PHUOC</v>
          </cell>
          <cell r="S7369" t="str">
            <v>NHA BE</v>
          </cell>
          <cell r="T7369" t="str">
            <v>TP HCM</v>
          </cell>
        </row>
        <row r="7370">
          <cell r="L7370">
            <v>6812317</v>
          </cell>
          <cell r="M7370" t="str">
            <v>S-MART S01 CITY SAIGON</v>
          </cell>
          <cell r="N7370" t="str">
            <v xml:space="preserve"> </v>
          </cell>
          <cell r="O7370">
            <v>23</v>
          </cell>
          <cell r="P7370" t="str">
            <v xml:space="preserve"> </v>
          </cell>
          <cell r="Q7370" t="str">
            <v>PHU THUAN</v>
          </cell>
          <cell r="R7370" t="str">
            <v>TAN PHU</v>
          </cell>
          <cell r="S7370" t="str">
            <v>Q7</v>
          </cell>
          <cell r="T7370" t="str">
            <v>TP HCM</v>
          </cell>
        </row>
        <row r="7371">
          <cell r="L7371">
            <v>5163577</v>
          </cell>
          <cell r="M7371" t="str">
            <v>BHX_HCM - KHO DC TRAN DAI NGHIA 1</v>
          </cell>
          <cell r="N7371" t="str">
            <v>3240 - BHX_HCM_BCH - Kho DC Trần Đại Nghĩa</v>
          </cell>
          <cell r="O7371" t="str">
            <v>G16/108A</v>
          </cell>
          <cell r="P7371" t="str">
            <v>AP 7</v>
          </cell>
          <cell r="Q7371" t="str">
            <v>TRAN DAI NGHIA</v>
          </cell>
          <cell r="R7371" t="str">
            <v>LE MINH XUAN</v>
          </cell>
          <cell r="S7371" t="str">
            <v>BINH CHANH</v>
          </cell>
          <cell r="T7371" t="str">
            <v>TP HCM</v>
          </cell>
        </row>
        <row r="7372">
          <cell r="L7372">
            <v>5163577</v>
          </cell>
          <cell r="M7372" t="str">
            <v>BHX_HCM - KHO DC TRAN DAI NGHIA 1</v>
          </cell>
          <cell r="N7372" t="str">
            <v>3240 - BHX_HCM_BCH - Kho DC Trần Đại Nghĩa</v>
          </cell>
          <cell r="O7372" t="str">
            <v>G16/108A</v>
          </cell>
          <cell r="P7372" t="str">
            <v>AP 7</v>
          </cell>
          <cell r="Q7372" t="str">
            <v>TRAN DAI NGHIA</v>
          </cell>
          <cell r="R7372" t="str">
            <v>LE MINH XUAN</v>
          </cell>
          <cell r="S7372" t="str">
            <v>BINH CHANH</v>
          </cell>
          <cell r="T7372" t="str">
            <v>TP HCM</v>
          </cell>
        </row>
        <row r="7373">
          <cell r="L7373">
            <v>5010019</v>
          </cell>
          <cell r="M7373" t="str">
            <v>AEON CANARY</v>
          </cell>
          <cell r="N7373" t="str">
            <v xml:space="preserve"> </v>
          </cell>
          <cell r="O7373" t="str">
            <v xml:space="preserve"> </v>
          </cell>
          <cell r="P7373" t="str">
            <v>KHU PHUC HOP CANARY</v>
          </cell>
          <cell r="Q7373" t="str">
            <v>DAI LO BINH DUONG</v>
          </cell>
          <cell r="R7373" t="str">
            <v>BINH HOA</v>
          </cell>
          <cell r="S7373" t="str">
            <v>THUAN AN</v>
          </cell>
          <cell r="T7373" t="str">
            <v>BINH DUONG</v>
          </cell>
        </row>
        <row r="7374">
          <cell r="L7374">
            <v>5120565</v>
          </cell>
          <cell r="M7374" t="str">
            <v>CN DA NANG – CTY CP SIEU THI WINMART</v>
          </cell>
          <cell r="N7374" t="str">
            <v>WINMART DA NANG</v>
          </cell>
          <cell r="O7374" t="str">
            <v xml:space="preserve"> </v>
          </cell>
          <cell r="P7374" t="str">
            <v>RIVERVIEW COMPLEX DN</v>
          </cell>
          <cell r="Q7374" t="str">
            <v>NGO QUYEN</v>
          </cell>
          <cell r="R7374" t="str">
            <v>AN HAI BAC</v>
          </cell>
          <cell r="S7374" t="str">
            <v>SON TRA</v>
          </cell>
          <cell r="T7374" t="str">
            <v>DA NANG</v>
          </cell>
        </row>
        <row r="7375">
          <cell r="L7375">
            <v>5150175</v>
          </cell>
          <cell r="M7375" t="str">
            <v>SATRAFOODS 52 DA NAM</v>
          </cell>
          <cell r="N7375" t="str">
            <v>52-SATRAFOODS DẠ NAM</v>
          </cell>
          <cell r="O7375">
            <v>52</v>
          </cell>
          <cell r="P7375" t="str">
            <v xml:space="preserve"> </v>
          </cell>
          <cell r="Q7375" t="str">
            <v>DA NAM</v>
          </cell>
          <cell r="R7375" t="str">
            <v>P2</v>
          </cell>
          <cell r="S7375" t="str">
            <v>Q8</v>
          </cell>
          <cell r="T7375" t="str">
            <v>TP HCM</v>
          </cell>
        </row>
        <row r="7376">
          <cell r="L7376">
            <v>5150234</v>
          </cell>
          <cell r="M7376" t="str">
            <v>SATRAFOODS CAY DA XA</v>
          </cell>
          <cell r="N7376" t="str">
            <v>320A-SATRAFOODS CÂY DA SÀ</v>
          </cell>
          <cell r="O7376" t="str">
            <v>320A</v>
          </cell>
          <cell r="P7376" t="str">
            <v xml:space="preserve"> </v>
          </cell>
          <cell r="Q7376" t="str">
            <v>TINH LO 10</v>
          </cell>
          <cell r="R7376" t="str">
            <v>BINH TRI DONG</v>
          </cell>
          <cell r="S7376" t="str">
            <v>BINH TAN</v>
          </cell>
          <cell r="T7376" t="str">
            <v>TP HCM</v>
          </cell>
        </row>
        <row r="7377">
          <cell r="L7377">
            <v>5151309</v>
          </cell>
          <cell r="M7377" t="str">
            <v>SATRAFOODS 75A NGUYEN VAN KHA</v>
          </cell>
          <cell r="N7377" t="str">
            <v>SATRAFOODS 75A NGUYỄN VĂN KHẠ</v>
          </cell>
          <cell r="O7377" t="str">
            <v>75A</v>
          </cell>
          <cell r="P7377" t="str">
            <v xml:space="preserve"> </v>
          </cell>
          <cell r="Q7377" t="str">
            <v>NGUYEN VAN KHA</v>
          </cell>
          <cell r="R7377" t="str">
            <v xml:space="preserve"> </v>
          </cell>
          <cell r="S7377" t="str">
            <v>CU CHI</v>
          </cell>
          <cell r="T7377" t="str">
            <v>TP HCM</v>
          </cell>
        </row>
        <row r="7378">
          <cell r="L7378">
            <v>5268159</v>
          </cell>
          <cell r="M7378" t="str">
            <v>BHX_HGI_CTA - KHO CHAU THANH A</v>
          </cell>
          <cell r="N7378" t="str">
            <v>BHX_HGI_CTA - KHO CHAU THANH A</v>
          </cell>
          <cell r="O7378" t="str">
            <v xml:space="preserve"> </v>
          </cell>
          <cell r="P7378" t="str">
            <v>TH 1061-1172-1174-2240-4930, TBD SO 2</v>
          </cell>
          <cell r="Q7378" t="str">
            <v>TAN LOI</v>
          </cell>
          <cell r="R7378" t="str">
            <v>MOT NGAN</v>
          </cell>
          <cell r="S7378" t="str">
            <v>CHAU THANH A</v>
          </cell>
          <cell r="T7378" t="str">
            <v>HAU GIANG</v>
          </cell>
        </row>
        <row r="7379">
          <cell r="L7379">
            <v>5280355</v>
          </cell>
          <cell r="M7379" t="str">
            <v>BHX_BRV_PMY_KHO DC PHU MY</v>
          </cell>
          <cell r="N7379" t="str">
            <v>7161 - BHX_BRV_PMY_KHO DC PHU MY</v>
          </cell>
          <cell r="O7379" t="str">
            <v xml:space="preserve"> </v>
          </cell>
          <cell r="P7379" t="str">
            <v>AP 4</v>
          </cell>
          <cell r="Q7379" t="str">
            <v xml:space="preserve"> </v>
          </cell>
          <cell r="R7379" t="str">
            <v>TOC TIEN</v>
          </cell>
          <cell r="S7379" t="str">
            <v>PHU MY</v>
          </cell>
          <cell r="T7379" t="str">
            <v>BA RIA VUNG TAU</v>
          </cell>
        </row>
        <row r="7380">
          <cell r="L7380">
            <v>5280355</v>
          </cell>
          <cell r="M7380" t="str">
            <v>BHX_BRV_PMY_KHO DC PHU MY</v>
          </cell>
          <cell r="N7380" t="str">
            <v>7161 - BHX_BRV_PMY_KHO DC PHU MY</v>
          </cell>
          <cell r="O7380" t="str">
            <v xml:space="preserve"> </v>
          </cell>
          <cell r="P7380" t="str">
            <v>AP 4</v>
          </cell>
          <cell r="Q7380" t="str">
            <v xml:space="preserve"> </v>
          </cell>
          <cell r="R7380" t="str">
            <v>TOC TIEN</v>
          </cell>
          <cell r="S7380" t="str">
            <v>PHU MY</v>
          </cell>
          <cell r="T7380" t="str">
            <v>BA RIA VUNG TAU</v>
          </cell>
        </row>
        <row r="7381">
          <cell r="L7381">
            <v>5010040</v>
          </cell>
          <cell r="M7381" t="str">
            <v>AEON BINH TAN</v>
          </cell>
          <cell r="N7381" t="str">
            <v xml:space="preserve"> </v>
          </cell>
          <cell r="O7381">
            <v>1</v>
          </cell>
          <cell r="P7381" t="str">
            <v>KP 11</v>
          </cell>
          <cell r="Q7381" t="str">
            <v>DUONG SO 17A</v>
          </cell>
          <cell r="R7381" t="str">
            <v>BINH TRI DONG B</v>
          </cell>
          <cell r="S7381" t="str">
            <v>BINH TAN</v>
          </cell>
          <cell r="T7381" t="str">
            <v>TP HCM</v>
          </cell>
        </row>
        <row r="7382">
          <cell r="L7382">
            <v>5163577</v>
          </cell>
          <cell r="M7382" t="str">
            <v>BHX_HCM - KHO DC TRAN DAI NGHIA 1</v>
          </cell>
          <cell r="N7382" t="str">
            <v>3240 - BHX_HCM_BCH - Kho DC Trần Đại Nghĩa</v>
          </cell>
          <cell r="O7382" t="str">
            <v>G16/108A</v>
          </cell>
          <cell r="P7382" t="str">
            <v>AP 7</v>
          </cell>
          <cell r="Q7382" t="str">
            <v>TRAN DAI NGHIA</v>
          </cell>
          <cell r="R7382" t="str">
            <v>LE MINH XUAN</v>
          </cell>
          <cell r="S7382" t="str">
            <v>BINH CHANH</v>
          </cell>
          <cell r="T7382" t="str">
            <v>TP HCM</v>
          </cell>
        </row>
        <row r="7383">
          <cell r="L7383">
            <v>5139134</v>
          </cell>
          <cell r="M7383" t="str">
            <v>5270_WM+LIFE HCM 82 TO VINH DIEN</v>
          </cell>
          <cell r="N7383" t="str">
            <v>5270_VM+ HCM 82 TO VINH DIEN</v>
          </cell>
          <cell r="O7383">
            <v>82</v>
          </cell>
          <cell r="P7383" t="str">
            <v>KP 5</v>
          </cell>
          <cell r="Q7383" t="str">
            <v>TO VINH DIEN</v>
          </cell>
          <cell r="R7383" t="str">
            <v>LINH CHIEU</v>
          </cell>
          <cell r="S7383" t="str">
            <v>THU DUC</v>
          </cell>
          <cell r="T7383" t="str">
            <v>TP HCM</v>
          </cell>
        </row>
        <row r="7384">
          <cell r="L7384">
            <v>6811453</v>
          </cell>
          <cell r="M7384" t="str">
            <v>ST: THISO RETAIL VIET NAM</v>
          </cell>
          <cell r="N7384" t="str">
            <v xml:space="preserve"> </v>
          </cell>
          <cell r="O7384">
            <v>168</v>
          </cell>
          <cell r="P7384" t="str">
            <v xml:space="preserve"> </v>
          </cell>
          <cell r="Q7384" t="str">
            <v>PHAN VAN TRI</v>
          </cell>
          <cell r="R7384" t="str">
            <v>P5</v>
          </cell>
          <cell r="S7384" t="str">
            <v>GO VAP</v>
          </cell>
          <cell r="T7384" t="str">
            <v>TP HCM</v>
          </cell>
        </row>
        <row r="7385">
          <cell r="L7385">
            <v>5160286</v>
          </cell>
          <cell r="M7385" t="str">
            <v>BHX_HCM-KHO DC VINH LOC 3</v>
          </cell>
          <cell r="N7385" t="str">
            <v>1522 - BHX_HCM_BTA - Kho DC Vĩnh Lộc</v>
          </cell>
          <cell r="O7385" t="str">
            <v>LO A 65/II</v>
          </cell>
          <cell r="P7385" t="str">
            <v>KCN VINH LOC</v>
          </cell>
          <cell r="Q7385" t="str">
            <v>DUONG SO 4</v>
          </cell>
          <cell r="R7385" t="str">
            <v>BINH HUNG HOA</v>
          </cell>
          <cell r="S7385" t="str">
            <v>BINH TAN</v>
          </cell>
          <cell r="T7385" t="str">
            <v>TP HCM</v>
          </cell>
        </row>
        <row r="7386">
          <cell r="L7386">
            <v>5280355</v>
          </cell>
          <cell r="M7386" t="str">
            <v>BHX_BRV_PMY_KHO DC PHU MY</v>
          </cell>
          <cell r="N7386" t="str">
            <v>7161 - BHX_BRV_PMY_KHO DC PHU MY</v>
          </cell>
          <cell r="O7386" t="str">
            <v xml:space="preserve"> </v>
          </cell>
          <cell r="P7386" t="str">
            <v>AP 4</v>
          </cell>
          <cell r="Q7386" t="str">
            <v xml:space="preserve"> </v>
          </cell>
          <cell r="R7386" t="str">
            <v>TOC TIEN</v>
          </cell>
          <cell r="S7386" t="str">
            <v>PHU MY</v>
          </cell>
          <cell r="T7386" t="str">
            <v>BA RIA VUNG TAU</v>
          </cell>
        </row>
        <row r="7387">
          <cell r="L7387">
            <v>5283532</v>
          </cell>
          <cell r="M7387" t="str">
            <v>13628-BHX_TNI_TNI-KHO DC TAY NINH</v>
          </cell>
          <cell r="N7387" t="str">
            <v>13628-TN_TNI-KHO DC TAY NINH</v>
          </cell>
          <cell r="O7387" t="str">
            <v xml:space="preserve"> </v>
          </cell>
          <cell r="P7387" t="str">
            <v>TDS 477-481, TBD 18, AP BAU LUN</v>
          </cell>
          <cell r="Q7387" t="str">
            <v xml:space="preserve"> </v>
          </cell>
          <cell r="R7387" t="str">
            <v>BINH MINH</v>
          </cell>
          <cell r="S7387" t="str">
            <v>TAY NINH</v>
          </cell>
          <cell r="T7387" t="str">
            <v>TAY NINH</v>
          </cell>
        </row>
        <row r="7388">
          <cell r="L7388">
            <v>5133303</v>
          </cell>
          <cell r="M7388" t="str">
            <v>4441_VM+ HCM CC VIVA RIVERSIDE</v>
          </cell>
          <cell r="N7388" t="str">
            <v>VM+ HCM 1.26-1.27 CC VIVA RIVERSIDE</v>
          </cell>
          <cell r="O7388" t="str">
            <v>SO 1472</v>
          </cell>
          <cell r="P7388" t="str">
            <v>1.26-1.27,BLOCK B, CC VIVA RIVERSIDE</v>
          </cell>
          <cell r="Q7388" t="str">
            <v>VO VAN KIET</v>
          </cell>
          <cell r="R7388" t="str">
            <v>P3</v>
          </cell>
          <cell r="S7388" t="str">
            <v>Q6</v>
          </cell>
          <cell r="T7388" t="str">
            <v>TP HCM</v>
          </cell>
        </row>
        <row r="7389">
          <cell r="L7389">
            <v>5283532</v>
          </cell>
          <cell r="M7389" t="str">
            <v>13628-BHX_TNI_TNI-KHO DC TAY NINH</v>
          </cell>
          <cell r="N7389" t="str">
            <v>13628-TN_TNI-KHO DC TAY NINH</v>
          </cell>
          <cell r="O7389" t="str">
            <v xml:space="preserve"> </v>
          </cell>
          <cell r="P7389" t="str">
            <v>TDS 477-481, TBD 18, AP BAU LUN</v>
          </cell>
          <cell r="Q7389" t="str">
            <v xml:space="preserve"> </v>
          </cell>
          <cell r="R7389" t="str">
            <v>BINH MINH</v>
          </cell>
          <cell r="S7389" t="str">
            <v>TAY NINH</v>
          </cell>
          <cell r="T7389" t="str">
            <v>TAY NINH</v>
          </cell>
        </row>
        <row r="7390">
          <cell r="L7390">
            <v>5131703</v>
          </cell>
          <cell r="M7390" t="str">
            <v>4401_WM+ BDG CAN NHA SO 4-F4</v>
          </cell>
          <cell r="N7390" t="str">
            <v>WM+ BDG CAN NHA SO 4-F4</v>
          </cell>
          <cell r="O7390" t="str">
            <v>SO 4-F4</v>
          </cell>
          <cell r="P7390" t="str">
            <v>KBT PHU THINH</v>
          </cell>
          <cell r="Q7390" t="str">
            <v>DUONG SO 1</v>
          </cell>
          <cell r="R7390" t="str">
            <v>PHU THO</v>
          </cell>
          <cell r="S7390" t="str">
            <v>THU DAU MOT</v>
          </cell>
          <cell r="T7390" t="str">
            <v>BINH DUONG</v>
          </cell>
        </row>
        <row r="7391">
          <cell r="L7391">
            <v>5301838</v>
          </cell>
          <cell r="M7391" t="str">
            <v>2ABY-WM+ HCM 56-58 NGUYEN HUU CAU</v>
          </cell>
          <cell r="N7391" t="str">
            <v>2ABY-WM+ HCM 56-58 Nguyễn Hữu Cầu</v>
          </cell>
          <cell r="O7391" t="str">
            <v>56-58</v>
          </cell>
          <cell r="P7391" t="str">
            <v xml:space="preserve"> </v>
          </cell>
          <cell r="Q7391" t="str">
            <v>NGUYEN HUU CAU</v>
          </cell>
          <cell r="R7391" t="str">
            <v>TAN DINH</v>
          </cell>
          <cell r="S7391" t="str">
            <v>Q1</v>
          </cell>
          <cell r="T7391" t="str">
            <v>TP HCM</v>
          </cell>
        </row>
        <row r="7392">
          <cell r="L7392">
            <v>5280476</v>
          </cell>
          <cell r="M7392" t="str">
            <v>7200 BHX_KHH_DKH - KHO DC DIEN KHANH</v>
          </cell>
          <cell r="N7392" t="str">
            <v>7200 BHX_KHH_DKH - KHO DC DIEN KHANH</v>
          </cell>
          <cell r="O7392" t="str">
            <v>LO 12, 13</v>
          </cell>
          <cell r="P7392" t="str">
            <v>KCN DIEN PHU-VCN</v>
          </cell>
          <cell r="Q7392" t="str">
            <v xml:space="preserve"> </v>
          </cell>
          <cell r="R7392" t="str">
            <v>DIEN PHU</v>
          </cell>
          <cell r="S7392" t="str">
            <v>DIEN KHANH</v>
          </cell>
          <cell r="T7392" t="str">
            <v>KHANH HOA</v>
          </cell>
        </row>
        <row r="7393">
          <cell r="L7393">
            <v>5298949</v>
          </cell>
          <cell r="M7393" t="str">
            <v>2A85-WM+ BDG 245 TRUONG DINH</v>
          </cell>
          <cell r="N7393" t="str">
            <v>2A85-WM+ BDG 245 TRUONG DINH</v>
          </cell>
          <cell r="O7393">
            <v>245</v>
          </cell>
          <cell r="P7393" t="str">
            <v xml:space="preserve"> </v>
          </cell>
          <cell r="Q7393" t="str">
            <v>TRUONG DINH</v>
          </cell>
          <cell r="R7393" t="str">
            <v>HIEP THANH</v>
          </cell>
          <cell r="S7393" t="str">
            <v>THU DAU MOT</v>
          </cell>
          <cell r="T7393" t="str">
            <v>BINH DUONG</v>
          </cell>
        </row>
        <row r="7394">
          <cell r="L7394">
            <v>5280490</v>
          </cell>
          <cell r="M7394" t="str">
            <v>BHX_BPH_DPH - KHO DC DONG PHU</v>
          </cell>
          <cell r="N7394" t="str">
            <v>BHX_BPH_DPH - Kho DC Đồng Phú</v>
          </cell>
          <cell r="O7394" t="str">
            <v xml:space="preserve"> </v>
          </cell>
          <cell r="P7394" t="str">
            <v>57, 58, 63, 69, 68, 37, 38, 76, TO BAN DO 07, 12, 11</v>
          </cell>
          <cell r="Q7394" t="str">
            <v xml:space="preserve"> </v>
          </cell>
          <cell r="R7394" t="str">
            <v>TT TAN PHU</v>
          </cell>
          <cell r="S7394" t="str">
            <v>DONG PHU</v>
          </cell>
          <cell r="T7394" t="str">
            <v>BINH PHUOC</v>
          </cell>
        </row>
        <row r="7395">
          <cell r="L7395">
            <v>5280490</v>
          </cell>
          <cell r="M7395" t="str">
            <v>BHX_BPH_DPH - KHO DC DONG PHU</v>
          </cell>
          <cell r="N7395" t="str">
            <v>BHX_BPH_DPH - Kho DC Đồng Phú</v>
          </cell>
          <cell r="O7395" t="str">
            <v xml:space="preserve"> </v>
          </cell>
          <cell r="P7395" t="str">
            <v>57, 58, 63, 69, 68, 37, 38, 76, TO BAN DO 07, 12, 11</v>
          </cell>
          <cell r="Q7395" t="str">
            <v xml:space="preserve"> </v>
          </cell>
          <cell r="R7395" t="str">
            <v>TT TAN PHU</v>
          </cell>
          <cell r="S7395" t="str">
            <v>DONG PHU</v>
          </cell>
          <cell r="T7395" t="str">
            <v>BINH PHUOC</v>
          </cell>
        </row>
        <row r="7396">
          <cell r="L7396">
            <v>5335776</v>
          </cell>
          <cell r="M7396" t="str">
            <v>3673_VM+ HCM 336/55 NG. VAN LUONG</v>
          </cell>
          <cell r="N7396" t="str">
            <v>VM+ HCM 336/55 NG. VAN LUONG</v>
          </cell>
          <cell r="O7396" t="str">
            <v>336/55</v>
          </cell>
          <cell r="P7396" t="str">
            <v xml:space="preserve"> </v>
          </cell>
          <cell r="Q7396" t="str">
            <v>NGUYEN VAN LUONG</v>
          </cell>
          <cell r="R7396" t="str">
            <v>P12</v>
          </cell>
          <cell r="S7396" t="str">
            <v>Q6</v>
          </cell>
          <cell r="T7396" t="str">
            <v>TP HCM</v>
          </cell>
        </row>
        <row r="7397">
          <cell r="L7397">
            <v>5269992</v>
          </cell>
          <cell r="M7397" t="str">
            <v>BHX_LAN_CDU - KHO DC CAN DUOC (2022)</v>
          </cell>
          <cell r="N7397" t="str">
            <v>BHX_LAN_CDU - KHO DC CAN DUOC (2022)</v>
          </cell>
          <cell r="O7397" t="str">
            <v>THUA DAT SO 2905</v>
          </cell>
          <cell r="P7397" t="str">
            <v>TO BAN DO SO 03</v>
          </cell>
          <cell r="Q7397" t="str">
            <v xml:space="preserve"> </v>
          </cell>
          <cell r="R7397" t="str">
            <v>LONG CANG</v>
          </cell>
          <cell r="S7397" t="str">
            <v>CAN DUOC</v>
          </cell>
          <cell r="T7397" t="str">
            <v>LONG AN</v>
          </cell>
        </row>
        <row r="7398">
          <cell r="L7398">
            <v>5134911</v>
          </cell>
          <cell r="M7398" t="str">
            <v>4576_VM+ AGG 01 BINH KHANH</v>
          </cell>
          <cell r="N7398" t="str">
            <v>VM+ AGG 01 BINH KHANH</v>
          </cell>
          <cell r="O7398" t="str">
            <v>SO 616</v>
          </cell>
          <cell r="P7398" t="str">
            <v>TDS 01 TBD 048</v>
          </cell>
          <cell r="Q7398" t="str">
            <v>THAI PHIEN</v>
          </cell>
          <cell r="R7398" t="str">
            <v>BINH KHANH</v>
          </cell>
          <cell r="S7398" t="str">
            <v>LONG XUYEN</v>
          </cell>
          <cell r="T7398" t="str">
            <v>AN GIANG</v>
          </cell>
        </row>
        <row r="7399">
          <cell r="L7399">
            <v>5040508</v>
          </cell>
          <cell r="M7399" t="str">
            <v>AEON QUOC LO 1A</v>
          </cell>
          <cell r="N7399" t="str">
            <v>CÔNG TY TNHH AEON VIỆT NAM</v>
          </cell>
          <cell r="O7399" t="str">
            <v xml:space="preserve"> </v>
          </cell>
          <cell r="P7399" t="str">
            <v>KHU DAT Z11</v>
          </cell>
          <cell r="Q7399" t="str">
            <v>QUOC LO 1A</v>
          </cell>
          <cell r="R7399" t="str">
            <v>TRUNG MY TAY</v>
          </cell>
          <cell r="S7399" t="str">
            <v>Q12</v>
          </cell>
          <cell r="T7399" t="str">
            <v>TP HCM</v>
          </cell>
        </row>
        <row r="7400">
          <cell r="L7400">
            <v>5295997</v>
          </cell>
          <cell r="M7400" t="str">
            <v>WM+ HCM LO G17, 33 DUONG SO 6</v>
          </cell>
          <cell r="N7400" t="str">
            <v>WM+ HCM Lô G17, 33 Đường số 6</v>
          </cell>
          <cell r="O7400" t="str">
            <v xml:space="preserve"> </v>
          </cell>
          <cell r="P7400" t="str">
            <v>LO G17</v>
          </cell>
          <cell r="Q7400" t="str">
            <v>KHU NHA O BINH CHIEU, KP2</v>
          </cell>
          <cell r="R7400" t="str">
            <v>BINH CHIEU</v>
          </cell>
          <cell r="S7400" t="str">
            <v>THU DUC</v>
          </cell>
          <cell r="T7400" t="str">
            <v>TP HCM</v>
          </cell>
        </row>
        <row r="7401">
          <cell r="L7401">
            <v>5165357</v>
          </cell>
          <cell r="M7401" t="str">
            <v>BHX_DON_BHO-KHO DC LONG BINH</v>
          </cell>
          <cell r="N7401" t="str">
            <v>4089 - BHX_DON_BHO - KHO DC LONG BINH</v>
          </cell>
          <cell r="O7401" t="str">
            <v>G243</v>
          </cell>
          <cell r="P7401" t="str">
            <v>KP 7</v>
          </cell>
          <cell r="Q7401" t="str">
            <v>BUI VAN HOA</v>
          </cell>
          <cell r="R7401" t="str">
            <v>LONG BINH</v>
          </cell>
          <cell r="S7401" t="str">
            <v>BIEN HOA</v>
          </cell>
          <cell r="T7401" t="str">
            <v>DONG NAI</v>
          </cell>
        </row>
        <row r="7402">
          <cell r="L7402">
            <v>5163577</v>
          </cell>
          <cell r="M7402" t="str">
            <v>BHX_HCM - KHO DC TRAN DAI NGHIA 1</v>
          </cell>
          <cell r="N7402" t="str">
            <v>3240 - BHX_HCM_BCH - Kho DC Trần Đại Nghĩa</v>
          </cell>
          <cell r="O7402" t="str">
            <v>G16/108A</v>
          </cell>
          <cell r="P7402" t="str">
            <v>AP 7</v>
          </cell>
          <cell r="Q7402" t="str">
            <v>TRAN DAI NGHIA</v>
          </cell>
          <cell r="R7402" t="str">
            <v>LE MINH XUAN</v>
          </cell>
          <cell r="S7402" t="str">
            <v>BINH CHANH</v>
          </cell>
          <cell r="T7402" t="str">
            <v>TP HCM</v>
          </cell>
        </row>
        <row r="7403">
          <cell r="L7403">
            <v>5294130</v>
          </cell>
          <cell r="M7403" t="str">
            <v>6616_WM+ AGG 581 DUONG VONG NUI SAM</v>
          </cell>
          <cell r="N7403" t="str">
            <v>WM+ AGG 581 Đường Vòng Núi Sam</v>
          </cell>
          <cell r="O7403">
            <v>581</v>
          </cell>
          <cell r="P7403" t="str">
            <v xml:space="preserve"> </v>
          </cell>
          <cell r="Q7403" t="str">
            <v>DUONG VONG NUI SAM</v>
          </cell>
          <cell r="R7403" t="str">
            <v>NUI SAM</v>
          </cell>
          <cell r="S7403" t="str">
            <v>CHAU DOC</v>
          </cell>
          <cell r="T7403" t="str">
            <v>AN GIANG</v>
          </cell>
        </row>
        <row r="7404">
          <cell r="L7404">
            <v>5281219</v>
          </cell>
          <cell r="M7404" t="str">
            <v>BHX_HCM_CCH - KHO DC TAN PHU TRUNG</v>
          </cell>
          <cell r="N7404" t="str">
            <v>BHX_HCM_CCH - Kho DC Tân Phú Trung</v>
          </cell>
          <cell r="O7404" t="str">
            <v>LO D2</v>
          </cell>
          <cell r="P7404" t="str">
            <v>KCN TAN PHU TRUNG</v>
          </cell>
          <cell r="Q7404" t="str">
            <v xml:space="preserve"> </v>
          </cell>
          <cell r="R7404" t="str">
            <v>TAN PHU TRUNG</v>
          </cell>
          <cell r="S7404" t="str">
            <v>CU CHI</v>
          </cell>
          <cell r="T7404" t="str">
            <v>TP HCM</v>
          </cell>
        </row>
        <row r="7405">
          <cell r="L7405">
            <v>5160286</v>
          </cell>
          <cell r="M7405" t="str">
            <v>BHX_HCM-KHO DC VINH LOC 3</v>
          </cell>
          <cell r="N7405" t="str">
            <v>1522 - BHX_HCM_BTA - Kho DC Vĩnh Lộc</v>
          </cell>
          <cell r="O7405" t="str">
            <v>LO A 65/II</v>
          </cell>
          <cell r="P7405" t="str">
            <v>KCN VINH LOC</v>
          </cell>
          <cell r="Q7405" t="str">
            <v>DUONG SO 4</v>
          </cell>
          <cell r="R7405" t="str">
            <v>BINH HUNG HOA</v>
          </cell>
          <cell r="S7405" t="str">
            <v>BINH TAN</v>
          </cell>
          <cell r="T7405" t="str">
            <v>TP HCM</v>
          </cell>
        </row>
        <row r="7406">
          <cell r="L7406">
            <v>5152377</v>
          </cell>
          <cell r="M7406" t="str">
            <v>SATRAFOODS 74/4F NG.THI KIEU</v>
          </cell>
          <cell r="N7406" t="str">
            <v>SATRAFOODS 74/4F NGUYỄN THỊ KIỂU</v>
          </cell>
          <cell r="O7406" t="str">
            <v>74/4F</v>
          </cell>
          <cell r="P7406" t="str">
            <v xml:space="preserve"> </v>
          </cell>
          <cell r="Q7406" t="str">
            <v>NGUYEN THI KIEU</v>
          </cell>
          <cell r="R7406" t="str">
            <v>HIEP THANH</v>
          </cell>
          <cell r="S7406" t="str">
            <v>Q12</v>
          </cell>
          <cell r="T7406" t="str">
            <v>TP HCM</v>
          </cell>
        </row>
        <row r="7407">
          <cell r="L7407">
            <v>5281226</v>
          </cell>
          <cell r="M7407" t="str">
            <v>BHX_KGI_CTH - KHO DC KIEN GIANG</v>
          </cell>
          <cell r="N7407" t="str">
            <v>BHX_KGI_CTH - Kho DC Kiên Giang</v>
          </cell>
          <cell r="O7407" t="str">
            <v>LO L4</v>
          </cell>
          <cell r="P7407" t="str">
            <v>KCN THANH LOC</v>
          </cell>
          <cell r="Q7407" t="str">
            <v>DUONG SO 2</v>
          </cell>
          <cell r="R7407" t="str">
            <v>THANH LOC</v>
          </cell>
          <cell r="S7407" t="str">
            <v>CHAU THANH</v>
          </cell>
          <cell r="T7407" t="str">
            <v>KIEN GIANG</v>
          </cell>
        </row>
        <row r="7408">
          <cell r="L7408">
            <v>5138654</v>
          </cell>
          <cell r="M7408" t="str">
            <v>5017_VM+ DTP SO 98 LE LOI</v>
          </cell>
          <cell r="N7408" t="str">
            <v>VM+ DTP SO 98  LE LOI</v>
          </cell>
          <cell r="O7408" t="str">
            <v>SO 98</v>
          </cell>
          <cell r="P7408" t="str">
            <v xml:space="preserve"> </v>
          </cell>
          <cell r="Q7408" t="str">
            <v>LE LOI</v>
          </cell>
          <cell r="R7408" t="str">
            <v>P2</v>
          </cell>
          <cell r="S7408" t="str">
            <v>CAO LANH</v>
          </cell>
          <cell r="T7408" t="str">
            <v>DONG THAP</v>
          </cell>
        </row>
        <row r="7409">
          <cell r="L7409">
            <v>5283532</v>
          </cell>
          <cell r="M7409" t="str">
            <v>13628-BHX_TNI_TNI-KHO DC TAY NINH</v>
          </cell>
          <cell r="N7409" t="str">
            <v>13628-TN_TNI-KHO DC TAY NINH</v>
          </cell>
          <cell r="O7409" t="str">
            <v xml:space="preserve"> </v>
          </cell>
          <cell r="P7409" t="str">
            <v>TDS 477-481, TBD 18, AP BAU LUN</v>
          </cell>
          <cell r="Q7409" t="str">
            <v xml:space="preserve"> </v>
          </cell>
          <cell r="R7409" t="str">
            <v>BINH MINH</v>
          </cell>
          <cell r="S7409" t="str">
            <v>TAY NINH</v>
          </cell>
          <cell r="T7409" t="str">
            <v>TAY NINH</v>
          </cell>
        </row>
        <row r="7410">
          <cell r="L7410">
            <v>5283532</v>
          </cell>
          <cell r="M7410" t="str">
            <v>13628-BHX_TNI_TNI-KHO DC TAY NINH</v>
          </cell>
          <cell r="N7410" t="str">
            <v>13628-TN_TNI-KHO DC TAY NINH</v>
          </cell>
          <cell r="O7410" t="str">
            <v xml:space="preserve"> </v>
          </cell>
          <cell r="P7410" t="str">
            <v>TDS 477-481, TBD 18, AP BAU LUN</v>
          </cell>
          <cell r="Q7410" t="str">
            <v xml:space="preserve"> </v>
          </cell>
          <cell r="R7410" t="str">
            <v>BINH MINH</v>
          </cell>
          <cell r="S7410" t="str">
            <v>TAY NINH</v>
          </cell>
          <cell r="T7410" t="str">
            <v>TAY NINH</v>
          </cell>
        </row>
        <row r="7411">
          <cell r="L7411">
            <v>5152232</v>
          </cell>
          <cell r="M7411" t="str">
            <v>SATRAFOODS 464 HUYNH TAN PHAT</v>
          </cell>
          <cell r="N7411" t="str">
            <v>SATRAFOODS 464 HUỲNH TẤN PHÁT</v>
          </cell>
          <cell r="O7411">
            <v>464</v>
          </cell>
          <cell r="P7411" t="str">
            <v xml:space="preserve"> </v>
          </cell>
          <cell r="Q7411" t="str">
            <v>HUYNH TAN PHAT</v>
          </cell>
          <cell r="R7411" t="str">
            <v>NHA BE</v>
          </cell>
          <cell r="S7411" t="str">
            <v>NHA BE</v>
          </cell>
          <cell r="T7411" t="str">
            <v>TP HCM</v>
          </cell>
        </row>
        <row r="7412">
          <cell r="L7412">
            <v>5339855</v>
          </cell>
          <cell r="M7412" t="str">
            <v>4181_VM+ BDG CC HIEP THANH 3 KHOI D</v>
          </cell>
          <cell r="N7412" t="str">
            <v>VM+ BDG CC HIEP THANH 3</v>
          </cell>
          <cell r="O7412" t="str">
            <v xml:space="preserve"> </v>
          </cell>
          <cell r="P7412" t="str">
            <v>TANG TRET, KHOI D, CC HIEP THANH 3</v>
          </cell>
          <cell r="Q7412" t="str">
            <v xml:space="preserve"> </v>
          </cell>
          <cell r="R7412" t="str">
            <v>HIEP THANH</v>
          </cell>
          <cell r="S7412" t="str">
            <v>THU DAU MOT</v>
          </cell>
          <cell r="T7412" t="str">
            <v>BINH DUONG</v>
          </cell>
        </row>
        <row r="7413">
          <cell r="L7413">
            <v>6812663</v>
          </cell>
          <cell r="M7413" t="str">
            <v>ST: THISO PHAN HUY ICH</v>
          </cell>
          <cell r="N7413" t="str">
            <v>Siêu thị Emart Phan Huy Ích</v>
          </cell>
          <cell r="O7413">
            <v>385</v>
          </cell>
          <cell r="P7413" t="str">
            <v xml:space="preserve"> </v>
          </cell>
          <cell r="Q7413" t="str">
            <v>PHAN HUY ICH</v>
          </cell>
          <cell r="R7413" t="str">
            <v>P14</v>
          </cell>
          <cell r="S7413" t="str">
            <v>GO VAP</v>
          </cell>
          <cell r="T7413" t="str">
            <v>TP HCM</v>
          </cell>
        </row>
        <row r="7414">
          <cell r="L7414">
            <v>6840040</v>
          </cell>
          <cell r="M7414" t="str">
            <v>HOA THO MART</v>
          </cell>
          <cell r="N7414" t="str">
            <v xml:space="preserve"> </v>
          </cell>
          <cell r="O7414" t="str">
            <v>SO 36</v>
          </cell>
          <cell r="P7414" t="str">
            <v xml:space="preserve"> </v>
          </cell>
          <cell r="Q7414" t="str">
            <v>ONG ICH DUONG</v>
          </cell>
          <cell r="R7414" t="str">
            <v>HOA THO DONG</v>
          </cell>
          <cell r="S7414" t="str">
            <v>CAM LE</v>
          </cell>
          <cell r="T7414" t="str">
            <v>DA NANG</v>
          </cell>
        </row>
        <row r="7415">
          <cell r="L7415">
            <v>5338036</v>
          </cell>
          <cell r="M7415" t="str">
            <v>4165_WM+LIFE HCM 209/48 TON THAT THUYET</v>
          </cell>
          <cell r="N7415" t="str">
            <v>4165_VM+ HCM 209/48 TON THAT THUYET</v>
          </cell>
          <cell r="O7415" t="str">
            <v>SO 209/48</v>
          </cell>
          <cell r="P7415" t="str">
            <v xml:space="preserve"> </v>
          </cell>
          <cell r="Q7415" t="str">
            <v>TON THAT THUYET</v>
          </cell>
          <cell r="R7415" t="str">
            <v>P3</v>
          </cell>
          <cell r="S7415" t="str">
            <v>Q4</v>
          </cell>
          <cell r="T7415" t="str">
            <v>TP HCM</v>
          </cell>
        </row>
        <row r="7416">
          <cell r="L7416">
            <v>5338140</v>
          </cell>
          <cell r="M7416" t="str">
            <v>3971_VM+LIFE HCM 1443 NG. DUY TRINH</v>
          </cell>
          <cell r="N7416" t="str">
            <v>VM+ HCM 1443 NGUYEN DUY TRINH</v>
          </cell>
          <cell r="O7416" t="str">
            <v>SO 1443</v>
          </cell>
          <cell r="P7416" t="str">
            <v xml:space="preserve"> </v>
          </cell>
          <cell r="Q7416" t="str">
            <v>NGUYEN DUY TRINH</v>
          </cell>
          <cell r="R7416" t="str">
            <v>TRUONG THANH</v>
          </cell>
          <cell r="S7416" t="str">
            <v>Q9</v>
          </cell>
          <cell r="T7416" t="str">
            <v>TP HCM</v>
          </cell>
        </row>
        <row r="7417">
          <cell r="L7417">
            <v>5338140</v>
          </cell>
          <cell r="M7417" t="str">
            <v>3971_VM+LIFE HCM 1443 NG. DUY TRINH</v>
          </cell>
          <cell r="N7417" t="str">
            <v>VM+ HCM 1443 NGUYEN DUY TRINH</v>
          </cell>
          <cell r="O7417" t="str">
            <v>SO 1443</v>
          </cell>
          <cell r="P7417" t="str">
            <v xml:space="preserve"> </v>
          </cell>
          <cell r="Q7417" t="str">
            <v>NGUYEN DUY TRINH</v>
          </cell>
          <cell r="R7417" t="str">
            <v>TRUONG THANH</v>
          </cell>
          <cell r="S7417" t="str">
            <v>Q9</v>
          </cell>
          <cell r="T7417" t="str">
            <v>TP HCM</v>
          </cell>
        </row>
        <row r="7418">
          <cell r="L7418">
            <v>5281219</v>
          </cell>
          <cell r="M7418" t="str">
            <v>BHX_HCM_CCH - KHO DC TAN PHU TRUNG</v>
          </cell>
          <cell r="N7418" t="str">
            <v>BHX_HCM_CCH - Kho DC Tân Phú Trung</v>
          </cell>
          <cell r="O7418" t="str">
            <v>LO D2</v>
          </cell>
          <cell r="P7418" t="str">
            <v>KCN TAN PHU TRUNG</v>
          </cell>
          <cell r="Q7418" t="str">
            <v xml:space="preserve"> </v>
          </cell>
          <cell r="R7418" t="str">
            <v>TAN PHU TRUNG</v>
          </cell>
          <cell r="S7418" t="str">
            <v>CU CHI</v>
          </cell>
          <cell r="T7418" t="str">
            <v>TP HCM</v>
          </cell>
        </row>
        <row r="7419">
          <cell r="L7419">
            <v>5160286</v>
          </cell>
          <cell r="M7419" t="str">
            <v>BHX_HCM-KHO DC VINH LOC 3</v>
          </cell>
          <cell r="N7419" t="str">
            <v>1522 - BHX_HCM_BTA - Kho DC Vĩnh Lộc</v>
          </cell>
          <cell r="O7419" t="str">
            <v>LO A 65/II</v>
          </cell>
          <cell r="P7419" t="str">
            <v>KCN VINH LOC</v>
          </cell>
          <cell r="Q7419" t="str">
            <v>DUONG SO 4</v>
          </cell>
          <cell r="R7419" t="str">
            <v>BINH HUNG HOA</v>
          </cell>
          <cell r="S7419" t="str">
            <v>BINH TAN</v>
          </cell>
          <cell r="T7419" t="str">
            <v>TP HCM</v>
          </cell>
        </row>
        <row r="7420">
          <cell r="L7420">
            <v>5280355</v>
          </cell>
          <cell r="M7420" t="str">
            <v>BHX_BRV_PMY_KHO DC PHU MY</v>
          </cell>
          <cell r="N7420" t="str">
            <v>7161 - BHX_BRV_PMY_KHO DC PHU MY</v>
          </cell>
          <cell r="O7420" t="str">
            <v xml:space="preserve"> </v>
          </cell>
          <cell r="P7420" t="str">
            <v>AP 4</v>
          </cell>
          <cell r="Q7420" t="str">
            <v xml:space="preserve"> </v>
          </cell>
          <cell r="R7420" t="str">
            <v>TOC TIEN</v>
          </cell>
          <cell r="S7420" t="str">
            <v>PHU MY</v>
          </cell>
          <cell r="T7420" t="str">
            <v>BA RIA VUNG TAU</v>
          </cell>
        </row>
        <row r="7421">
          <cell r="L7421">
            <v>5283532</v>
          </cell>
          <cell r="M7421" t="str">
            <v>13628-BHX_TNI_TNI-KHO DC TAY NINH</v>
          </cell>
          <cell r="N7421" t="str">
            <v>13628-TN_TNI-KHO DC TAY NINH</v>
          </cell>
          <cell r="O7421" t="str">
            <v xml:space="preserve"> </v>
          </cell>
          <cell r="P7421" t="str">
            <v>TDS 477-481, TBD 18, AP BAU LUN</v>
          </cell>
          <cell r="Q7421" t="str">
            <v xml:space="preserve"> </v>
          </cell>
          <cell r="R7421" t="str">
            <v>BINH MINH</v>
          </cell>
          <cell r="S7421" t="str">
            <v>TAY NINH</v>
          </cell>
          <cell r="T7421" t="str">
            <v>TAY NINH</v>
          </cell>
        </row>
        <row r="7422">
          <cell r="L7422">
            <v>5283532</v>
          </cell>
          <cell r="M7422" t="str">
            <v>13628-BHX_TNI_TNI-KHO DC TAY NINH</v>
          </cell>
          <cell r="N7422" t="str">
            <v>13628-TN_TNI-KHO DC TAY NINH</v>
          </cell>
          <cell r="O7422" t="str">
            <v xml:space="preserve"> </v>
          </cell>
          <cell r="P7422" t="str">
            <v>TDS 477-481, TBD 18, AP BAU LUN</v>
          </cell>
          <cell r="Q7422" t="str">
            <v xml:space="preserve"> </v>
          </cell>
          <cell r="R7422" t="str">
            <v>BINH MINH</v>
          </cell>
          <cell r="S7422" t="str">
            <v>TAY NINH</v>
          </cell>
          <cell r="T7422" t="str">
            <v>TAY NINH</v>
          </cell>
        </row>
        <row r="7423">
          <cell r="L7423">
            <v>5160286</v>
          </cell>
          <cell r="M7423" t="str">
            <v>BHX_HCM-KHO DC VINH LOC 3</v>
          </cell>
          <cell r="N7423" t="str">
            <v>1522 - BHX_HCM_BTA - Kho DC Vĩnh Lộc</v>
          </cell>
          <cell r="O7423" t="str">
            <v>LO A 65/II</v>
          </cell>
          <cell r="P7423" t="str">
            <v>KCN VINH LOC</v>
          </cell>
          <cell r="Q7423" t="str">
            <v>DUONG SO 4</v>
          </cell>
          <cell r="R7423" t="str">
            <v>BINH HUNG HOA</v>
          </cell>
          <cell r="S7423" t="str">
            <v>BINH TAN</v>
          </cell>
          <cell r="T7423" t="str">
            <v>TP HCM</v>
          </cell>
        </row>
        <row r="7424">
          <cell r="L7424">
            <v>5281226</v>
          </cell>
          <cell r="M7424" t="str">
            <v>BHX_KGI_CTH - KHO DC KIEN GIANG</v>
          </cell>
          <cell r="N7424" t="str">
            <v>BHX_KGI_CTH - Kho DC Kiên Giang</v>
          </cell>
          <cell r="O7424" t="str">
            <v>LO L4</v>
          </cell>
          <cell r="P7424" t="str">
            <v>KCN THANH LOC</v>
          </cell>
          <cell r="Q7424" t="str">
            <v>DUONG SO 2</v>
          </cell>
          <cell r="R7424" t="str">
            <v>THANH LOC</v>
          </cell>
          <cell r="S7424" t="str">
            <v>CHAU THANH</v>
          </cell>
          <cell r="T7424" t="str">
            <v>KIEN GIANG</v>
          </cell>
        </row>
        <row r="7425">
          <cell r="L7425">
            <v>5280469</v>
          </cell>
          <cell r="M7425" t="str">
            <v>5058 BHX_CTH_TNO - KHO DC THOT NOT</v>
          </cell>
          <cell r="N7425" t="str">
            <v>5058 BHX_CTH_TNO - KHO DC THOT NOT</v>
          </cell>
          <cell r="O7425" t="str">
            <v xml:space="preserve"> </v>
          </cell>
          <cell r="P7425" t="str">
            <v>SO 1436, 1438, 1442, 1443,</v>
          </cell>
          <cell r="Q7425" t="str">
            <v>KV TRANG THO A</v>
          </cell>
          <cell r="R7425" t="str">
            <v>TRUNG NHUT</v>
          </cell>
          <cell r="S7425" t="str">
            <v>THOT NOT</v>
          </cell>
          <cell r="T7425" t="str">
            <v>CAN THO</v>
          </cell>
        </row>
        <row r="7426">
          <cell r="L7426">
            <v>5165357</v>
          </cell>
          <cell r="M7426" t="str">
            <v>BHX_DON_BHO-KHO DC LONG BINH</v>
          </cell>
          <cell r="N7426" t="str">
            <v>4089 - BHX_DON_BHO - KHO DC LONG BINH</v>
          </cell>
          <cell r="O7426" t="str">
            <v>G243</v>
          </cell>
          <cell r="P7426" t="str">
            <v>KP 7</v>
          </cell>
          <cell r="Q7426" t="str">
            <v>BUI VAN HOA</v>
          </cell>
          <cell r="R7426" t="str">
            <v>LONG BINH</v>
          </cell>
          <cell r="S7426" t="str">
            <v>BIEN HOA</v>
          </cell>
          <cell r="T7426" t="str">
            <v>DONG NAI</v>
          </cell>
        </row>
        <row r="7427">
          <cell r="L7427">
            <v>5163577</v>
          </cell>
          <cell r="M7427" t="str">
            <v>BHX_HCM - KHO DC TRAN DAI NGHIA 1</v>
          </cell>
          <cell r="N7427" t="str">
            <v>3240 - BHX_HCM_BCH - Kho DC Trần Đại Nghĩa</v>
          </cell>
          <cell r="O7427" t="str">
            <v>G16/108A</v>
          </cell>
          <cell r="P7427" t="str">
            <v>AP 7</v>
          </cell>
          <cell r="Q7427" t="str">
            <v>TRAN DAI NGHIA</v>
          </cell>
          <cell r="R7427" t="str">
            <v>LE MINH XUAN</v>
          </cell>
          <cell r="S7427" t="str">
            <v>BINH CHANH</v>
          </cell>
          <cell r="T7427" t="str">
            <v>TP HCM</v>
          </cell>
        </row>
        <row r="7428">
          <cell r="L7428">
            <v>5010040</v>
          </cell>
          <cell r="M7428" t="str">
            <v>AEON BINH TAN</v>
          </cell>
          <cell r="N7428" t="str">
            <v xml:space="preserve"> </v>
          </cell>
          <cell r="O7428">
            <v>1</v>
          </cell>
          <cell r="P7428" t="str">
            <v>KP 11</v>
          </cell>
          <cell r="Q7428" t="str">
            <v>DUONG SO 17A</v>
          </cell>
          <cell r="R7428" t="str">
            <v>BINH TRI DONG B</v>
          </cell>
          <cell r="S7428" t="str">
            <v>BINH TAN</v>
          </cell>
          <cell r="T7428" t="str">
            <v>TP HCM</v>
          </cell>
        </row>
        <row r="7429">
          <cell r="L7429">
            <v>5163577</v>
          </cell>
          <cell r="M7429" t="str">
            <v>BHX_HCM - KHO DC TRAN DAI NGHIA 1</v>
          </cell>
          <cell r="N7429" t="str">
            <v>3240 - BHX_HCM_BCH - Kho DC Trần Đại Nghĩa</v>
          </cell>
          <cell r="O7429" t="str">
            <v>G16/108A</v>
          </cell>
          <cell r="P7429" t="str">
            <v>AP 7</v>
          </cell>
          <cell r="Q7429" t="str">
            <v>TRAN DAI NGHIA</v>
          </cell>
          <cell r="R7429" t="str">
            <v>LE MINH XUAN</v>
          </cell>
          <cell r="S7429" t="str">
            <v>BINH CHANH</v>
          </cell>
          <cell r="T7429" t="str">
            <v>TP HCM</v>
          </cell>
        </row>
        <row r="7430">
          <cell r="L7430">
            <v>5280355</v>
          </cell>
          <cell r="M7430" t="str">
            <v>BHX_BRV_PMY_KHO DC PHU MY</v>
          </cell>
          <cell r="N7430" t="str">
            <v>7161 - BHX_BRV_PMY_KHO DC PHU MY</v>
          </cell>
          <cell r="O7430" t="str">
            <v xml:space="preserve"> </v>
          </cell>
          <cell r="P7430" t="str">
            <v>AP 4</v>
          </cell>
          <cell r="Q7430" t="str">
            <v xml:space="preserve"> </v>
          </cell>
          <cell r="R7430" t="str">
            <v>TOC TIEN</v>
          </cell>
          <cell r="S7430" t="str">
            <v>PHU MY</v>
          </cell>
          <cell r="T7430" t="str">
            <v>BA RIA VUNG TAU</v>
          </cell>
        </row>
        <row r="7431">
          <cell r="L7431">
            <v>5269992</v>
          </cell>
          <cell r="M7431" t="str">
            <v>BHX_LAN_CDU - KHO DC CAN DUOC (2022)</v>
          </cell>
          <cell r="N7431" t="str">
            <v>BHX_LAN_CDU - KHO DC CAN DUOC (2022)</v>
          </cell>
          <cell r="O7431" t="str">
            <v>THUA DAT SO 2905</v>
          </cell>
          <cell r="P7431" t="str">
            <v>TO BAN DO SO 03</v>
          </cell>
          <cell r="Q7431" t="str">
            <v xml:space="preserve"> </v>
          </cell>
          <cell r="R7431" t="str">
            <v>LONG CANG</v>
          </cell>
          <cell r="S7431" t="str">
            <v>CAN DUOC</v>
          </cell>
          <cell r="T7431" t="str">
            <v>LONG AN</v>
          </cell>
        </row>
        <row r="7432">
          <cell r="L7432">
            <v>5163577</v>
          </cell>
          <cell r="M7432" t="str">
            <v>BHX_HCM - KHO DC TRAN DAI NGHIA 1</v>
          </cell>
          <cell r="N7432" t="str">
            <v>3240 - BHX_HCM_BCH - Kho DC Trần Đại Nghĩa</v>
          </cell>
          <cell r="O7432" t="str">
            <v>G16/108A</v>
          </cell>
          <cell r="P7432" t="str">
            <v>AP 7</v>
          </cell>
          <cell r="Q7432" t="str">
            <v>TRAN DAI NGHIA</v>
          </cell>
          <cell r="R7432" t="str">
            <v>LE MINH XUAN</v>
          </cell>
          <cell r="S7432" t="str">
            <v>BINH CHANH</v>
          </cell>
          <cell r="T7432" t="str">
            <v>TP HCM</v>
          </cell>
        </row>
        <row r="7433">
          <cell r="L7433">
            <v>5010019</v>
          </cell>
          <cell r="M7433" t="str">
            <v>AEON CANARY</v>
          </cell>
          <cell r="N7433" t="str">
            <v xml:space="preserve"> </v>
          </cell>
          <cell r="O7433" t="str">
            <v xml:space="preserve"> </v>
          </cell>
          <cell r="P7433" t="str">
            <v>KHU PHUC HOP CANARY</v>
          </cell>
          <cell r="Q7433" t="str">
            <v>DAI LO BINH DUONG</v>
          </cell>
          <cell r="R7433" t="str">
            <v>BINH HOA</v>
          </cell>
          <cell r="S7433" t="str">
            <v>THUAN AN</v>
          </cell>
          <cell r="T7433" t="str">
            <v>BINH DUONG</v>
          </cell>
        </row>
        <row r="7434">
          <cell r="L7434">
            <v>5120565</v>
          </cell>
          <cell r="M7434" t="str">
            <v>CN DA NANG – CTY CP SIEU THI WINMART</v>
          </cell>
          <cell r="N7434" t="str">
            <v>WINMART DA NANG</v>
          </cell>
          <cell r="O7434" t="str">
            <v xml:space="preserve"> </v>
          </cell>
          <cell r="P7434" t="str">
            <v>RIVERVIEW COMPLEX DN</v>
          </cell>
          <cell r="Q7434" t="str">
            <v>NGO QUYEN</v>
          </cell>
          <cell r="R7434" t="str">
            <v>AN HAI BAC</v>
          </cell>
          <cell r="S7434" t="str">
            <v>SON TRA</v>
          </cell>
          <cell r="T7434" t="str">
            <v>DA NANG</v>
          </cell>
        </row>
        <row r="7435">
          <cell r="L7435">
            <v>5265899</v>
          </cell>
          <cell r="M7435" t="str">
            <v>BHX_HCM_NBE - KHO DC NHA BE</v>
          </cell>
          <cell r="N7435" t="str">
            <v>6655 - BHX_HCM_NBE - KHO DC NHA BE</v>
          </cell>
          <cell r="O7435" t="str">
            <v>LO F5-1, F5-2</v>
          </cell>
          <cell r="P7435" t="str">
            <v>KHU F</v>
          </cell>
          <cell r="Q7435" t="str">
            <v>KCN HIEP PHUOC</v>
          </cell>
          <cell r="R7435" t="str">
            <v>HIEP PHUOC</v>
          </cell>
          <cell r="S7435" t="str">
            <v>NHA BE</v>
          </cell>
          <cell r="T7435" t="str">
            <v>TP HCM</v>
          </cell>
        </row>
        <row r="7436">
          <cell r="L7436">
            <v>5338375</v>
          </cell>
          <cell r="M7436" t="str">
            <v>WINMART QUANG NGAI</v>
          </cell>
          <cell r="N7436" t="str">
            <v>WINMART QUANG NGAI</v>
          </cell>
          <cell r="O7436" t="str">
            <v>SO 26</v>
          </cell>
          <cell r="P7436" t="str">
            <v>TTTM VINCOM PLAZA QUANG NGAI</v>
          </cell>
          <cell r="Q7436" t="str">
            <v>LE THANH TON</v>
          </cell>
          <cell r="R7436" t="str">
            <v>NGHIA CHANH</v>
          </cell>
          <cell r="S7436" t="str">
            <v>QUANG NGAI</v>
          </cell>
          <cell r="T7436" t="str">
            <v>QUANG NGAI</v>
          </cell>
        </row>
        <row r="7437">
          <cell r="L7437">
            <v>5280476</v>
          </cell>
          <cell r="M7437" t="str">
            <v>7200 BHX_KHH_DKH - KHO DC DIEN KHANH</v>
          </cell>
          <cell r="N7437" t="str">
            <v>7200 BHX_KHH_DKH - KHO DC DIEN KHANH</v>
          </cell>
          <cell r="O7437" t="str">
            <v>LO 12, 13</v>
          </cell>
          <cell r="P7437" t="str">
            <v>KCN DIEN PHU-VCN</v>
          </cell>
          <cell r="Q7437" t="str">
            <v xml:space="preserve"> </v>
          </cell>
          <cell r="R7437" t="str">
            <v>DIEN PHU</v>
          </cell>
          <cell r="S7437" t="str">
            <v>DIEN KHANH</v>
          </cell>
          <cell r="T7437" t="str">
            <v>KHANH HOA</v>
          </cell>
        </row>
        <row r="7438">
          <cell r="L7438">
            <v>5268159</v>
          </cell>
          <cell r="M7438" t="str">
            <v>BHX_HGI_CTA - KHO CHAU THANH A</v>
          </cell>
          <cell r="N7438" t="str">
            <v>BHX_HGI_CTA - KHO CHAU THANH A</v>
          </cell>
          <cell r="O7438" t="str">
            <v xml:space="preserve"> </v>
          </cell>
          <cell r="P7438" t="str">
            <v>TH 1061-1172-1174-2240-4930, TBD SO 2</v>
          </cell>
          <cell r="Q7438" t="str">
            <v>TAN LOI</v>
          </cell>
          <cell r="R7438" t="str">
            <v>MOT NGAN</v>
          </cell>
          <cell r="S7438" t="str">
            <v>CHAU THANH A</v>
          </cell>
          <cell r="T7438" t="str">
            <v>HAU GIANG</v>
          </cell>
        </row>
        <row r="7439">
          <cell r="L7439">
            <v>6812663</v>
          </cell>
          <cell r="M7439" t="str">
            <v>ST: THISO PHAN HUY ICH</v>
          </cell>
          <cell r="N7439" t="str">
            <v>Siêu thị Emart Phan Huy Ích</v>
          </cell>
          <cell r="O7439">
            <v>385</v>
          </cell>
          <cell r="P7439" t="str">
            <v xml:space="preserve"> </v>
          </cell>
          <cell r="Q7439" t="str">
            <v>PHAN HUY ICH</v>
          </cell>
          <cell r="R7439" t="str">
            <v>P14</v>
          </cell>
          <cell r="S7439" t="str">
            <v>GO VAP</v>
          </cell>
          <cell r="T7439" t="str">
            <v>TP HCM</v>
          </cell>
        </row>
        <row r="7440">
          <cell r="L7440">
            <v>5280355</v>
          </cell>
          <cell r="M7440" t="str">
            <v>BHX_BRV_PMY_KHO DC PHU MY</v>
          </cell>
          <cell r="N7440" t="str">
            <v>7161 - BHX_BRV_PMY_KHO DC PHU MY</v>
          </cell>
          <cell r="O7440" t="str">
            <v xml:space="preserve"> </v>
          </cell>
          <cell r="P7440" t="str">
            <v>AP 4</v>
          </cell>
          <cell r="Q7440" t="str">
            <v xml:space="preserve"> </v>
          </cell>
          <cell r="R7440" t="str">
            <v>TOC TIEN</v>
          </cell>
          <cell r="S7440" t="str">
            <v>PHU MY</v>
          </cell>
          <cell r="T7440" t="str">
            <v>BA RIA VUNG TAU</v>
          </cell>
        </row>
        <row r="7441">
          <cell r="L7441">
            <v>5283532</v>
          </cell>
          <cell r="M7441" t="str">
            <v>13628-BHX_TNI_TNI-KHO DC TAY NINH</v>
          </cell>
          <cell r="N7441" t="str">
            <v>13628-TN_TNI-KHO DC TAY NINH</v>
          </cell>
          <cell r="O7441" t="str">
            <v xml:space="preserve"> </v>
          </cell>
          <cell r="P7441" t="str">
            <v>TDS 477-481, TBD 18, AP BAU LUN</v>
          </cell>
          <cell r="Q7441" t="str">
            <v xml:space="preserve"> </v>
          </cell>
          <cell r="R7441" t="str">
            <v>BINH MINH</v>
          </cell>
          <cell r="S7441" t="str">
            <v>TAY NINH</v>
          </cell>
          <cell r="T7441" t="str">
            <v>TAY NINH</v>
          </cell>
        </row>
        <row r="7442">
          <cell r="L7442">
            <v>6811453</v>
          </cell>
          <cell r="M7442" t="str">
            <v>ST: THISO RETAIL VIET NAM</v>
          </cell>
          <cell r="N7442" t="str">
            <v xml:space="preserve"> </v>
          </cell>
          <cell r="O7442">
            <v>168</v>
          </cell>
          <cell r="P7442" t="str">
            <v xml:space="preserve"> </v>
          </cell>
          <cell r="Q7442" t="str">
            <v>PHAN VAN TRI</v>
          </cell>
          <cell r="R7442" t="str">
            <v>P5</v>
          </cell>
          <cell r="S7442" t="str">
            <v>GO VAP</v>
          </cell>
          <cell r="T7442" t="str">
            <v>TP HCM</v>
          </cell>
        </row>
        <row r="7443">
          <cell r="L7443">
            <v>3170078</v>
          </cell>
          <cell r="M7443" t="str">
            <v>K-MARKET TONG KHO PHU MY</v>
          </cell>
          <cell r="N7443" t="str">
            <v xml:space="preserve"> </v>
          </cell>
          <cell r="O7443">
            <v>56</v>
          </cell>
          <cell r="P7443" t="str">
            <v xml:space="preserve"> </v>
          </cell>
          <cell r="Q7443" t="str">
            <v>GO O MOI</v>
          </cell>
          <cell r="R7443" t="str">
            <v>PHU THUAN</v>
          </cell>
          <cell r="S7443" t="str">
            <v>Q7</v>
          </cell>
          <cell r="T7443" t="str">
            <v>TP HCM</v>
          </cell>
        </row>
        <row r="7444">
          <cell r="L7444">
            <v>5281219</v>
          </cell>
          <cell r="M7444" t="str">
            <v>BHX_HCM_CCH - KHO DC TAN PHU TRUNG</v>
          </cell>
          <cell r="N7444" t="str">
            <v>BHX_HCM_CCH - Kho DC Tân Phú Trung</v>
          </cell>
          <cell r="O7444" t="str">
            <v>LO D2</v>
          </cell>
          <cell r="P7444" t="str">
            <v>KCN TAN PHU TRUNG</v>
          </cell>
          <cell r="Q7444" t="str">
            <v xml:space="preserve"> </v>
          </cell>
          <cell r="R7444" t="str">
            <v>TAN PHU TRUNG</v>
          </cell>
          <cell r="S7444" t="str">
            <v>CU CHI</v>
          </cell>
          <cell r="T7444" t="str">
            <v>TP HCM</v>
          </cell>
        </row>
        <row r="7445">
          <cell r="L7445">
            <v>5281219</v>
          </cell>
          <cell r="M7445" t="str">
            <v>BHX_HCM_CCH - KHO DC TAN PHU TRUNG</v>
          </cell>
          <cell r="N7445" t="str">
            <v>BHX_HCM_CCH - Kho DC Tân Phú Trung</v>
          </cell>
          <cell r="O7445" t="str">
            <v>LO D2</v>
          </cell>
          <cell r="P7445" t="str">
            <v>KCN TAN PHU TRUNG</v>
          </cell>
          <cell r="Q7445" t="str">
            <v xml:space="preserve"> </v>
          </cell>
          <cell r="R7445" t="str">
            <v>TAN PHU TRUNG</v>
          </cell>
          <cell r="S7445" t="str">
            <v>CU CHI</v>
          </cell>
          <cell r="T7445" t="str">
            <v>TP HCM</v>
          </cell>
        </row>
        <row r="7446">
          <cell r="L7446">
            <v>5280476</v>
          </cell>
          <cell r="M7446" t="str">
            <v>7200 BHX_KHH_DKH - KHO DC DIEN KHANH</v>
          </cell>
          <cell r="N7446" t="str">
            <v>7200 BHX_KHH_DKH - KHO DC DIEN KHANH</v>
          </cell>
          <cell r="O7446" t="str">
            <v>LO 12, 13</v>
          </cell>
          <cell r="P7446" t="str">
            <v>KCN DIEN PHU-VCN</v>
          </cell>
          <cell r="Q7446" t="str">
            <v xml:space="preserve"> </v>
          </cell>
          <cell r="R7446" t="str">
            <v>DIEN PHU</v>
          </cell>
          <cell r="S7446" t="str">
            <v>DIEN KHANH</v>
          </cell>
          <cell r="T7446" t="str">
            <v>KHANH HOA</v>
          </cell>
        </row>
        <row r="7447">
          <cell r="L7447">
            <v>3052125</v>
          </cell>
          <cell r="M7447" t="str">
            <v>FAMILY MART 09 NGUYEN VAN TAO</v>
          </cell>
          <cell r="N7447" t="str">
            <v>FAMILY MART NGUYEN VAN TAO</v>
          </cell>
          <cell r="O7447">
            <v>9</v>
          </cell>
          <cell r="P7447" t="str">
            <v xml:space="preserve"> </v>
          </cell>
          <cell r="Q7447" t="str">
            <v>NGUYEN VAN TAO</v>
          </cell>
          <cell r="R7447" t="str">
            <v>LONG THOI</v>
          </cell>
          <cell r="S7447" t="str">
            <v>NHA BE</v>
          </cell>
          <cell r="T7447" t="str">
            <v>TP HCM</v>
          </cell>
        </row>
        <row r="7448">
          <cell r="L7448">
            <v>5280490</v>
          </cell>
          <cell r="M7448" t="str">
            <v>BHX_BPH_DPH - KHO DC DONG PHU</v>
          </cell>
          <cell r="N7448" t="str">
            <v>BHX_BPH_DPH - Kho DC Đồng Phú</v>
          </cell>
          <cell r="O7448" t="str">
            <v xml:space="preserve"> </v>
          </cell>
          <cell r="P7448" t="str">
            <v>57, 58, 63, 69, 68, 37, 38, 76, TO BAN DO 07, 12, 11</v>
          </cell>
          <cell r="Q7448" t="str">
            <v xml:space="preserve"> </v>
          </cell>
          <cell r="R7448" t="str">
            <v>TT TAN PHU</v>
          </cell>
          <cell r="S7448" t="str">
            <v>DONG PHU</v>
          </cell>
          <cell r="T7448" t="str">
            <v>BINH PHUOC</v>
          </cell>
        </row>
        <row r="7449">
          <cell r="L7449">
            <v>5269992</v>
          </cell>
          <cell r="M7449" t="str">
            <v>BHX_LAN_CDU - KHO DC CAN DUOC (2022)</v>
          </cell>
          <cell r="N7449" t="str">
            <v>BHX_LAN_CDU - KHO DC CAN DUOC (2022)</v>
          </cell>
          <cell r="O7449" t="str">
            <v>THUA DAT SO 2905</v>
          </cell>
          <cell r="P7449" t="str">
            <v>TO BAN DO SO 03</v>
          </cell>
          <cell r="Q7449" t="str">
            <v xml:space="preserve"> </v>
          </cell>
          <cell r="R7449" t="str">
            <v>LONG CANG</v>
          </cell>
          <cell r="S7449" t="str">
            <v>CAN DUOC</v>
          </cell>
          <cell r="T7449" t="str">
            <v>LONG AN</v>
          </cell>
        </row>
        <row r="7450">
          <cell r="L7450">
            <v>5151932</v>
          </cell>
          <cell r="M7450" t="str">
            <v>SATRAFOODS 730A HUONG LO 2</v>
          </cell>
          <cell r="N7450" t="str">
            <v>SATRAFOODS 730A HƯƠNG LỘ 2</v>
          </cell>
          <cell r="O7450" t="str">
            <v>730A</v>
          </cell>
          <cell r="P7450" t="str">
            <v xml:space="preserve"> </v>
          </cell>
          <cell r="Q7450" t="str">
            <v>HUONG LO 2, KP4</v>
          </cell>
          <cell r="R7450" t="str">
            <v>BINH TRI DONG A</v>
          </cell>
          <cell r="S7450" t="str">
            <v>BINH TAN</v>
          </cell>
          <cell r="T7450" t="str">
            <v>TP HCM</v>
          </cell>
        </row>
        <row r="7451">
          <cell r="L7451">
            <v>5281226</v>
          </cell>
          <cell r="M7451" t="str">
            <v>BHX_KGI_CTH - KHO DC KIEN GIANG</v>
          </cell>
          <cell r="N7451" t="str">
            <v>BHX_KGI_CTH - Kho DC Kiên Giang</v>
          </cell>
          <cell r="O7451" t="str">
            <v>LO L4</v>
          </cell>
          <cell r="P7451" t="str">
            <v>KCN THANH LOC</v>
          </cell>
          <cell r="Q7451" t="str">
            <v>DUONG SO 2</v>
          </cell>
          <cell r="R7451" t="str">
            <v>THANH LOC</v>
          </cell>
          <cell r="S7451" t="str">
            <v>CHAU THANH</v>
          </cell>
          <cell r="T7451" t="str">
            <v>KIEN GIANG</v>
          </cell>
        </row>
        <row r="7452">
          <cell r="L7452">
            <v>5283532</v>
          </cell>
          <cell r="M7452" t="str">
            <v>13628-BHX_TNI_TNI-KHO DC TAY NINH</v>
          </cell>
          <cell r="N7452" t="str">
            <v>13628-TN_TNI-KHO DC TAY NINH</v>
          </cell>
          <cell r="O7452" t="str">
            <v xml:space="preserve"> </v>
          </cell>
          <cell r="P7452" t="str">
            <v>TDS 477-481, TBD 18, AP BAU LUN</v>
          </cell>
          <cell r="Q7452" t="str">
            <v xml:space="preserve"> </v>
          </cell>
          <cell r="R7452" t="str">
            <v>BINH MINH</v>
          </cell>
          <cell r="S7452" t="str">
            <v>TAY NINH</v>
          </cell>
          <cell r="T7452" t="str">
            <v>TAY NINH</v>
          </cell>
        </row>
        <row r="7453">
          <cell r="L7453">
            <v>5160286</v>
          </cell>
          <cell r="M7453" t="str">
            <v>BHX_HCM-KHO DC VINH LOC 3</v>
          </cell>
          <cell r="N7453" t="str">
            <v>1522 - BHX_HCM_BTA - Kho DC Vĩnh Lộc</v>
          </cell>
          <cell r="O7453" t="str">
            <v>LO A 65/II</v>
          </cell>
          <cell r="P7453" t="str">
            <v>KCN VINH LOC</v>
          </cell>
          <cell r="Q7453" t="str">
            <v>DUONG SO 4</v>
          </cell>
          <cell r="R7453" t="str">
            <v>BINH HUNG HOA</v>
          </cell>
          <cell r="S7453" t="str">
            <v>BINH TAN</v>
          </cell>
          <cell r="T7453" t="str">
            <v>TP HCM</v>
          </cell>
        </row>
        <row r="7454">
          <cell r="L7454">
            <v>5280355</v>
          </cell>
          <cell r="M7454" t="str">
            <v>BHX_BRV_PMY_KHO DC PHU MY</v>
          </cell>
          <cell r="N7454" t="str">
            <v>7161 - BHX_BRV_PMY_KHO DC PHU MY</v>
          </cell>
          <cell r="O7454" t="str">
            <v xml:space="preserve"> </v>
          </cell>
          <cell r="P7454" t="str">
            <v>AP 4</v>
          </cell>
          <cell r="Q7454" t="str">
            <v xml:space="preserve"> </v>
          </cell>
          <cell r="R7454" t="str">
            <v>TOC TIEN</v>
          </cell>
          <cell r="S7454" t="str">
            <v>PHU MY</v>
          </cell>
          <cell r="T7454" t="str">
            <v>BA RIA VUNG TAU</v>
          </cell>
        </row>
        <row r="7455">
          <cell r="L7455">
            <v>5280355</v>
          </cell>
          <cell r="M7455" t="str">
            <v>BHX_BRV_PMY_KHO DC PHU MY</v>
          </cell>
          <cell r="N7455" t="str">
            <v>7161 - BHX_BRV_PMY_KHO DC PHU MY</v>
          </cell>
          <cell r="O7455" t="str">
            <v xml:space="preserve"> </v>
          </cell>
          <cell r="P7455" t="str">
            <v>AP 4</v>
          </cell>
          <cell r="Q7455" t="str">
            <v xml:space="preserve"> </v>
          </cell>
          <cell r="R7455" t="str">
            <v>TOC TIEN</v>
          </cell>
          <cell r="S7455" t="str">
            <v>PHU MY</v>
          </cell>
          <cell r="T7455" t="str">
            <v>BA RIA VUNG TAU</v>
          </cell>
        </row>
        <row r="7456">
          <cell r="L7456">
            <v>5268159</v>
          </cell>
          <cell r="M7456" t="str">
            <v>BHX_HGI_CTA - KHO CHAU THANH A</v>
          </cell>
          <cell r="N7456" t="str">
            <v>BHX_HGI_CTA - KHO CHAU THANH A</v>
          </cell>
          <cell r="O7456" t="str">
            <v xml:space="preserve"> </v>
          </cell>
          <cell r="P7456" t="str">
            <v>TH 1061-1172-1174-2240-4930, TBD SO 2</v>
          </cell>
          <cell r="Q7456" t="str">
            <v>TAN LOI</v>
          </cell>
          <cell r="R7456" t="str">
            <v>MOT NGAN</v>
          </cell>
          <cell r="S7456" t="str">
            <v>CHAU THANH A</v>
          </cell>
          <cell r="T7456" t="str">
            <v>HAU GIANG</v>
          </cell>
        </row>
        <row r="7457">
          <cell r="L7457">
            <v>5283532</v>
          </cell>
          <cell r="M7457" t="str">
            <v>13628-BHX_TNI_TNI-KHO DC TAY NINH</v>
          </cell>
          <cell r="N7457" t="str">
            <v>13628-TN_TNI-KHO DC TAY NINH</v>
          </cell>
          <cell r="O7457" t="str">
            <v xml:space="preserve"> </v>
          </cell>
          <cell r="P7457" t="str">
            <v>TDS 477-481, TBD 18, AP BAU LUN</v>
          </cell>
          <cell r="Q7457" t="str">
            <v xml:space="preserve"> </v>
          </cell>
          <cell r="R7457" t="str">
            <v>BINH MINH</v>
          </cell>
          <cell r="S7457" t="str">
            <v>TAY NINH</v>
          </cell>
          <cell r="T7457" t="str">
            <v>TAY NINH</v>
          </cell>
        </row>
        <row r="7458">
          <cell r="L7458">
            <v>5280355</v>
          </cell>
          <cell r="M7458" t="str">
            <v>BHX_BRV_PMY_KHO DC PHU MY</v>
          </cell>
          <cell r="N7458" t="str">
            <v>7161 - BHX_BRV_PMY_KHO DC PHU MY</v>
          </cell>
          <cell r="O7458" t="str">
            <v xml:space="preserve"> </v>
          </cell>
          <cell r="P7458" t="str">
            <v>AP 4</v>
          </cell>
          <cell r="Q7458" t="str">
            <v xml:space="preserve"> </v>
          </cell>
          <cell r="R7458" t="str">
            <v>TOC TIEN</v>
          </cell>
          <cell r="S7458" t="str">
            <v>PHU MY</v>
          </cell>
          <cell r="T7458" t="str">
            <v>BA RIA VUNG TAU</v>
          </cell>
        </row>
        <row r="7459">
          <cell r="L7459">
            <v>5280476</v>
          </cell>
          <cell r="M7459" t="str">
            <v>7200 BHX_KHH_DKH - KHO DC DIEN KHANH</v>
          </cell>
          <cell r="N7459" t="str">
            <v>7200 BHX_KHH_DKH - KHO DC DIEN KHANH</v>
          </cell>
          <cell r="O7459" t="str">
            <v>LO 12, 13</v>
          </cell>
          <cell r="P7459" t="str">
            <v>KCN DIEN PHU-VCN</v>
          </cell>
          <cell r="Q7459" t="str">
            <v xml:space="preserve"> </v>
          </cell>
          <cell r="R7459" t="str">
            <v>DIEN PHU</v>
          </cell>
          <cell r="S7459" t="str">
            <v>DIEN KHANH</v>
          </cell>
          <cell r="T7459" t="str">
            <v>KHANH HOA</v>
          </cell>
        </row>
        <row r="7460">
          <cell r="L7460">
            <v>5280490</v>
          </cell>
          <cell r="M7460" t="str">
            <v>BHX_BPH_DPH - KHO DC DONG PHU</v>
          </cell>
          <cell r="N7460" t="str">
            <v>BHX_BPH_DPH - Kho DC Đồng Phú</v>
          </cell>
          <cell r="O7460" t="str">
            <v xml:space="preserve"> </v>
          </cell>
          <cell r="P7460" t="str">
            <v>57, 58, 63, 69, 68, 37, 38, 76, TO BAN DO 07, 12, 11</v>
          </cell>
          <cell r="Q7460" t="str">
            <v xml:space="preserve"> </v>
          </cell>
          <cell r="R7460" t="str">
            <v>TT TAN PHU</v>
          </cell>
          <cell r="S7460" t="str">
            <v>DONG PHU</v>
          </cell>
          <cell r="T7460" t="str">
            <v>BINH PHUOC</v>
          </cell>
        </row>
        <row r="7461">
          <cell r="L7461">
            <v>5269992</v>
          </cell>
          <cell r="M7461" t="str">
            <v>BHX_LAN_CDU - KHO DC CAN DUOC (2022)</v>
          </cell>
          <cell r="N7461" t="str">
            <v>BHX_LAN_CDU - KHO DC CAN DUOC (2022)</v>
          </cell>
          <cell r="O7461" t="str">
            <v>THUA DAT SO 2905</v>
          </cell>
          <cell r="P7461" t="str">
            <v>TO BAN DO SO 03</v>
          </cell>
          <cell r="Q7461" t="str">
            <v xml:space="preserve"> </v>
          </cell>
          <cell r="R7461" t="str">
            <v>LONG CANG</v>
          </cell>
          <cell r="S7461" t="str">
            <v>CAN DUOC</v>
          </cell>
          <cell r="T7461" t="str">
            <v>LONG AN</v>
          </cell>
        </row>
        <row r="7462">
          <cell r="L7462">
            <v>5163577</v>
          </cell>
          <cell r="M7462" t="str">
            <v>BHX_HCM - KHO DC TRAN DAI NGHIA 1</v>
          </cell>
          <cell r="N7462" t="str">
            <v>3240 - BHX_HCM_BCH - Kho DC Trần Đại Nghĩa</v>
          </cell>
          <cell r="O7462" t="str">
            <v>G16/108A</v>
          </cell>
          <cell r="P7462" t="str">
            <v>AP 7</v>
          </cell>
          <cell r="Q7462" t="str">
            <v>TRAN DAI NGHIA</v>
          </cell>
          <cell r="R7462" t="str">
            <v>LE MINH XUAN</v>
          </cell>
          <cell r="S7462" t="str">
            <v>BINH CHANH</v>
          </cell>
          <cell r="T7462" t="str">
            <v>TP HCM</v>
          </cell>
        </row>
        <row r="7463">
          <cell r="L7463">
            <v>5163577</v>
          </cell>
          <cell r="M7463" t="str">
            <v>BHX_HCM - KHO DC TRAN DAI NGHIA 1</v>
          </cell>
          <cell r="N7463" t="str">
            <v>3240 - BHX_HCM_BCH - Kho DC Trần Đại Nghĩa</v>
          </cell>
          <cell r="O7463" t="str">
            <v>G16/108A</v>
          </cell>
          <cell r="P7463" t="str">
            <v>AP 7</v>
          </cell>
          <cell r="Q7463" t="str">
            <v>TRAN DAI NGHIA</v>
          </cell>
          <cell r="R7463" t="str">
            <v>LE MINH XUAN</v>
          </cell>
          <cell r="S7463" t="str">
            <v>BINH CHANH</v>
          </cell>
          <cell r="T7463" t="str">
            <v>TP HCM</v>
          </cell>
        </row>
        <row r="7464">
          <cell r="L7464">
            <v>5281219</v>
          </cell>
          <cell r="M7464" t="str">
            <v>BHX_HCM_CCH - KHO DC TAN PHU TRUNG</v>
          </cell>
          <cell r="N7464" t="str">
            <v>BHX_HCM_CCH - Kho DC Tân Phú Trung</v>
          </cell>
          <cell r="O7464" t="str">
            <v>LO D2</v>
          </cell>
          <cell r="P7464" t="str">
            <v>KCN TAN PHU TRUNG</v>
          </cell>
          <cell r="Q7464" t="str">
            <v xml:space="preserve"> </v>
          </cell>
          <cell r="R7464" t="str">
            <v>TAN PHU TRUNG</v>
          </cell>
          <cell r="S7464" t="str">
            <v>CU CHI</v>
          </cell>
          <cell r="T7464" t="str">
            <v>TP HCM</v>
          </cell>
        </row>
        <row r="7465">
          <cell r="L7465">
            <v>5165357</v>
          </cell>
          <cell r="M7465" t="str">
            <v>BHX_DON_BHO-KHO DC LONG BINH</v>
          </cell>
          <cell r="N7465" t="str">
            <v>4089 - BHX_DON_BHO - KHO DC LONG BINH</v>
          </cell>
          <cell r="O7465" t="str">
            <v>G243</v>
          </cell>
          <cell r="P7465" t="str">
            <v>KP 7</v>
          </cell>
          <cell r="Q7465" t="str">
            <v>BUI VAN HOA</v>
          </cell>
          <cell r="R7465" t="str">
            <v>LONG BINH</v>
          </cell>
          <cell r="S7465" t="str">
            <v>BIEN HOA</v>
          </cell>
          <cell r="T7465" t="str">
            <v>DONG NAI</v>
          </cell>
        </row>
        <row r="7466">
          <cell r="L7466">
            <v>5281219</v>
          </cell>
          <cell r="M7466" t="str">
            <v>BHX_HCM_CCH - KHO DC TAN PHU TRUNG</v>
          </cell>
          <cell r="N7466" t="str">
            <v>BHX_HCM_CCH - Kho DC Tân Phú Trung</v>
          </cell>
          <cell r="O7466" t="str">
            <v>LO D2</v>
          </cell>
          <cell r="P7466" t="str">
            <v>KCN TAN PHU TRUNG</v>
          </cell>
          <cell r="Q7466" t="str">
            <v xml:space="preserve"> </v>
          </cell>
          <cell r="R7466" t="str">
            <v>TAN PHU TRUNG</v>
          </cell>
          <cell r="S7466" t="str">
            <v>CU CHI</v>
          </cell>
          <cell r="T7466" t="str">
            <v>TP HCM</v>
          </cell>
        </row>
        <row r="7467">
          <cell r="L7467">
            <v>5150926</v>
          </cell>
          <cell r="M7467" t="str">
            <v>SATRAFOODS 148B GO XOAI</v>
          </cell>
          <cell r="N7467" t="str">
            <v>148B-SATRAFOODS GÒ XOÀI</v>
          </cell>
          <cell r="O7467" t="str">
            <v>148B</v>
          </cell>
          <cell r="P7467" t="str">
            <v xml:space="preserve"> </v>
          </cell>
          <cell r="Q7467" t="str">
            <v>GO XOAI</v>
          </cell>
          <cell r="R7467" t="str">
            <v>BINH HUNG HOA A</v>
          </cell>
          <cell r="S7467" t="str">
            <v>BINH TAN</v>
          </cell>
          <cell r="T7467" t="str">
            <v>TP HCM</v>
          </cell>
        </row>
        <row r="7468">
          <cell r="L7468">
            <v>5120565</v>
          </cell>
          <cell r="M7468" t="str">
            <v>CN DA NANG – CTY CP SIEU THI WINMART</v>
          </cell>
          <cell r="N7468" t="str">
            <v>WINMART DA NANG</v>
          </cell>
          <cell r="O7468" t="str">
            <v xml:space="preserve"> </v>
          </cell>
          <cell r="P7468" t="str">
            <v>RIVERVIEW COMPLEX DN</v>
          </cell>
          <cell r="Q7468" t="str">
            <v>NGO QUYEN</v>
          </cell>
          <cell r="R7468" t="str">
            <v>AN HAI BAC</v>
          </cell>
          <cell r="S7468" t="str">
            <v>SON TRA</v>
          </cell>
          <cell r="T7468" t="str">
            <v>DA NANG</v>
          </cell>
        </row>
        <row r="7469">
          <cell r="L7469">
            <v>5120565</v>
          </cell>
          <cell r="M7469" t="str">
            <v>CN DA NANG – CTY CP SIEU THI WINMART</v>
          </cell>
          <cell r="N7469" t="str">
            <v>WINMART DA NANG</v>
          </cell>
          <cell r="O7469" t="str">
            <v xml:space="preserve"> </v>
          </cell>
          <cell r="P7469" t="str">
            <v>RIVERVIEW COMPLEX DN</v>
          </cell>
          <cell r="Q7469" t="str">
            <v>NGO QUYEN</v>
          </cell>
          <cell r="R7469" t="str">
            <v>AN HAI BAC</v>
          </cell>
          <cell r="S7469" t="str">
            <v>SON TRA</v>
          </cell>
          <cell r="T7469" t="str">
            <v>DA NANG</v>
          </cell>
        </row>
        <row r="7470">
          <cell r="L7470">
            <v>5152007</v>
          </cell>
          <cell r="M7470" t="str">
            <v>SATRAFOODS AP CHIEN LUOC</v>
          </cell>
          <cell r="N7470" t="str">
            <v>SATRAFOODS ẤP CHIẾN LƯỢC</v>
          </cell>
          <cell r="O7470">
            <v>249</v>
          </cell>
          <cell r="P7470" t="str">
            <v xml:space="preserve"> </v>
          </cell>
          <cell r="Q7470" t="str">
            <v>AP CHIEN LUOC</v>
          </cell>
          <cell r="R7470" t="str">
            <v>BINH HUNG HOA</v>
          </cell>
          <cell r="S7470" t="str">
            <v>BINH TAN</v>
          </cell>
          <cell r="T7470" t="str">
            <v>TP HCM</v>
          </cell>
        </row>
        <row r="7471">
          <cell r="L7471">
            <v>5163577</v>
          </cell>
          <cell r="M7471" t="str">
            <v>BHX_HCM - KHO DC TRAN DAI NGHIA 1</v>
          </cell>
          <cell r="N7471" t="str">
            <v>3240 - BHX_HCM_BCH - Kho DC Trần Đại Nghĩa</v>
          </cell>
          <cell r="O7471" t="str">
            <v>G16/108A</v>
          </cell>
          <cell r="P7471" t="str">
            <v>AP 7</v>
          </cell>
          <cell r="Q7471" t="str">
            <v>TRAN DAI NGHIA</v>
          </cell>
          <cell r="R7471" t="str">
            <v>LE MINH XUAN</v>
          </cell>
          <cell r="S7471" t="str">
            <v>BINH CHANH</v>
          </cell>
          <cell r="T7471" t="str">
            <v>TP HCM</v>
          </cell>
        </row>
        <row r="7472">
          <cell r="L7472">
            <v>5163577</v>
          </cell>
          <cell r="M7472" t="str">
            <v>BHX_HCM - KHO DC TRAN DAI NGHIA 1</v>
          </cell>
          <cell r="N7472" t="str">
            <v>3240 - BHX_HCM_BCH - Kho DC Trần Đại Nghĩa</v>
          </cell>
          <cell r="O7472" t="str">
            <v>G16/108A</v>
          </cell>
          <cell r="P7472" t="str">
            <v>AP 7</v>
          </cell>
          <cell r="Q7472" t="str">
            <v>TRAN DAI NGHIA</v>
          </cell>
          <cell r="R7472" t="str">
            <v>LE MINH XUAN</v>
          </cell>
          <cell r="S7472" t="str">
            <v>BINH CHANH</v>
          </cell>
          <cell r="T7472" t="str">
            <v>TP HCM</v>
          </cell>
        </row>
        <row r="7473">
          <cell r="L7473">
            <v>5281219</v>
          </cell>
          <cell r="M7473" t="str">
            <v>BHX_HCM_CCH - KHO DC TAN PHU TRUNG</v>
          </cell>
          <cell r="N7473" t="str">
            <v>BHX_HCM_CCH - Kho DC Tân Phú Trung</v>
          </cell>
          <cell r="O7473" t="str">
            <v>LO D2</v>
          </cell>
          <cell r="P7473" t="str">
            <v>KCN TAN PHU TRUNG</v>
          </cell>
          <cell r="Q7473" t="str">
            <v xml:space="preserve"> </v>
          </cell>
          <cell r="R7473" t="str">
            <v>TAN PHU TRUNG</v>
          </cell>
          <cell r="S7473" t="str">
            <v>CU CHI</v>
          </cell>
          <cell r="T7473" t="str">
            <v>TP HCM</v>
          </cell>
        </row>
        <row r="7474">
          <cell r="L7474">
            <v>5010040</v>
          </cell>
          <cell r="M7474" t="str">
            <v>AEON BINH TAN</v>
          </cell>
          <cell r="N7474" t="str">
            <v xml:space="preserve"> </v>
          </cell>
          <cell r="O7474">
            <v>1</v>
          </cell>
          <cell r="P7474" t="str">
            <v>KP 11</v>
          </cell>
          <cell r="Q7474" t="str">
            <v>DUONG SO 17A</v>
          </cell>
          <cell r="R7474" t="str">
            <v>BINH TRI DONG B</v>
          </cell>
          <cell r="S7474" t="str">
            <v>BINH TAN</v>
          </cell>
          <cell r="T7474" t="str">
            <v>TP HCM</v>
          </cell>
        </row>
        <row r="7475">
          <cell r="L7475">
            <v>5120565</v>
          </cell>
          <cell r="M7475" t="str">
            <v>CN DA NANG – CTY CP SIEU THI WINMART</v>
          </cell>
          <cell r="N7475" t="str">
            <v>WINMART DA NANG</v>
          </cell>
          <cell r="O7475" t="str">
            <v xml:space="preserve"> </v>
          </cell>
          <cell r="P7475" t="str">
            <v>RIVERVIEW COMPLEX DN</v>
          </cell>
          <cell r="Q7475" t="str">
            <v>NGO QUYEN</v>
          </cell>
          <cell r="R7475" t="str">
            <v>AN HAI BAC</v>
          </cell>
          <cell r="S7475" t="str">
            <v>SON TRA</v>
          </cell>
          <cell r="T7475" t="str">
            <v>DA NANG</v>
          </cell>
        </row>
        <row r="7476">
          <cell r="L7476">
            <v>5338375</v>
          </cell>
          <cell r="M7476" t="str">
            <v>WINMART QUANG NGAI</v>
          </cell>
          <cell r="N7476" t="str">
            <v>WINMART QUANG NGAI</v>
          </cell>
          <cell r="O7476" t="str">
            <v>SO 26</v>
          </cell>
          <cell r="P7476" t="str">
            <v>TTTM VINCOM PLAZA QUANG NGAI</v>
          </cell>
          <cell r="Q7476" t="str">
            <v>LE THANH TON</v>
          </cell>
          <cell r="R7476" t="str">
            <v>NGHIA CHANH</v>
          </cell>
          <cell r="S7476" t="str">
            <v>QUANG NGAI</v>
          </cell>
          <cell r="T7476" t="str">
            <v>QUANG NGAI</v>
          </cell>
        </row>
        <row r="7477">
          <cell r="L7477">
            <v>5283532</v>
          </cell>
          <cell r="M7477" t="str">
            <v>13628-BHX_TNI_TNI-KHO DC TAY NINH</v>
          </cell>
          <cell r="N7477" t="str">
            <v>13628-TN_TNI-KHO DC TAY NINH</v>
          </cell>
          <cell r="O7477" t="str">
            <v xml:space="preserve"> </v>
          </cell>
          <cell r="P7477" t="str">
            <v>TDS 477-481, TBD 18, AP BAU LUN</v>
          </cell>
          <cell r="Q7477" t="str">
            <v xml:space="preserve"> </v>
          </cell>
          <cell r="R7477" t="str">
            <v>BINH MINH</v>
          </cell>
          <cell r="S7477" t="str">
            <v>TAY NINH</v>
          </cell>
          <cell r="T7477" t="str">
            <v>TAY NINH</v>
          </cell>
        </row>
        <row r="7478">
          <cell r="L7478">
            <v>5283532</v>
          </cell>
          <cell r="M7478" t="str">
            <v>13628-BHX_TNI_TNI-KHO DC TAY NINH</v>
          </cell>
          <cell r="N7478" t="str">
            <v>13628-TN_TNI-KHO DC TAY NINH</v>
          </cell>
          <cell r="O7478" t="str">
            <v xml:space="preserve"> </v>
          </cell>
          <cell r="P7478" t="str">
            <v>TDS 477-481, TBD 18, AP BAU LUN</v>
          </cell>
          <cell r="Q7478" t="str">
            <v xml:space="preserve"> </v>
          </cell>
          <cell r="R7478" t="str">
            <v>BINH MINH</v>
          </cell>
          <cell r="S7478" t="str">
            <v>TAY NINH</v>
          </cell>
          <cell r="T7478" t="str">
            <v>TAY NINH</v>
          </cell>
        </row>
        <row r="7479">
          <cell r="L7479">
            <v>5280476</v>
          </cell>
          <cell r="M7479" t="str">
            <v>7200 BHX_KHH_DKH - KHO DC DIEN KHANH</v>
          </cell>
          <cell r="N7479" t="str">
            <v>7200 BHX_KHH_DKH - KHO DC DIEN KHANH</v>
          </cell>
          <cell r="O7479" t="str">
            <v>LO 12, 13</v>
          </cell>
          <cell r="P7479" t="str">
            <v>KCN DIEN PHU-VCN</v>
          </cell>
          <cell r="Q7479" t="str">
            <v xml:space="preserve"> </v>
          </cell>
          <cell r="R7479" t="str">
            <v>DIEN PHU</v>
          </cell>
          <cell r="S7479" t="str">
            <v>DIEN KHANH</v>
          </cell>
          <cell r="T7479" t="str">
            <v>KHANH HOA</v>
          </cell>
        </row>
        <row r="7480">
          <cell r="L7480">
            <v>5160286</v>
          </cell>
          <cell r="M7480" t="str">
            <v>BHX_HCM-KHO DC VINH LOC 3</v>
          </cell>
          <cell r="N7480" t="str">
            <v>1522 - BHX_HCM_BTA - Kho DC Vĩnh Lộc</v>
          </cell>
          <cell r="O7480" t="str">
            <v>LO A 65/II</v>
          </cell>
          <cell r="P7480" t="str">
            <v>KCN VINH LOC</v>
          </cell>
          <cell r="Q7480" t="str">
            <v>DUONG SO 4</v>
          </cell>
          <cell r="R7480" t="str">
            <v>BINH HUNG HOA</v>
          </cell>
          <cell r="S7480" t="str">
            <v>BINH TAN</v>
          </cell>
          <cell r="T7480" t="str">
            <v>TP HCM</v>
          </cell>
        </row>
        <row r="7481">
          <cell r="L7481">
            <v>5280355</v>
          </cell>
          <cell r="M7481" t="str">
            <v>BHX_BRV_PMY_KHO DC PHU MY</v>
          </cell>
          <cell r="N7481" t="str">
            <v>7161 - BHX_BRV_PMY_KHO DC PHU MY</v>
          </cell>
          <cell r="O7481" t="str">
            <v xml:space="preserve"> </v>
          </cell>
          <cell r="P7481" t="str">
            <v>AP 4</v>
          </cell>
          <cell r="Q7481" t="str">
            <v xml:space="preserve"> </v>
          </cell>
          <cell r="R7481" t="str">
            <v>TOC TIEN</v>
          </cell>
          <cell r="S7481" t="str">
            <v>PHU MY</v>
          </cell>
          <cell r="T7481" t="str">
            <v>BA RIA VUNG TAU</v>
          </cell>
        </row>
        <row r="7482">
          <cell r="L7482">
            <v>5280355</v>
          </cell>
          <cell r="M7482" t="str">
            <v>BHX_BRV_PMY_KHO DC PHU MY</v>
          </cell>
          <cell r="N7482" t="str">
            <v>7161 - BHX_BRV_PMY_KHO DC PHU MY</v>
          </cell>
          <cell r="O7482" t="str">
            <v xml:space="preserve"> </v>
          </cell>
          <cell r="P7482" t="str">
            <v>AP 4</v>
          </cell>
          <cell r="Q7482" t="str">
            <v xml:space="preserve"> </v>
          </cell>
          <cell r="R7482" t="str">
            <v>TOC TIEN</v>
          </cell>
          <cell r="S7482" t="str">
            <v>PHU MY</v>
          </cell>
          <cell r="T7482" t="str">
            <v>BA RIA VUNG TAU</v>
          </cell>
        </row>
        <row r="7483">
          <cell r="L7483">
            <v>5301838</v>
          </cell>
          <cell r="M7483" t="str">
            <v>2ABY-WM+ HCM 56-58 NGUYEN HUU CAU</v>
          </cell>
          <cell r="N7483" t="str">
            <v>2ABY-WM+ HCM 56-58 Nguyễn Hữu Cầu</v>
          </cell>
          <cell r="O7483" t="str">
            <v>56-58</v>
          </cell>
          <cell r="P7483" t="str">
            <v xml:space="preserve"> </v>
          </cell>
          <cell r="Q7483" t="str">
            <v>NGUYEN HUU CAU</v>
          </cell>
          <cell r="R7483" t="str">
            <v>TAN DINH</v>
          </cell>
          <cell r="S7483" t="str">
            <v>Q1</v>
          </cell>
          <cell r="T7483" t="str">
            <v>TP HCM</v>
          </cell>
        </row>
        <row r="7484">
          <cell r="L7484">
            <v>5338344</v>
          </cell>
          <cell r="M7484" t="str">
            <v>3946_WM+LIFE HCM 34 DUONG SO 12</v>
          </cell>
          <cell r="N7484" t="str">
            <v>3946_VM+ HCM 34 DUONG SO 12</v>
          </cell>
          <cell r="O7484" t="str">
            <v>SO 34</v>
          </cell>
          <cell r="P7484" t="str">
            <v>KP 5</v>
          </cell>
          <cell r="Q7484" t="str">
            <v>DUONG SO 12</v>
          </cell>
          <cell r="R7484" t="str">
            <v>TRUONG THO</v>
          </cell>
          <cell r="S7484" t="str">
            <v>THU DUC</v>
          </cell>
          <cell r="T7484" t="str">
            <v>TP HCM</v>
          </cell>
        </row>
        <row r="7485">
          <cell r="L7485">
            <v>6812317</v>
          </cell>
          <cell r="M7485" t="str">
            <v>S-MART S01 CITY SAIGON</v>
          </cell>
          <cell r="N7485" t="str">
            <v xml:space="preserve"> </v>
          </cell>
          <cell r="O7485">
            <v>23</v>
          </cell>
          <cell r="P7485" t="str">
            <v xml:space="preserve"> </v>
          </cell>
          <cell r="Q7485" t="str">
            <v>PHU THUAN</v>
          </cell>
          <cell r="R7485" t="str">
            <v>TAN PHU</v>
          </cell>
          <cell r="S7485" t="str">
            <v>Q7</v>
          </cell>
          <cell r="T7485" t="str">
            <v>TP HCM</v>
          </cell>
        </row>
        <row r="7486">
          <cell r="L7486">
            <v>3052125</v>
          </cell>
          <cell r="M7486" t="str">
            <v>FAMILY MART 09 NGUYEN VAN TAO</v>
          </cell>
          <cell r="N7486" t="str">
            <v>FAMILY MART NGUYEN VAN TAO</v>
          </cell>
          <cell r="O7486">
            <v>9</v>
          </cell>
          <cell r="P7486" t="str">
            <v xml:space="preserve"> </v>
          </cell>
          <cell r="Q7486" t="str">
            <v>NGUYEN VAN TAO</v>
          </cell>
          <cell r="R7486" t="str">
            <v>LONG THOI</v>
          </cell>
          <cell r="S7486" t="str">
            <v>NHA BE</v>
          </cell>
          <cell r="T7486" t="str">
            <v>TP HCM</v>
          </cell>
        </row>
        <row r="7487">
          <cell r="L7487">
            <v>5135581</v>
          </cell>
          <cell r="M7487" t="str">
            <v>4562_VM+ AGG 244-245 HAM NGHI</v>
          </cell>
          <cell r="N7487" t="str">
            <v>VM+ AGG 244-245 HAM NGHI</v>
          </cell>
          <cell r="O7487" t="str">
            <v>244-245</v>
          </cell>
          <cell r="P7487" t="str">
            <v xml:space="preserve"> </v>
          </cell>
          <cell r="Q7487" t="str">
            <v>HAM NGHI</v>
          </cell>
          <cell r="R7487" t="str">
            <v>BINH KHANH</v>
          </cell>
          <cell r="S7487" t="str">
            <v>LONG XUYEN</v>
          </cell>
          <cell r="T7487" t="str">
            <v>AN GIANG</v>
          </cell>
        </row>
        <row r="7488">
          <cell r="L7488">
            <v>5301838</v>
          </cell>
          <cell r="M7488" t="str">
            <v>2ABY-WM+ HCM 56-58 NGUYEN HUU CAU</v>
          </cell>
          <cell r="N7488" t="str">
            <v>2ABY-WM+ HCM 56-58 Nguyễn Hữu Cầu</v>
          </cell>
          <cell r="O7488" t="str">
            <v>56-58</v>
          </cell>
          <cell r="P7488" t="str">
            <v xml:space="preserve"> </v>
          </cell>
          <cell r="Q7488" t="str">
            <v>NGUYEN HUU CAU</v>
          </cell>
          <cell r="R7488" t="str">
            <v>TAN DINH</v>
          </cell>
          <cell r="S7488" t="str">
            <v>Q1</v>
          </cell>
          <cell r="T7488" t="str">
            <v>TP HCM</v>
          </cell>
        </row>
        <row r="7489">
          <cell r="L7489">
            <v>5337338</v>
          </cell>
          <cell r="M7489" t="str">
            <v>3920_VM+ BDG 108 HOANG HOA THAM</v>
          </cell>
          <cell r="N7489" t="str">
            <v>VM+ BDG 108 HOANG HOA THAM</v>
          </cell>
          <cell r="O7489" t="str">
            <v>SO 108</v>
          </cell>
          <cell r="P7489" t="str">
            <v xml:space="preserve"> </v>
          </cell>
          <cell r="Q7489" t="str">
            <v>HOANG HOA THAM</v>
          </cell>
          <cell r="R7489" t="str">
            <v>HIEP THANH</v>
          </cell>
          <cell r="S7489" t="str">
            <v>THU DAU MOT</v>
          </cell>
          <cell r="T7489" t="str">
            <v>BINH DUONG</v>
          </cell>
        </row>
        <row r="7490">
          <cell r="L7490">
            <v>5337404</v>
          </cell>
          <cell r="M7490" t="str">
            <v>3911_WM+LIFE HCM RIVERGATE RESIDENCE</v>
          </cell>
          <cell r="N7490" t="str">
            <v>3911_VM+ HCM RIVERGATE RESIDENCE</v>
          </cell>
          <cell r="O7490" t="str">
            <v>151-155</v>
          </cell>
          <cell r="P7490" t="str">
            <v xml:space="preserve"> </v>
          </cell>
          <cell r="Q7490" t="str">
            <v>BEN VAN DON</v>
          </cell>
          <cell r="R7490" t="str">
            <v>P16</v>
          </cell>
          <cell r="S7490" t="str">
            <v>Q4</v>
          </cell>
          <cell r="T7490" t="str">
            <v>TP HCM</v>
          </cell>
        </row>
        <row r="7491">
          <cell r="L7491">
            <v>5133974</v>
          </cell>
          <cell r="M7491" t="str">
            <v>4462_WM+LIFE HCM 34 CHUONG DUONG</v>
          </cell>
          <cell r="N7491" t="str">
            <v>4462_VM+ HCM 34 CHUONG DUONG</v>
          </cell>
          <cell r="O7491" t="str">
            <v>SO 34</v>
          </cell>
          <cell r="P7491" t="str">
            <v xml:space="preserve"> </v>
          </cell>
          <cell r="Q7491" t="str">
            <v>CHUONG DUONG</v>
          </cell>
          <cell r="R7491" t="str">
            <v>LINH CHIEU</v>
          </cell>
          <cell r="S7491" t="str">
            <v>THU DUC</v>
          </cell>
          <cell r="T7491" t="str">
            <v>TP HCM</v>
          </cell>
        </row>
        <row r="7492">
          <cell r="L7492">
            <v>5120565</v>
          </cell>
          <cell r="M7492" t="str">
            <v>CN DA NANG – CTY CP SIEU THI WINMART</v>
          </cell>
          <cell r="N7492" t="str">
            <v>WINMART DA NANG</v>
          </cell>
          <cell r="O7492" t="str">
            <v xml:space="preserve"> </v>
          </cell>
          <cell r="P7492" t="str">
            <v>RIVERVIEW COMPLEX DN</v>
          </cell>
          <cell r="Q7492" t="str">
            <v>NGO QUYEN</v>
          </cell>
          <cell r="R7492" t="str">
            <v>AN HAI BAC</v>
          </cell>
          <cell r="S7492" t="str">
            <v>SON TRA</v>
          </cell>
          <cell r="T7492" t="str">
            <v>DA NANG</v>
          </cell>
        </row>
        <row r="7493">
          <cell r="L7493">
            <v>5120437</v>
          </cell>
          <cell r="M7493" t="str">
            <v>2023_WM+LIFE HCM TRAN HUNG DAO</v>
          </cell>
          <cell r="N7493" t="str">
            <v>2023_WM+ HCM TRAN HUNG DAO</v>
          </cell>
          <cell r="O7493" t="str">
            <v>331C</v>
          </cell>
          <cell r="P7493" t="str">
            <v xml:space="preserve"> </v>
          </cell>
          <cell r="Q7493" t="str">
            <v>TRAN HUNG DAO</v>
          </cell>
          <cell r="R7493" t="str">
            <v>CO GIANG</v>
          </cell>
          <cell r="S7493" t="str">
            <v>Q1</v>
          </cell>
          <cell r="T7493" t="str">
            <v>TP HCM</v>
          </cell>
        </row>
        <row r="7494">
          <cell r="L7494">
            <v>5339710</v>
          </cell>
          <cell r="M7494" t="str">
            <v>4146_WM+LIFE HCM TANG TRET KTM B-C</v>
          </cell>
          <cell r="N7494" t="str">
            <v>4146_VM+ HCM TANG TRET KTM B-C</v>
          </cell>
          <cell r="O7494" t="str">
            <v xml:space="preserve"> </v>
          </cell>
          <cell r="P7494" t="str">
            <v>CC PHU LOI D1</v>
          </cell>
          <cell r="Q7494" t="str">
            <v>PHAM THE HIEN</v>
          </cell>
          <cell r="R7494" t="str">
            <v xml:space="preserve"> </v>
          </cell>
          <cell r="S7494" t="str">
            <v>Q8</v>
          </cell>
          <cell r="T7494" t="str">
            <v>TP HCM</v>
          </cell>
        </row>
        <row r="7495">
          <cell r="L7495">
            <v>5279937</v>
          </cell>
          <cell r="M7495" t="str">
            <v>6096_VM+ BDG 200 DUONG D1- PHU HOA</v>
          </cell>
          <cell r="N7495" t="str">
            <v>VM+ BDG 200 Đường D1-KDC Phú Hòa 1</v>
          </cell>
          <cell r="O7495">
            <v>200</v>
          </cell>
          <cell r="P7495" t="str">
            <v>KDC PHU HOA 1</v>
          </cell>
          <cell r="Q7495" t="str">
            <v>DUONG D1</v>
          </cell>
          <cell r="R7495" t="str">
            <v>PHU HOA</v>
          </cell>
          <cell r="S7495" t="str">
            <v>THU DAU 1</v>
          </cell>
          <cell r="T7495" t="str">
            <v>BINH DUONG</v>
          </cell>
        </row>
        <row r="7496">
          <cell r="L7496">
            <v>5271357</v>
          </cell>
          <cell r="M7496" t="str">
            <v>5334_WM+LIFE HCM 1042 NGUYEN DUY TRINH</v>
          </cell>
          <cell r="N7496" t="str">
            <v>5334_VM+ HCM 1042 NGUYEN DUY TRINH</v>
          </cell>
          <cell r="O7496" t="str">
            <v>SO 1042</v>
          </cell>
          <cell r="P7496" t="str">
            <v xml:space="preserve"> </v>
          </cell>
          <cell r="Q7496" t="str">
            <v>NGUYEN DUY TRINH</v>
          </cell>
          <cell r="R7496" t="str">
            <v>LONG TRUONG</v>
          </cell>
          <cell r="S7496" t="str">
            <v>Q9</v>
          </cell>
          <cell r="T7496" t="str">
            <v>TP HCM</v>
          </cell>
        </row>
        <row r="7497">
          <cell r="L7497">
            <v>5281219</v>
          </cell>
          <cell r="M7497" t="str">
            <v>BHX_HCM_CCH - KHO DC TAN PHU TRUNG</v>
          </cell>
          <cell r="N7497" t="str">
            <v>BHX_HCM_CCH - Kho DC Tân Phú Trung</v>
          </cell>
          <cell r="O7497" t="str">
            <v>LO D2</v>
          </cell>
          <cell r="P7497" t="str">
            <v>KCN TAN PHU TRUNG</v>
          </cell>
          <cell r="Q7497" t="str">
            <v xml:space="preserve"> </v>
          </cell>
          <cell r="R7497" t="str">
            <v>TAN PHU TRUNG</v>
          </cell>
          <cell r="S7497" t="str">
            <v>CU CHI</v>
          </cell>
          <cell r="T7497" t="str">
            <v>TP HCM</v>
          </cell>
        </row>
        <row r="7498">
          <cell r="L7498">
            <v>5280476</v>
          </cell>
          <cell r="M7498" t="str">
            <v>7200 BHX_KHH_DKH - KHO DC DIEN KHANH</v>
          </cell>
          <cell r="N7498" t="str">
            <v>7200 BHX_KHH_DKH - KHO DC DIEN KHANH</v>
          </cell>
          <cell r="O7498" t="str">
            <v>LO 12, 13</v>
          </cell>
          <cell r="P7498" t="str">
            <v>KCN DIEN PHU-VCN</v>
          </cell>
          <cell r="Q7498" t="str">
            <v xml:space="preserve"> </v>
          </cell>
          <cell r="R7498" t="str">
            <v>DIEN PHU</v>
          </cell>
          <cell r="S7498" t="str">
            <v>DIEN KHANH</v>
          </cell>
          <cell r="T7498" t="str">
            <v>KHANH HOA</v>
          </cell>
        </row>
        <row r="7499">
          <cell r="L7499">
            <v>5280490</v>
          </cell>
          <cell r="M7499" t="str">
            <v>BHX_BPH_DPH - KHO DC DONG PHU</v>
          </cell>
          <cell r="N7499" t="str">
            <v>BHX_BPH_DPH - Kho DC Đồng Phú</v>
          </cell>
          <cell r="O7499" t="str">
            <v xml:space="preserve"> </v>
          </cell>
          <cell r="P7499" t="str">
            <v>57, 58, 63, 69, 68, 37, 38, 76, TO BAN DO 07, 12, 11</v>
          </cell>
          <cell r="Q7499" t="str">
            <v xml:space="preserve"> </v>
          </cell>
          <cell r="R7499" t="str">
            <v>TT TAN PHU</v>
          </cell>
          <cell r="S7499" t="str">
            <v>DONG PHU</v>
          </cell>
          <cell r="T7499" t="str">
            <v>BINH PHUOC</v>
          </cell>
        </row>
        <row r="7500">
          <cell r="L7500">
            <v>5335776</v>
          </cell>
          <cell r="M7500" t="str">
            <v>3673_VM+ HCM 336/55 NG. VAN LUONG</v>
          </cell>
          <cell r="N7500" t="str">
            <v>VM+ HCM 336/55 NG. VAN LUONG</v>
          </cell>
          <cell r="O7500" t="str">
            <v>336/55</v>
          </cell>
          <cell r="P7500" t="str">
            <v xml:space="preserve"> </v>
          </cell>
          <cell r="Q7500" t="str">
            <v>NGUYEN VAN LUONG</v>
          </cell>
          <cell r="R7500" t="str">
            <v>P12</v>
          </cell>
          <cell r="S7500" t="str">
            <v>Q6</v>
          </cell>
          <cell r="T7500" t="str">
            <v>TP HCM</v>
          </cell>
        </row>
        <row r="7501">
          <cell r="L7501">
            <v>5269992</v>
          </cell>
          <cell r="M7501" t="str">
            <v>BHX_LAN_CDU - KHO DC CAN DUOC (2022)</v>
          </cell>
          <cell r="N7501" t="str">
            <v>BHX_LAN_CDU - KHO DC CAN DUOC (2022)</v>
          </cell>
          <cell r="O7501" t="str">
            <v>THUA DAT SO 2905</v>
          </cell>
          <cell r="P7501" t="str">
            <v>TO BAN DO SO 03</v>
          </cell>
          <cell r="Q7501" t="str">
            <v xml:space="preserve"> </v>
          </cell>
          <cell r="R7501" t="str">
            <v>LONG CANG</v>
          </cell>
          <cell r="S7501" t="str">
            <v>CAN DUOC</v>
          </cell>
          <cell r="T7501" t="str">
            <v>LONG AN</v>
          </cell>
        </row>
        <row r="7502">
          <cell r="L7502">
            <v>5333114</v>
          </cell>
          <cell r="M7502" t="str">
            <v>3411_VM+ HCM 2D-2E LUONG THE VINH</v>
          </cell>
          <cell r="N7502" t="str">
            <v>VM+ HCM 2D-2E LUONG THE VINH</v>
          </cell>
          <cell r="O7502" t="str">
            <v>2D-2E</v>
          </cell>
          <cell r="P7502" t="str">
            <v xml:space="preserve"> </v>
          </cell>
          <cell r="Q7502" t="str">
            <v>LUONG THE VINH</v>
          </cell>
          <cell r="R7502" t="str">
            <v>TAN THOI HOA</v>
          </cell>
          <cell r="S7502" t="str">
            <v>TAN PHU</v>
          </cell>
          <cell r="T7502" t="str">
            <v>TP HCM</v>
          </cell>
        </row>
        <row r="7503">
          <cell r="L7503">
            <v>5040508</v>
          </cell>
          <cell r="M7503" t="str">
            <v>AEON QUOC LO 1A</v>
          </cell>
          <cell r="N7503" t="str">
            <v>CÔNG TY TNHH AEON VIỆT NAM</v>
          </cell>
          <cell r="O7503" t="str">
            <v xml:space="preserve"> </v>
          </cell>
          <cell r="P7503" t="str">
            <v>KHU DAT Z11</v>
          </cell>
          <cell r="Q7503" t="str">
            <v>QUOC LO 1A</v>
          </cell>
          <cell r="R7503" t="str">
            <v>TRUNG MY TAY</v>
          </cell>
          <cell r="S7503" t="str">
            <v>Q12</v>
          </cell>
          <cell r="T7503" t="str">
            <v>TP HCM</v>
          </cell>
        </row>
        <row r="7504">
          <cell r="L7504">
            <v>5330449</v>
          </cell>
          <cell r="M7504" t="str">
            <v>3112_WM+LIFE HCM DRAGON HILL RESIDENCE</v>
          </cell>
          <cell r="N7504" t="str">
            <v>3112_VM+ HCM DRAGON HILL RESIDENCE</v>
          </cell>
          <cell r="O7504" t="str">
            <v xml:space="preserve"> </v>
          </cell>
          <cell r="P7504" t="str">
            <v>DRAGON HILL RESIDENCE AND SUITES, PHAN KHU 15A1</v>
          </cell>
          <cell r="Q7504" t="str">
            <v>NGUYEN HUU THO</v>
          </cell>
          <cell r="R7504" t="str">
            <v>PHUOC KIEN</v>
          </cell>
          <cell r="S7504" t="str">
            <v>NHA BE</v>
          </cell>
          <cell r="T7504" t="str">
            <v>TP HCM</v>
          </cell>
        </row>
        <row r="7505">
          <cell r="L7505">
            <v>5152076</v>
          </cell>
          <cell r="M7505" t="str">
            <v>SATRAFOODS LE VAN LUONG 3</v>
          </cell>
          <cell r="N7505" t="str">
            <v>SATRAFOODS LÊ VĂN LƯƠNG 3</v>
          </cell>
          <cell r="O7505" t="str">
            <v>1560/2</v>
          </cell>
          <cell r="P7505" t="str">
            <v xml:space="preserve"> </v>
          </cell>
          <cell r="Q7505" t="str">
            <v>LE VAN LUONG</v>
          </cell>
          <cell r="R7505" t="str">
            <v>NHON DUC</v>
          </cell>
          <cell r="S7505" t="str">
            <v>NHA BE</v>
          </cell>
          <cell r="T7505" t="str">
            <v>TP HCM</v>
          </cell>
        </row>
        <row r="7506">
          <cell r="L7506">
            <v>5165357</v>
          </cell>
          <cell r="M7506" t="str">
            <v>BHX_DON_BHO-KHO DC LONG BINH</v>
          </cell>
          <cell r="N7506" t="str">
            <v>4089 - BHX_DON_BHO - KHO DC LONG BINH</v>
          </cell>
          <cell r="O7506" t="str">
            <v>G243</v>
          </cell>
          <cell r="P7506" t="str">
            <v>KP 7</v>
          </cell>
          <cell r="Q7506" t="str">
            <v>BUI VAN HOA</v>
          </cell>
          <cell r="R7506" t="str">
            <v>LONG BINH</v>
          </cell>
          <cell r="S7506" t="str">
            <v>BIEN HOA</v>
          </cell>
          <cell r="T7506" t="str">
            <v>DONG NAI</v>
          </cell>
        </row>
        <row r="7507">
          <cell r="L7507">
            <v>5152377</v>
          </cell>
          <cell r="M7507" t="str">
            <v>SATRAFOODS 74/4F NG.THI KIEU</v>
          </cell>
          <cell r="N7507" t="str">
            <v>SATRAFOODS 74/4F NGUYỄN THỊ KIỂU</v>
          </cell>
          <cell r="O7507" t="str">
            <v>74/4F</v>
          </cell>
          <cell r="P7507" t="str">
            <v xml:space="preserve"> </v>
          </cell>
          <cell r="Q7507" t="str">
            <v>NGUYEN THI KIEU</v>
          </cell>
          <cell r="R7507" t="str">
            <v>HIEP THANH</v>
          </cell>
          <cell r="S7507" t="str">
            <v>Q12</v>
          </cell>
          <cell r="T7507" t="str">
            <v>TP HCM</v>
          </cell>
        </row>
        <row r="7508">
          <cell r="L7508">
            <v>5281219</v>
          </cell>
          <cell r="M7508" t="str">
            <v>BHX_HCM_CCH - KHO DC TAN PHU TRUNG</v>
          </cell>
          <cell r="N7508" t="str">
            <v>BHX_HCM_CCH - Kho DC Tân Phú Trung</v>
          </cell>
          <cell r="O7508" t="str">
            <v>LO D2</v>
          </cell>
          <cell r="P7508" t="str">
            <v>KCN TAN PHU TRUNG</v>
          </cell>
          <cell r="Q7508" t="str">
            <v xml:space="preserve"> </v>
          </cell>
          <cell r="R7508" t="str">
            <v>TAN PHU TRUNG</v>
          </cell>
          <cell r="S7508" t="str">
            <v>CU CHI</v>
          </cell>
          <cell r="T7508" t="str">
            <v>TP HCM</v>
          </cell>
        </row>
        <row r="7509">
          <cell r="L7509">
            <v>5137662</v>
          </cell>
          <cell r="M7509" t="str">
            <v>5043_WM+LIFE HCM 81 DUONG SO 2</v>
          </cell>
          <cell r="N7509" t="str">
            <v>5043_VM+ HCM 81 DUONG SO 2</v>
          </cell>
          <cell r="O7509">
            <v>81</v>
          </cell>
          <cell r="P7509" t="str">
            <v xml:space="preserve"> </v>
          </cell>
          <cell r="Q7509" t="str">
            <v>DUONG SO 2</v>
          </cell>
          <cell r="R7509" t="str">
            <v>HIEP BINH PHUOC</v>
          </cell>
          <cell r="S7509" t="str">
            <v>THU DUC</v>
          </cell>
          <cell r="T7509" t="str">
            <v>TP HCM</v>
          </cell>
        </row>
        <row r="7510">
          <cell r="L7510">
            <v>5283532</v>
          </cell>
          <cell r="M7510" t="str">
            <v>13628-BHX_TNI_TNI-KHO DC TAY NINH</v>
          </cell>
          <cell r="N7510" t="str">
            <v>13628-TN_TNI-KHO DC TAY NINH</v>
          </cell>
          <cell r="O7510" t="str">
            <v xml:space="preserve"> </v>
          </cell>
          <cell r="P7510" t="str">
            <v>TDS 477-481, TBD 18, AP BAU LUN</v>
          </cell>
          <cell r="Q7510" t="str">
            <v xml:space="preserve"> </v>
          </cell>
          <cell r="R7510" t="str">
            <v>BINH MINH</v>
          </cell>
          <cell r="S7510" t="str">
            <v>TAY NINH</v>
          </cell>
          <cell r="T7510" t="str">
            <v>TAY NINH</v>
          </cell>
        </row>
        <row r="7511">
          <cell r="L7511">
            <v>5163577</v>
          </cell>
          <cell r="M7511" t="str">
            <v>BHX_HCM - KHO DC TRAN DAI NGHIA 1</v>
          </cell>
          <cell r="N7511" t="str">
            <v>3240 - BHX_HCM_BCH - Kho DC Trần Đại Nghĩa</v>
          </cell>
          <cell r="O7511" t="str">
            <v>G16/108A</v>
          </cell>
          <cell r="P7511" t="str">
            <v>AP 7</v>
          </cell>
          <cell r="Q7511" t="str">
            <v>TRAN DAI NGHIA</v>
          </cell>
          <cell r="R7511" t="str">
            <v>LE MINH XUAN</v>
          </cell>
          <cell r="S7511" t="str">
            <v>BINH CHANH</v>
          </cell>
          <cell r="T7511" t="str">
            <v>TP HCM</v>
          </cell>
        </row>
        <row r="7512">
          <cell r="L7512">
            <v>5131042</v>
          </cell>
          <cell r="M7512" t="str">
            <v>4268_WM+LIFE HCM 188 HIEP BINH</v>
          </cell>
          <cell r="N7512" t="str">
            <v>4268_WM+ HCM 188 HIEP BINH</v>
          </cell>
          <cell r="O7512" t="str">
            <v>SO 188</v>
          </cell>
          <cell r="P7512" t="str">
            <v>KP 8</v>
          </cell>
          <cell r="Q7512" t="str">
            <v>HIEP BINH</v>
          </cell>
          <cell r="R7512" t="str">
            <v>HIEP BINH CHANH</v>
          </cell>
          <cell r="S7512" t="str">
            <v>THU DUC</v>
          </cell>
          <cell r="T7512" t="str">
            <v>TP HCM</v>
          </cell>
        </row>
        <row r="7513">
          <cell r="L7513">
            <v>5281226</v>
          </cell>
          <cell r="M7513" t="str">
            <v>BHX_KGI_CTH - KHO DC KIEN GIANG</v>
          </cell>
          <cell r="N7513" t="str">
            <v>BHX_KGI_CTH - Kho DC Kiên Giang</v>
          </cell>
          <cell r="O7513" t="str">
            <v>LO L4</v>
          </cell>
          <cell r="P7513" t="str">
            <v>KCN THANH LOC</v>
          </cell>
          <cell r="Q7513" t="str">
            <v>DUONG SO 2</v>
          </cell>
          <cell r="R7513" t="str">
            <v>THANH LOC</v>
          </cell>
          <cell r="S7513" t="str">
            <v>CHAU THANH</v>
          </cell>
          <cell r="T7513" t="str">
            <v>KIEN GIANG</v>
          </cell>
        </row>
        <row r="7514">
          <cell r="L7514">
            <v>5281226</v>
          </cell>
          <cell r="M7514" t="str">
            <v>BHX_KGI_CTH - KHO DC KIEN GIANG</v>
          </cell>
          <cell r="N7514" t="str">
            <v>BHX_KGI_CTH - Kho DC Kiên Giang</v>
          </cell>
          <cell r="O7514" t="str">
            <v>LO L4</v>
          </cell>
          <cell r="P7514" t="str">
            <v>KCN THANH LOC</v>
          </cell>
          <cell r="Q7514" t="str">
            <v>DUONG SO 2</v>
          </cell>
          <cell r="R7514" t="str">
            <v>THANH LOC</v>
          </cell>
          <cell r="S7514" t="str">
            <v>CHAU THANH</v>
          </cell>
          <cell r="T7514" t="str">
            <v>KIEN GIANG</v>
          </cell>
        </row>
        <row r="7515">
          <cell r="L7515">
            <v>5281226</v>
          </cell>
          <cell r="M7515" t="str">
            <v>BHX_KGI_CTH - KHO DC KIEN GIANG</v>
          </cell>
          <cell r="N7515" t="str">
            <v>BHX_KGI_CTH - Kho DC Kiên Giang</v>
          </cell>
          <cell r="O7515" t="str">
            <v>LO L4</v>
          </cell>
          <cell r="P7515" t="str">
            <v>KCN THANH LOC</v>
          </cell>
          <cell r="Q7515" t="str">
            <v>DUONG SO 2</v>
          </cell>
          <cell r="R7515" t="str">
            <v>THANH LOC</v>
          </cell>
          <cell r="S7515" t="str">
            <v>CHAU THANH</v>
          </cell>
          <cell r="T7515" t="str">
            <v>KIEN GIANG</v>
          </cell>
        </row>
        <row r="7516">
          <cell r="L7516">
            <v>5280490</v>
          </cell>
          <cell r="M7516" t="str">
            <v>BHX_BPH_DPH - KHO DC DONG PHU</v>
          </cell>
          <cell r="N7516" t="str">
            <v>BHX_BPH_DPH - Kho DC Đồng Phú</v>
          </cell>
          <cell r="O7516" t="str">
            <v xml:space="preserve"> </v>
          </cell>
          <cell r="P7516" t="str">
            <v>57, 58, 63, 69, 68, 37, 38, 76, TO BAN DO 07, 12, 11</v>
          </cell>
          <cell r="Q7516" t="str">
            <v xml:space="preserve"> </v>
          </cell>
          <cell r="R7516" t="str">
            <v>TT TAN PHU</v>
          </cell>
          <cell r="S7516" t="str">
            <v>DONG PHU</v>
          </cell>
          <cell r="T7516" t="str">
            <v>BINH PHUOC</v>
          </cell>
        </row>
        <row r="7517">
          <cell r="L7517">
            <v>5152007</v>
          </cell>
          <cell r="M7517" t="str">
            <v>SATRAFOODS AP CHIEN LUOC</v>
          </cell>
          <cell r="N7517" t="str">
            <v>SATRAFOODS ẤP CHIẾN LƯỢC</v>
          </cell>
          <cell r="O7517">
            <v>249</v>
          </cell>
          <cell r="P7517" t="str">
            <v xml:space="preserve"> </v>
          </cell>
          <cell r="Q7517" t="str">
            <v>AP CHIEN LUOC</v>
          </cell>
          <cell r="R7517" t="str">
            <v>BINH HUNG HOA</v>
          </cell>
          <cell r="S7517" t="str">
            <v>BINH TAN</v>
          </cell>
          <cell r="T7517" t="str">
            <v>TP HCM</v>
          </cell>
        </row>
        <row r="7518">
          <cell r="L7518">
            <v>5280331</v>
          </cell>
          <cell r="M7518" t="str">
            <v>BHX_BTH_HTN-DC HAM THUAN NAM</v>
          </cell>
          <cell r="N7518" t="str">
            <v>7211 - BHX_BTH_HTN - Kho DC Hàm Thuận Nam</v>
          </cell>
          <cell r="O7518" t="str">
            <v xml:space="preserve"> </v>
          </cell>
          <cell r="P7518" t="str">
            <v>LO C7-6/2,C7-7,C7-8/1, KCN HAM KIEM 1</v>
          </cell>
          <cell r="Q7518" t="str">
            <v>DUONG N4</v>
          </cell>
          <cell r="R7518" t="str">
            <v>HAM MY</v>
          </cell>
          <cell r="S7518" t="str">
            <v>HAM THUAN NAM</v>
          </cell>
          <cell r="T7518" t="str">
            <v>BINH THUAN</v>
          </cell>
        </row>
        <row r="7519">
          <cell r="L7519">
            <v>5163577</v>
          </cell>
          <cell r="M7519" t="str">
            <v>BHX_HCM - KHO DC TRAN DAI NGHIA 1</v>
          </cell>
          <cell r="N7519" t="str">
            <v>3240 - BHX_HCM_BCH - Kho DC Trần Đại Nghĩa</v>
          </cell>
          <cell r="O7519" t="str">
            <v>G16/108A</v>
          </cell>
          <cell r="P7519" t="str">
            <v>AP 7</v>
          </cell>
          <cell r="Q7519" t="str">
            <v>TRAN DAI NGHIA</v>
          </cell>
          <cell r="R7519" t="str">
            <v>LE MINH XUAN</v>
          </cell>
          <cell r="S7519" t="str">
            <v>BINH CHANH</v>
          </cell>
          <cell r="T7519" t="str">
            <v>TP HCM</v>
          </cell>
        </row>
        <row r="7520">
          <cell r="L7520">
            <v>5280355</v>
          </cell>
          <cell r="M7520" t="str">
            <v>BHX_BRV_PMY_KHO DC PHU MY</v>
          </cell>
          <cell r="N7520" t="str">
            <v>7161 - BHX_BRV_PMY_KHO DC PHU MY</v>
          </cell>
          <cell r="O7520" t="str">
            <v xml:space="preserve"> </v>
          </cell>
          <cell r="P7520" t="str">
            <v>AP 4</v>
          </cell>
          <cell r="Q7520" t="str">
            <v xml:space="preserve"> </v>
          </cell>
          <cell r="R7520" t="str">
            <v>TOC TIEN</v>
          </cell>
          <cell r="S7520" t="str">
            <v>PHU MY</v>
          </cell>
          <cell r="T7520" t="str">
            <v>BA RIA VUNG TAU</v>
          </cell>
        </row>
        <row r="7521">
          <cell r="L7521">
            <v>5269992</v>
          </cell>
          <cell r="M7521" t="str">
            <v>BHX_LAN_CDU - KHO DC CAN DUOC (2022)</v>
          </cell>
          <cell r="N7521" t="str">
            <v>BHX_LAN_CDU - KHO DC CAN DUOC (2022)</v>
          </cell>
          <cell r="O7521" t="str">
            <v>THUA DAT SO 2905</v>
          </cell>
          <cell r="P7521" t="str">
            <v>TO BAN DO SO 03</v>
          </cell>
          <cell r="Q7521" t="str">
            <v xml:space="preserve"> </v>
          </cell>
          <cell r="R7521" t="str">
            <v>LONG CANG</v>
          </cell>
          <cell r="S7521" t="str">
            <v>CAN DUOC</v>
          </cell>
          <cell r="T7521" t="str">
            <v>LONG AN</v>
          </cell>
        </row>
        <row r="7522">
          <cell r="L7522">
            <v>5333989</v>
          </cell>
          <cell r="M7522" t="str">
            <v>3387_VM+ HCM 651-653 TL 43</v>
          </cell>
          <cell r="N7522" t="str">
            <v>VM+ HCM 651-653 TL 43</v>
          </cell>
          <cell r="O7522" t="str">
            <v>651A-653</v>
          </cell>
          <cell r="P7522" t="str">
            <v>KP 4</v>
          </cell>
          <cell r="Q7522" t="str">
            <v>TINH LO 43</v>
          </cell>
          <cell r="R7522" t="str">
            <v>TAM BINH</v>
          </cell>
          <cell r="S7522" t="str">
            <v>THU DUC</v>
          </cell>
          <cell r="T7522" t="str">
            <v>TP HCM</v>
          </cell>
        </row>
        <row r="7523">
          <cell r="L7523">
            <v>5150926</v>
          </cell>
          <cell r="M7523" t="str">
            <v>SATRAFOODS 148B GO XOAI</v>
          </cell>
          <cell r="N7523" t="str">
            <v>148B-SATRAFOODS GÒ XOÀI</v>
          </cell>
          <cell r="O7523" t="str">
            <v>148B</v>
          </cell>
          <cell r="P7523" t="str">
            <v xml:space="preserve"> </v>
          </cell>
          <cell r="Q7523" t="str">
            <v>GO XOAI</v>
          </cell>
          <cell r="R7523" t="str">
            <v>BINH HUNG HOA A</v>
          </cell>
          <cell r="S7523" t="str">
            <v>BINH TAN</v>
          </cell>
          <cell r="T7523" t="str">
            <v>TP HCM</v>
          </cell>
        </row>
        <row r="7524">
          <cell r="L7524">
            <v>5163577</v>
          </cell>
          <cell r="M7524" t="str">
            <v>BHX_HCM - KHO DC TRAN DAI NGHIA 1</v>
          </cell>
          <cell r="N7524" t="str">
            <v>3240 - BHX_HCM_BCH - Kho DC Trần Đại Nghĩa</v>
          </cell>
          <cell r="O7524" t="str">
            <v>G16/108A</v>
          </cell>
          <cell r="P7524" t="str">
            <v>AP 7</v>
          </cell>
          <cell r="Q7524" t="str">
            <v>TRAN DAI NGHIA</v>
          </cell>
          <cell r="R7524" t="str">
            <v>LE MINH XUAN</v>
          </cell>
          <cell r="S7524" t="str">
            <v>BINH CHANH</v>
          </cell>
          <cell r="T7524" t="str">
            <v>TP HCM</v>
          </cell>
        </row>
        <row r="7525">
          <cell r="L7525">
            <v>5120565</v>
          </cell>
          <cell r="M7525" t="str">
            <v>CN DA NANG – CTY CP SIEU THI WINMART</v>
          </cell>
          <cell r="N7525" t="str">
            <v>WINMART DA NANG</v>
          </cell>
          <cell r="O7525" t="str">
            <v xml:space="preserve"> </v>
          </cell>
          <cell r="P7525" t="str">
            <v>RIVERVIEW COMPLEX DN</v>
          </cell>
          <cell r="Q7525" t="str">
            <v>NGO QUYEN</v>
          </cell>
          <cell r="R7525" t="str">
            <v>AN HAI BAC</v>
          </cell>
          <cell r="S7525" t="str">
            <v>SON TRA</v>
          </cell>
          <cell r="T7525" t="str">
            <v>DA NANG</v>
          </cell>
        </row>
        <row r="7526">
          <cell r="L7526">
            <v>5150061</v>
          </cell>
          <cell r="M7526" t="str">
            <v>SATRAFOODS 20 CHAU VAN</v>
          </cell>
          <cell r="N7526" t="str">
            <v>20-22-SATRAFOODS CHÂU VĂN LIÊM</v>
          </cell>
          <cell r="O7526" t="str">
            <v>20-22</v>
          </cell>
          <cell r="P7526" t="str">
            <v xml:space="preserve"> </v>
          </cell>
          <cell r="Q7526" t="str">
            <v>CHAU VAN LIEM</v>
          </cell>
          <cell r="R7526" t="str">
            <v>P10</v>
          </cell>
          <cell r="S7526" t="str">
            <v>Q5</v>
          </cell>
          <cell r="T7526" t="str">
            <v>TP HCM</v>
          </cell>
        </row>
        <row r="7527">
          <cell r="L7527">
            <v>5150175</v>
          </cell>
          <cell r="M7527" t="str">
            <v>SATRAFOODS 52 DA NAM</v>
          </cell>
          <cell r="N7527" t="str">
            <v>52-SATRAFOODS DẠ NAM</v>
          </cell>
          <cell r="O7527">
            <v>52</v>
          </cell>
          <cell r="P7527" t="str">
            <v xml:space="preserve"> </v>
          </cell>
          <cell r="Q7527" t="str">
            <v>DA NAM</v>
          </cell>
          <cell r="R7527" t="str">
            <v>P2</v>
          </cell>
          <cell r="S7527" t="str">
            <v>Q8</v>
          </cell>
          <cell r="T7527" t="str">
            <v>TP HCM</v>
          </cell>
        </row>
        <row r="7528">
          <cell r="L7528">
            <v>5265899</v>
          </cell>
          <cell r="M7528" t="str">
            <v>BHX_HCM_NBE - KHO DC NHA BE</v>
          </cell>
          <cell r="N7528" t="str">
            <v>6655 - BHX_HCM_NBE - KHO DC NHA BE</v>
          </cell>
          <cell r="O7528" t="str">
            <v>LO F5-1, F5-2</v>
          </cell>
          <cell r="P7528" t="str">
            <v>KHU F</v>
          </cell>
          <cell r="Q7528" t="str">
            <v>KCN HIEP PHUOC</v>
          </cell>
          <cell r="R7528" t="str">
            <v>HIEP PHUOC</v>
          </cell>
          <cell r="S7528" t="str">
            <v>NHA BE</v>
          </cell>
          <cell r="T7528" t="str">
            <v>TP HCM</v>
          </cell>
        </row>
        <row r="7529">
          <cell r="L7529">
            <v>5296851</v>
          </cell>
          <cell r="M7529" t="str">
            <v>WM+ AGG 662 TRAN HUNG DAO</v>
          </cell>
          <cell r="N7529" t="str">
            <v>WM+ AGG 662 Trần Hưng Đạo</v>
          </cell>
          <cell r="O7529">
            <v>662</v>
          </cell>
          <cell r="P7529" t="str">
            <v xml:space="preserve"> </v>
          </cell>
          <cell r="Q7529" t="str">
            <v>TRAN HUNG DAO</v>
          </cell>
          <cell r="R7529" t="str">
            <v>BINH DUC</v>
          </cell>
          <cell r="S7529" t="str">
            <v>LONG XUYEN</v>
          </cell>
          <cell r="T7529" t="str">
            <v>AN GIANG</v>
          </cell>
        </row>
        <row r="7530">
          <cell r="L7530">
            <v>5291704</v>
          </cell>
          <cell r="M7530" t="str">
            <v>6246_WM+AGG 210 THUC PHAN</v>
          </cell>
          <cell r="N7530" t="str">
            <v>WM+6246  AGG 210 Thục Phán</v>
          </cell>
          <cell r="O7530" t="str">
            <v>56-57</v>
          </cell>
          <cell r="P7530" t="str">
            <v xml:space="preserve"> </v>
          </cell>
          <cell r="Q7530" t="str">
            <v>THUC PHAN</v>
          </cell>
          <cell r="R7530" t="str">
            <v>BINH KHANH</v>
          </cell>
          <cell r="S7530" t="str">
            <v>LONG XUYEN</v>
          </cell>
          <cell r="T7530" t="str">
            <v>AN GIANG</v>
          </cell>
        </row>
        <row r="7531">
          <cell r="L7531">
            <v>5135581</v>
          </cell>
          <cell r="M7531" t="str">
            <v>4562_VM+ AGG 244-245 HAM NGHI</v>
          </cell>
          <cell r="N7531" t="str">
            <v>VM+ AGG 244-245 HAM NGHI</v>
          </cell>
          <cell r="O7531" t="str">
            <v>244-245</v>
          </cell>
          <cell r="P7531" t="str">
            <v xml:space="preserve"> </v>
          </cell>
          <cell r="Q7531" t="str">
            <v>HAM NGHI</v>
          </cell>
          <cell r="R7531" t="str">
            <v>BINH KHANH</v>
          </cell>
          <cell r="S7531" t="str">
            <v>LONG XUYEN</v>
          </cell>
          <cell r="T7531" t="str">
            <v>AN GIANG</v>
          </cell>
        </row>
        <row r="7532">
          <cell r="L7532">
            <v>5139158</v>
          </cell>
          <cell r="M7532" t="str">
            <v>4763_VM+ AGI TH 173 MY PHUOC</v>
          </cell>
          <cell r="N7532" t="str">
            <v>VM+ AGI TH 173 MY PHUOC</v>
          </cell>
          <cell r="O7532" t="str">
            <v xml:space="preserve"> </v>
          </cell>
          <cell r="P7532" t="str">
            <v>THUA 173 TBD 6</v>
          </cell>
          <cell r="Q7532" t="str">
            <v xml:space="preserve"> </v>
          </cell>
          <cell r="R7532" t="str">
            <v>MY PHUOC</v>
          </cell>
          <cell r="S7532" t="str">
            <v>LONG XUYEN</v>
          </cell>
          <cell r="T7532" t="str">
            <v>AN GIANG</v>
          </cell>
        </row>
        <row r="7533">
          <cell r="L7533">
            <v>5301838</v>
          </cell>
          <cell r="M7533" t="str">
            <v>2ABY-WM+ HCM 56-58 NGUYEN HUU CAU</v>
          </cell>
          <cell r="N7533" t="str">
            <v>2ABY-WM+ HCM 56-58 Nguyễn Hữu Cầu</v>
          </cell>
          <cell r="O7533" t="str">
            <v>56-58</v>
          </cell>
          <cell r="P7533" t="str">
            <v xml:space="preserve"> </v>
          </cell>
          <cell r="Q7533" t="str">
            <v>NGUYEN HUU CAU</v>
          </cell>
          <cell r="R7533" t="str">
            <v>TAN DINH</v>
          </cell>
          <cell r="S7533" t="str">
            <v>Q1</v>
          </cell>
          <cell r="T7533" t="str">
            <v>TP HCM</v>
          </cell>
        </row>
        <row r="7534">
          <cell r="L7534">
            <v>5334535</v>
          </cell>
          <cell r="M7534" t="str">
            <v>3352_WM+LIFE HCM 23 24N NG. THI TAN</v>
          </cell>
          <cell r="N7534" t="str">
            <v>3352_VM+ HCM 23 24N NG. THI TAN</v>
          </cell>
          <cell r="O7534" t="str">
            <v>23N-24N</v>
          </cell>
          <cell r="P7534" t="str">
            <v xml:space="preserve"> </v>
          </cell>
          <cell r="Q7534" t="str">
            <v>NGUYEN THI TAN</v>
          </cell>
          <cell r="R7534" t="str">
            <v>P2</v>
          </cell>
          <cell r="S7534" t="str">
            <v>Q8</v>
          </cell>
          <cell r="T7534" t="str">
            <v>TP HCM</v>
          </cell>
        </row>
        <row r="7535">
          <cell r="L7535">
            <v>5280355</v>
          </cell>
          <cell r="M7535" t="str">
            <v>BHX_BRV_PMY_KHO DC PHU MY</v>
          </cell>
          <cell r="N7535" t="str">
            <v>7161 - BHX_BRV_PMY_KHO DC PHU MY</v>
          </cell>
          <cell r="O7535" t="str">
            <v xml:space="preserve"> </v>
          </cell>
          <cell r="P7535" t="str">
            <v>AP 4</v>
          </cell>
          <cell r="Q7535" t="str">
            <v xml:space="preserve"> </v>
          </cell>
          <cell r="R7535" t="str">
            <v>TOC TIEN</v>
          </cell>
          <cell r="S7535" t="str">
            <v>PHU MY</v>
          </cell>
          <cell r="T7535" t="str">
            <v>BA RIA VUNG TAU</v>
          </cell>
        </row>
        <row r="7536">
          <cell r="L7536">
            <v>5283532</v>
          </cell>
          <cell r="M7536" t="str">
            <v>13628-BHX_TNI_TNI-KHO DC TAY NINH</v>
          </cell>
          <cell r="N7536" t="str">
            <v>13628-TN_TNI-KHO DC TAY NINH</v>
          </cell>
          <cell r="O7536" t="str">
            <v xml:space="preserve"> </v>
          </cell>
          <cell r="P7536" t="str">
            <v>TDS 477-481, TBD 18, AP BAU LUN</v>
          </cell>
          <cell r="Q7536" t="str">
            <v xml:space="preserve"> </v>
          </cell>
          <cell r="R7536" t="str">
            <v>BINH MINH</v>
          </cell>
          <cell r="S7536" t="str">
            <v>TAY NINH</v>
          </cell>
          <cell r="T7536" t="str">
            <v>TAY NINH</v>
          </cell>
        </row>
        <row r="7537">
          <cell r="L7537">
            <v>5339855</v>
          </cell>
          <cell r="M7537" t="str">
            <v>4181_VM+ BDG CC HIEP THANH 3 KHOI D</v>
          </cell>
          <cell r="N7537" t="str">
            <v>VM+ BDG CC HIEP THANH 3</v>
          </cell>
          <cell r="O7537" t="str">
            <v xml:space="preserve"> </v>
          </cell>
          <cell r="P7537" t="str">
            <v>TANG TRET, KHOI D, CC HIEP THANH 3</v>
          </cell>
          <cell r="Q7537" t="str">
            <v xml:space="preserve"> </v>
          </cell>
          <cell r="R7537" t="str">
            <v>HIEP THANH</v>
          </cell>
          <cell r="S7537" t="str">
            <v>THU DAU MOT</v>
          </cell>
          <cell r="T7537" t="str">
            <v>BINH DUONG</v>
          </cell>
        </row>
        <row r="7538">
          <cell r="L7538">
            <v>5283532</v>
          </cell>
          <cell r="M7538" t="str">
            <v>13628-BHX_TNI_TNI-KHO DC TAY NINH</v>
          </cell>
          <cell r="N7538" t="str">
            <v>13628-TN_TNI-KHO DC TAY NINH</v>
          </cell>
          <cell r="O7538" t="str">
            <v xml:space="preserve"> </v>
          </cell>
          <cell r="P7538" t="str">
            <v>TDS 477-481, TBD 18, AP BAU LUN</v>
          </cell>
          <cell r="Q7538" t="str">
            <v xml:space="preserve"> </v>
          </cell>
          <cell r="R7538" t="str">
            <v>BINH MINH</v>
          </cell>
          <cell r="S7538" t="str">
            <v>TAY NINH</v>
          </cell>
          <cell r="T7538" t="str">
            <v>TAY NINH</v>
          </cell>
        </row>
        <row r="7539">
          <cell r="L7539">
            <v>5160286</v>
          </cell>
          <cell r="M7539" t="str">
            <v>BHX_HCM-KHO DC VINH LOC 3</v>
          </cell>
          <cell r="N7539" t="str">
            <v>1522 - BHX_HCM_BTA - Kho DC Vĩnh Lộc</v>
          </cell>
          <cell r="O7539" t="str">
            <v>LO A 65/II</v>
          </cell>
          <cell r="P7539" t="str">
            <v>KCN VINH LOC</v>
          </cell>
          <cell r="Q7539" t="str">
            <v>DUONG SO 4</v>
          </cell>
          <cell r="R7539" t="str">
            <v>BINH HUNG HOA</v>
          </cell>
          <cell r="S7539" t="str">
            <v>BINH TAN</v>
          </cell>
          <cell r="T7539" t="str">
            <v>TP HCM</v>
          </cell>
        </row>
        <row r="7540">
          <cell r="L7540">
            <v>6840040</v>
          </cell>
          <cell r="M7540" t="str">
            <v>HOA THO MART</v>
          </cell>
          <cell r="N7540" t="str">
            <v xml:space="preserve"> </v>
          </cell>
          <cell r="O7540" t="str">
            <v>SO 36</v>
          </cell>
          <cell r="P7540" t="str">
            <v xml:space="preserve"> </v>
          </cell>
          <cell r="Q7540" t="str">
            <v>ONG ICH DUONG</v>
          </cell>
          <cell r="R7540" t="str">
            <v>HOA THO DONG</v>
          </cell>
          <cell r="S7540" t="str">
            <v>CAM LE</v>
          </cell>
          <cell r="T7540" t="str">
            <v>DA NANG</v>
          </cell>
        </row>
        <row r="7541">
          <cell r="L7541">
            <v>5151309</v>
          </cell>
          <cell r="M7541" t="str">
            <v>SATRAFOODS 75A NGUYEN VAN KHA</v>
          </cell>
          <cell r="N7541" t="str">
            <v>SATRAFOODS 75A NGUYỄN VĂN KHẠ</v>
          </cell>
          <cell r="O7541" t="str">
            <v>75A</v>
          </cell>
          <cell r="P7541" t="str">
            <v xml:space="preserve"> </v>
          </cell>
          <cell r="Q7541" t="str">
            <v>NGUYEN VAN KHA</v>
          </cell>
          <cell r="R7541" t="str">
            <v xml:space="preserve"> </v>
          </cell>
          <cell r="S7541" t="str">
            <v>CU CHI</v>
          </cell>
          <cell r="T7541" t="str">
            <v>TP HCM</v>
          </cell>
        </row>
        <row r="7542">
          <cell r="L7542">
            <v>5268159</v>
          </cell>
          <cell r="M7542" t="str">
            <v>BHX_HGI_CTA - KHO CHAU THANH A</v>
          </cell>
          <cell r="N7542" t="str">
            <v>BHX_HGI_CTA - KHO CHAU THANH A</v>
          </cell>
          <cell r="O7542" t="str">
            <v xml:space="preserve"> </v>
          </cell>
          <cell r="P7542" t="str">
            <v>TH 1061-1172-1174-2240-4930, TBD SO 2</v>
          </cell>
          <cell r="Q7542" t="str">
            <v>TAN LOI</v>
          </cell>
          <cell r="R7542" t="str">
            <v>MOT NGAN</v>
          </cell>
          <cell r="S7542" t="str">
            <v>CHAU THANH A</v>
          </cell>
          <cell r="T7542" t="str">
            <v>HAU GIANG</v>
          </cell>
        </row>
        <row r="7543">
          <cell r="L7543">
            <v>5280355</v>
          </cell>
          <cell r="M7543" t="str">
            <v>BHX_BRV_PMY_KHO DC PHU MY</v>
          </cell>
          <cell r="N7543" t="str">
            <v>7161 - BHX_BRV_PMY_KHO DC PHU MY</v>
          </cell>
          <cell r="O7543" t="str">
            <v xml:space="preserve"> </v>
          </cell>
          <cell r="P7543" t="str">
            <v>AP 4</v>
          </cell>
          <cell r="Q7543" t="str">
            <v xml:space="preserve"> </v>
          </cell>
          <cell r="R7543" t="str">
            <v>TOC TIEN</v>
          </cell>
          <cell r="S7543" t="str">
            <v>PHU MY</v>
          </cell>
          <cell r="T7543" t="str">
            <v>BA RIA VUNG TAU</v>
          </cell>
        </row>
        <row r="7544">
          <cell r="L7544">
            <v>5010040</v>
          </cell>
          <cell r="M7544" t="str">
            <v>AEON BINH TAN</v>
          </cell>
          <cell r="N7544" t="str">
            <v xml:space="preserve"> </v>
          </cell>
          <cell r="O7544">
            <v>1</v>
          </cell>
          <cell r="P7544" t="str">
            <v>KP 11</v>
          </cell>
          <cell r="Q7544" t="str">
            <v>DUONG SO 17A</v>
          </cell>
          <cell r="R7544" t="str">
            <v>BINH TRI DONG B</v>
          </cell>
          <cell r="S7544" t="str">
            <v>BINH TAN</v>
          </cell>
          <cell r="T7544" t="str">
            <v>TP HCM</v>
          </cell>
        </row>
        <row r="7545">
          <cell r="L7545">
            <v>6812663</v>
          </cell>
          <cell r="M7545" t="str">
            <v>ST: THISO PHAN HUY ICH</v>
          </cell>
          <cell r="N7545" t="str">
            <v>Siêu thị Emart Phan Huy Ích</v>
          </cell>
          <cell r="O7545">
            <v>385</v>
          </cell>
          <cell r="P7545" t="str">
            <v xml:space="preserve"> </v>
          </cell>
          <cell r="Q7545" t="str">
            <v>PHAN HUY ICH</v>
          </cell>
          <cell r="R7545" t="str">
            <v>P14</v>
          </cell>
          <cell r="S7545" t="str">
            <v>GO VAP</v>
          </cell>
          <cell r="T7545" t="str">
            <v>TP HCM</v>
          </cell>
        </row>
        <row r="7546">
          <cell r="L7546">
            <v>6811453</v>
          </cell>
          <cell r="M7546" t="str">
            <v>ST: THISO RETAIL VIET NAM</v>
          </cell>
          <cell r="N7546" t="str">
            <v xml:space="preserve"> </v>
          </cell>
          <cell r="O7546">
            <v>168</v>
          </cell>
          <cell r="P7546" t="str">
            <v xml:space="preserve"> </v>
          </cell>
          <cell r="Q7546" t="str">
            <v>PHAN VAN TRI</v>
          </cell>
          <cell r="R7546" t="str">
            <v>P5</v>
          </cell>
          <cell r="S7546" t="str">
            <v>GO VAP</v>
          </cell>
          <cell r="T7546" t="str">
            <v>TP HCM</v>
          </cell>
        </row>
        <row r="7547">
          <cell r="L7547">
            <v>5134087</v>
          </cell>
          <cell r="M7547" t="str">
            <v>4549_VM+ AGG 268/4 VA 268/5 HUNG VUONG</v>
          </cell>
          <cell r="N7547" t="str">
            <v>VM+ AGG 268/4 VA 268/5 HUNG VUONG</v>
          </cell>
          <cell r="O7547" t="str">
            <v>SO 268/4-268/5</v>
          </cell>
          <cell r="P7547" t="str">
            <v xml:space="preserve"> </v>
          </cell>
          <cell r="Q7547" t="str">
            <v>HUNG VUONG</v>
          </cell>
          <cell r="R7547" t="str">
            <v>MY LONG</v>
          </cell>
          <cell r="S7547" t="str">
            <v>LONG XUYEN</v>
          </cell>
          <cell r="T7547" t="str">
            <v>AN GIANG</v>
          </cell>
        </row>
        <row r="7548">
          <cell r="L7548">
            <v>5278239</v>
          </cell>
          <cell r="M7548" t="str">
            <v>VM+ HCM S3.0101S02 VINHOMES GRAND PARK</v>
          </cell>
          <cell r="N7548" t="str">
            <v>VM+ HCM S3.0101S02 Vinhomes Grand Park</v>
          </cell>
          <cell r="O7548">
            <v>512</v>
          </cell>
          <cell r="P7548" t="str">
            <v>CC S3.01- KDC CONG VIEN PHUOC THIEN</v>
          </cell>
          <cell r="Q7548" t="str">
            <v>NGUYEN XIEN</v>
          </cell>
          <cell r="R7548" t="str">
            <v>LONG MY</v>
          </cell>
          <cell r="S7548" t="str">
            <v>THU DUC</v>
          </cell>
          <cell r="T7548" t="str">
            <v>TP HCM</v>
          </cell>
        </row>
        <row r="7549">
          <cell r="L7549">
            <v>5280469</v>
          </cell>
          <cell r="M7549" t="str">
            <v>5058 BHX_CTH_TNO - KHO DC THOT NOT</v>
          </cell>
          <cell r="N7549" t="str">
            <v>5058 BHX_CTH_TNO - KHO DC THOT NOT</v>
          </cell>
          <cell r="O7549" t="str">
            <v xml:space="preserve"> </v>
          </cell>
          <cell r="P7549" t="str">
            <v>SO 1436, 1438, 1442, 1443,</v>
          </cell>
          <cell r="Q7549" t="str">
            <v>KV TRANG THO A</v>
          </cell>
          <cell r="R7549" t="str">
            <v>TRUNG NHUT</v>
          </cell>
          <cell r="S7549" t="str">
            <v>THOT NOT</v>
          </cell>
          <cell r="T7549" t="str">
            <v>CAN THO</v>
          </cell>
        </row>
        <row r="7550">
          <cell r="L7550">
            <v>5281226</v>
          </cell>
          <cell r="M7550" t="str">
            <v>BHX_KGI_CTH - KHO DC KIEN GIANG</v>
          </cell>
          <cell r="N7550" t="str">
            <v>BHX_KGI_CTH - Kho DC Kiên Giang</v>
          </cell>
          <cell r="O7550" t="str">
            <v>LO L4</v>
          </cell>
          <cell r="P7550" t="str">
            <v>KCN THANH LOC</v>
          </cell>
          <cell r="Q7550" t="str">
            <v>DUONG SO 2</v>
          </cell>
          <cell r="R7550" t="str">
            <v>THANH LOC</v>
          </cell>
          <cell r="S7550" t="str">
            <v>CHAU THANH</v>
          </cell>
          <cell r="T7550" t="str">
            <v>KIEN GIANG</v>
          </cell>
        </row>
        <row r="7551">
          <cell r="L7551">
            <v>5281226</v>
          </cell>
          <cell r="M7551" t="str">
            <v>BHX_KGI_CTH - KHO DC KIEN GIANG</v>
          </cell>
          <cell r="N7551" t="str">
            <v>BHX_KGI_CTH - Kho DC Kiên Giang</v>
          </cell>
          <cell r="O7551" t="str">
            <v>LO L4</v>
          </cell>
          <cell r="P7551" t="str">
            <v>KCN THANH LOC</v>
          </cell>
          <cell r="Q7551" t="str">
            <v>DUONG SO 2</v>
          </cell>
          <cell r="R7551" t="str">
            <v>THANH LOC</v>
          </cell>
          <cell r="S7551" t="str">
            <v>CHAU THANH</v>
          </cell>
          <cell r="T7551" t="str">
            <v>KIEN GIANG</v>
          </cell>
        </row>
        <row r="7552">
          <cell r="L7552">
            <v>5280469</v>
          </cell>
          <cell r="M7552" t="str">
            <v>5058 BHX_CTH_TNO - KHO DC THOT NOT</v>
          </cell>
          <cell r="N7552" t="str">
            <v>5058 BHX_CTH_TNO - KHO DC THOT NOT</v>
          </cell>
          <cell r="O7552" t="str">
            <v xml:space="preserve"> </v>
          </cell>
          <cell r="P7552" t="str">
            <v>SO 1436, 1438, 1442, 1443,</v>
          </cell>
          <cell r="Q7552" t="str">
            <v>KV TRANG THO A</v>
          </cell>
          <cell r="R7552" t="str">
            <v>TRUNG NHUT</v>
          </cell>
          <cell r="S7552" t="str">
            <v>THOT NOT</v>
          </cell>
          <cell r="T7552" t="str">
            <v>CAN THO</v>
          </cell>
        </row>
        <row r="7553">
          <cell r="L7553">
            <v>5268159</v>
          </cell>
          <cell r="M7553" t="str">
            <v>BHX_HGI_CTA - KHO CHAU THANH A</v>
          </cell>
          <cell r="N7553" t="str">
            <v>BHX_HGI_CTA - KHO CHAU THANH A</v>
          </cell>
          <cell r="O7553" t="str">
            <v xml:space="preserve"> </v>
          </cell>
          <cell r="P7553" t="str">
            <v>TH 1061-1172-1174-2240-4930, TBD SO 2</v>
          </cell>
          <cell r="Q7553" t="str">
            <v>TAN LOI</v>
          </cell>
          <cell r="R7553" t="str">
            <v>MOT NGAN</v>
          </cell>
          <cell r="S7553" t="str">
            <v>CHAU THANH A</v>
          </cell>
          <cell r="T7553" t="str">
            <v>HAU GIANG</v>
          </cell>
        </row>
        <row r="7554">
          <cell r="L7554">
            <v>5280355</v>
          </cell>
          <cell r="M7554" t="str">
            <v>BHX_BRV_PMY_KHO DC PHU MY</v>
          </cell>
          <cell r="N7554" t="str">
            <v>7161 - BHX_BRV_PMY_KHO DC PHU MY</v>
          </cell>
          <cell r="O7554" t="str">
            <v xml:space="preserve"> </v>
          </cell>
          <cell r="P7554" t="str">
            <v>AP 4</v>
          </cell>
          <cell r="Q7554" t="str">
            <v xml:space="preserve"> </v>
          </cell>
          <cell r="R7554" t="str">
            <v>TOC TIEN</v>
          </cell>
          <cell r="S7554" t="str">
            <v>PHU MY</v>
          </cell>
          <cell r="T7554" t="str">
            <v>BA RIA VUNG TAU</v>
          </cell>
        </row>
        <row r="7555">
          <cell r="L7555">
            <v>5280469</v>
          </cell>
          <cell r="M7555" t="str">
            <v>5058 BHX_CTH_TNO - KHO DC THOT NOT</v>
          </cell>
          <cell r="N7555" t="str">
            <v>5058 BHX_CTH_TNO - KHO DC THOT NOT</v>
          </cell>
          <cell r="O7555" t="str">
            <v xml:space="preserve"> </v>
          </cell>
          <cell r="P7555" t="str">
            <v>SO 1436, 1438, 1442, 1443,</v>
          </cell>
          <cell r="Q7555" t="str">
            <v>KV TRANG THO A</v>
          </cell>
          <cell r="R7555" t="str">
            <v>TRUNG NHUT</v>
          </cell>
          <cell r="S7555" t="str">
            <v>THOT NOT</v>
          </cell>
          <cell r="T7555" t="str">
            <v>CAN THO</v>
          </cell>
        </row>
        <row r="7556">
          <cell r="L7556">
            <v>5280355</v>
          </cell>
          <cell r="M7556" t="str">
            <v>BHX_BRV_PMY_KHO DC PHU MY</v>
          </cell>
          <cell r="N7556" t="str">
            <v>7161 - BHX_BRV_PMY_KHO DC PHU MY</v>
          </cell>
          <cell r="O7556" t="str">
            <v xml:space="preserve"> </v>
          </cell>
          <cell r="P7556" t="str">
            <v>AP 4</v>
          </cell>
          <cell r="Q7556" t="str">
            <v xml:space="preserve"> </v>
          </cell>
          <cell r="R7556" t="str">
            <v>TOC TIEN</v>
          </cell>
          <cell r="S7556" t="str">
            <v>PHU MY</v>
          </cell>
          <cell r="T7556" t="str">
            <v>BA RIA VUNG TAU</v>
          </cell>
        </row>
        <row r="7557">
          <cell r="L7557">
            <v>5165357</v>
          </cell>
          <cell r="M7557" t="str">
            <v>BHX_DON_BHO-KHO DC LONG BINH</v>
          </cell>
          <cell r="N7557" t="str">
            <v>4089 - BHX_DON_BHO - KHO DC LONG BINH</v>
          </cell>
          <cell r="O7557" t="str">
            <v>G243</v>
          </cell>
          <cell r="P7557" t="str">
            <v>KP 7</v>
          </cell>
          <cell r="Q7557" t="str">
            <v>BUI VAN HOA</v>
          </cell>
          <cell r="R7557" t="str">
            <v>LONG BINH</v>
          </cell>
          <cell r="S7557" t="str">
            <v>BIEN HOA</v>
          </cell>
          <cell r="T7557" t="str">
            <v>DONG NAI</v>
          </cell>
        </row>
        <row r="7558">
          <cell r="L7558">
            <v>5160286</v>
          </cell>
          <cell r="M7558" t="str">
            <v>BHX_HCM-KHO DC VINH LOC 3</v>
          </cell>
          <cell r="N7558" t="str">
            <v>1522 - BHX_HCM_BTA - Kho DC Vĩnh Lộc</v>
          </cell>
          <cell r="O7558" t="str">
            <v>LO A 65/II</v>
          </cell>
          <cell r="P7558" t="str">
            <v>KCN VINH LOC</v>
          </cell>
          <cell r="Q7558" t="str">
            <v>DUONG SO 4</v>
          </cell>
          <cell r="R7558" t="str">
            <v>BINH HUNG HOA</v>
          </cell>
          <cell r="S7558" t="str">
            <v>BINH TAN</v>
          </cell>
          <cell r="T7558" t="str">
            <v>TP HCM</v>
          </cell>
        </row>
        <row r="7559">
          <cell r="L7559">
            <v>5160286</v>
          </cell>
          <cell r="M7559" t="str">
            <v>BHX_HCM-KHO DC VINH LOC 3</v>
          </cell>
          <cell r="N7559" t="str">
            <v>1522 - BHX_HCM_BTA - Kho DC Vĩnh Lộc</v>
          </cell>
          <cell r="O7559" t="str">
            <v>LO A 65/II</v>
          </cell>
          <cell r="P7559" t="str">
            <v>KCN VINH LOC</v>
          </cell>
          <cell r="Q7559" t="str">
            <v>DUONG SO 4</v>
          </cell>
          <cell r="R7559" t="str">
            <v>BINH HUNG HOA</v>
          </cell>
          <cell r="S7559" t="str">
            <v>BINH TAN</v>
          </cell>
          <cell r="T7559" t="str">
            <v>TP HCM</v>
          </cell>
        </row>
        <row r="7560">
          <cell r="L7560">
            <v>5274572</v>
          </cell>
          <cell r="M7560" t="str">
            <v>5737-VM+ HTH 9 NGUYEN THIEP, TT NGHEN</v>
          </cell>
          <cell r="N7560" t="str">
            <v>5737-VM+ HTH 9 NGUYEN THIEP,TT NGHEN</v>
          </cell>
          <cell r="O7560">
            <v>9</v>
          </cell>
          <cell r="P7560" t="str">
            <v xml:space="preserve"> </v>
          </cell>
          <cell r="Q7560" t="str">
            <v>NGUYEN THIEP</v>
          </cell>
          <cell r="R7560" t="str">
            <v>NGHEN</v>
          </cell>
          <cell r="S7560" t="str">
            <v>CAN LOC</v>
          </cell>
          <cell r="T7560" t="str">
            <v>HA TINH</v>
          </cell>
        </row>
        <row r="7561">
          <cell r="L7561">
            <v>5271056</v>
          </cell>
          <cell r="M7561" t="str">
            <v>5249-VM+ HPG 196 TO 3 TT AN DUONG</v>
          </cell>
          <cell r="N7561" t="str">
            <v>VM+ HPG 196 TO 3 TT AN DUONG</v>
          </cell>
          <cell r="O7561">
            <v>196</v>
          </cell>
          <cell r="P7561" t="str">
            <v>TO 3</v>
          </cell>
          <cell r="Q7561" t="str">
            <v xml:space="preserve"> </v>
          </cell>
          <cell r="R7561" t="str">
            <v>THI TRAN AN DUONG</v>
          </cell>
          <cell r="S7561" t="str">
            <v>AN DUONG</v>
          </cell>
          <cell r="T7561" t="str">
            <v>HAI PHONG</v>
          </cell>
        </row>
        <row r="7562">
          <cell r="L7562">
            <v>5274288</v>
          </cell>
          <cell r="M7562" t="str">
            <v>5655-VM+ HTH 348 HA HUY TAP</v>
          </cell>
          <cell r="N7562" t="str">
            <v>VM+ HTH 348 HA HUY TAP</v>
          </cell>
          <cell r="O7562">
            <v>348</v>
          </cell>
          <cell r="P7562" t="str">
            <v xml:space="preserve"> </v>
          </cell>
          <cell r="Q7562" t="str">
            <v>HA HUY TAP</v>
          </cell>
          <cell r="R7562" t="str">
            <v>HA HUY TAP</v>
          </cell>
          <cell r="T7562" t="str">
            <v>HA TINH</v>
          </cell>
        </row>
        <row r="7563">
          <cell r="L7563">
            <v>5137828</v>
          </cell>
          <cell r="M7563" t="str">
            <v>5069_VM+ HTH 261B HAI THUONG LAN ONG</v>
          </cell>
          <cell r="N7563" t="str">
            <v>VM+ HTH 261B HAI THUONG AN ONG</v>
          </cell>
          <cell r="O7563" t="str">
            <v>261B</v>
          </cell>
          <cell r="P7563" t="str">
            <v xml:space="preserve"> </v>
          </cell>
          <cell r="Q7563" t="str">
            <v>HAI THUONG LAN ONG</v>
          </cell>
          <cell r="R7563" t="str">
            <v>TAN GIANG</v>
          </cell>
          <cell r="S7563" t="str">
            <v>HA TINH</v>
          </cell>
          <cell r="T7563" t="str">
            <v>HA TINH</v>
          </cell>
        </row>
        <row r="7564">
          <cell r="L7564">
            <v>5137828</v>
          </cell>
          <cell r="M7564" t="str">
            <v>5069_VM+ HTH 261B HAI THUONG LAN ONG</v>
          </cell>
          <cell r="N7564" t="str">
            <v>VM+ HTH 261B HAI THUONG AN ONG</v>
          </cell>
          <cell r="O7564" t="str">
            <v>261B</v>
          </cell>
          <cell r="P7564" t="str">
            <v xml:space="preserve"> </v>
          </cell>
          <cell r="Q7564" t="str">
            <v>HAI THUONG LAN ONG</v>
          </cell>
          <cell r="R7564" t="str">
            <v>TAN GIANG</v>
          </cell>
          <cell r="S7564" t="str">
            <v>HA TINH</v>
          </cell>
          <cell r="T7564" t="str">
            <v>HA TINH</v>
          </cell>
        </row>
        <row r="7565">
          <cell r="L7565">
            <v>5137828</v>
          </cell>
          <cell r="M7565" t="str">
            <v>5069_VM+ HTH 261B HAI THUONG LAN ONG</v>
          </cell>
          <cell r="N7565" t="str">
            <v>VM+ HTH 261B HAI THUONG AN ONG</v>
          </cell>
          <cell r="O7565" t="str">
            <v>261B</v>
          </cell>
          <cell r="P7565" t="str">
            <v xml:space="preserve"> </v>
          </cell>
          <cell r="Q7565" t="str">
            <v>HAI THUONG LAN ONG</v>
          </cell>
          <cell r="R7565" t="str">
            <v>TAN GIANG</v>
          </cell>
          <cell r="S7565" t="str">
            <v>HA TINH</v>
          </cell>
          <cell r="T7565" t="str">
            <v>HA TINH</v>
          </cell>
        </row>
        <row r="7566">
          <cell r="L7566">
            <v>5137828</v>
          </cell>
          <cell r="M7566" t="str">
            <v>5069_VM+ HTH 261B HAI THUONG LAN ONG</v>
          </cell>
          <cell r="N7566" t="str">
            <v>VM+ HTH 261B HAI THUONG AN ONG</v>
          </cell>
          <cell r="O7566" t="str">
            <v>261B</v>
          </cell>
          <cell r="P7566" t="str">
            <v xml:space="preserve"> </v>
          </cell>
          <cell r="Q7566" t="str">
            <v>HAI THUONG LAN ONG</v>
          </cell>
          <cell r="R7566" t="str">
            <v>TAN GIANG</v>
          </cell>
          <cell r="S7566" t="str">
            <v>HA TINH</v>
          </cell>
          <cell r="T7566" t="str">
            <v>HA TINH</v>
          </cell>
        </row>
        <row r="7567">
          <cell r="L7567">
            <v>5298437</v>
          </cell>
          <cell r="M7567" t="str">
            <v>2A28-WM+ NAN SON HAI, QUYNH LUU</v>
          </cell>
          <cell r="N7567" t="str">
            <v>WM+ NAN SON HAI, QUYNH LUU</v>
          </cell>
          <cell r="O7567" t="str">
            <v xml:space="preserve"> </v>
          </cell>
          <cell r="P7567" t="str">
            <v xml:space="preserve"> </v>
          </cell>
          <cell r="Q7567" t="str">
            <v>XOM 10</v>
          </cell>
          <cell r="R7567" t="str">
            <v>SON HAI</v>
          </cell>
          <cell r="S7567" t="str">
            <v>QUYNH LUU</v>
          </cell>
          <cell r="T7567" t="str">
            <v>NGHE AN</v>
          </cell>
        </row>
        <row r="7568">
          <cell r="L7568">
            <v>5070914</v>
          </cell>
          <cell r="M7568" t="str">
            <v>BRG FOOD 9 - 11 THO QUAN</v>
          </cell>
          <cell r="N7568" t="str">
            <v>BRG FOOD 9 - 11 THO QUAN</v>
          </cell>
          <cell r="O7568">
            <v>45605</v>
          </cell>
          <cell r="P7568" t="str">
            <v xml:space="preserve"> </v>
          </cell>
          <cell r="Q7568" t="str">
            <v>THO QUAN</v>
          </cell>
          <cell r="R7568" t="str">
            <v xml:space="preserve"> </v>
          </cell>
          <cell r="S7568" t="str">
            <v>DONG DA</v>
          </cell>
          <cell r="T7568" t="str">
            <v>HA NOI</v>
          </cell>
        </row>
        <row r="7569">
          <cell r="L7569">
            <v>5138294</v>
          </cell>
          <cell r="M7569" t="str">
            <v>4998_VM+ HPG THON PHUONG MY- MY DONG</v>
          </cell>
          <cell r="N7569" t="str">
            <v>VM+ HPG THON PHUONG MY- MY DONG</v>
          </cell>
          <cell r="O7569" t="str">
            <v xml:space="preserve"> </v>
          </cell>
          <cell r="P7569" t="str">
            <v>THON PHUONG MY</v>
          </cell>
          <cell r="Q7569" t="str">
            <v xml:space="preserve"> </v>
          </cell>
          <cell r="R7569" t="str">
            <v>MY DONG</v>
          </cell>
          <cell r="S7569" t="str">
            <v>THUY NGUYEN</v>
          </cell>
          <cell r="T7569" t="str">
            <v>HAI PHONG</v>
          </cell>
        </row>
        <row r="7570">
          <cell r="L7570">
            <v>5071027</v>
          </cell>
          <cell r="M7570" t="str">
            <v>FUJIMART GIANG VO</v>
          </cell>
          <cell r="N7570" t="str">
            <v>FUJIMART GIANG VO</v>
          </cell>
          <cell r="O7570" t="str">
            <v xml:space="preserve"> </v>
          </cell>
          <cell r="P7570" t="str">
            <v>TANG 1, TOA NHA D2</v>
          </cell>
          <cell r="Q7570" t="str">
            <v xml:space="preserve"> </v>
          </cell>
          <cell r="R7570" t="str">
            <v>GIANG VO</v>
          </cell>
          <cell r="S7570" t="str">
            <v>BA DINH</v>
          </cell>
          <cell r="T7570" t="str">
            <v>HA NOI</v>
          </cell>
        </row>
        <row r="7571">
          <cell r="L7571">
            <v>5070042</v>
          </cell>
          <cell r="M7571" t="str">
            <v>INTIMEX HAI DUONG</v>
          </cell>
          <cell r="N7571" t="str">
            <v xml:space="preserve"> </v>
          </cell>
          <cell r="O7571">
            <v>1</v>
          </cell>
          <cell r="P7571" t="str">
            <v xml:space="preserve"> </v>
          </cell>
          <cell r="Q7571" t="str">
            <v>NGUYEN LUONG BANG</v>
          </cell>
          <cell r="R7571" t="str">
            <v>PHAM NGU LAO</v>
          </cell>
          <cell r="S7571" t="str">
            <v>HAI DUONG</v>
          </cell>
          <cell r="T7571" t="str">
            <v>HAI DUONG</v>
          </cell>
        </row>
        <row r="7572">
          <cell r="L7572">
            <v>6860255</v>
          </cell>
          <cell r="M7572" t="str">
            <v>LAN CHI MART - HA NOI</v>
          </cell>
          <cell r="N7572" t="str">
            <v xml:space="preserve"> </v>
          </cell>
          <cell r="O7572">
            <v>44</v>
          </cell>
          <cell r="P7572" t="str">
            <v xml:space="preserve"> </v>
          </cell>
          <cell r="Q7572" t="str">
            <v>HOANG DIEU</v>
          </cell>
          <cell r="R7572" t="str">
            <v>QUANG TRUNG</v>
          </cell>
          <cell r="S7572" t="str">
            <v>SON TAY</v>
          </cell>
          <cell r="T7572" t="str">
            <v>HA NOI</v>
          </cell>
        </row>
        <row r="7573">
          <cell r="L7573">
            <v>6850175</v>
          </cell>
          <cell r="M7573" t="str">
            <v>LAN CHI MART - HA NAM</v>
          </cell>
          <cell r="N7573" t="str">
            <v xml:space="preserve"> </v>
          </cell>
          <cell r="O7573">
            <v>1</v>
          </cell>
          <cell r="P7573" t="str">
            <v xml:space="preserve"> </v>
          </cell>
          <cell r="Q7573" t="str">
            <v>TRAN HUNG DAO</v>
          </cell>
          <cell r="R7573" t="str">
            <v>THU Y</v>
          </cell>
          <cell r="S7573" t="str">
            <v>LY NHAN</v>
          </cell>
          <cell r="T7573" t="str">
            <v>HA NAM</v>
          </cell>
        </row>
        <row r="7574">
          <cell r="L7574">
            <v>5295371</v>
          </cell>
          <cell r="M7574" t="str">
            <v>6630-WM+ HYN DINH DU, VAN LAM</v>
          </cell>
          <cell r="N7574" t="str">
            <v>WM+ HYN DINH DU, VAN LAM</v>
          </cell>
          <cell r="O7574" t="str">
            <v xml:space="preserve"> </v>
          </cell>
          <cell r="P7574" t="str">
            <v xml:space="preserve"> </v>
          </cell>
          <cell r="Q7574" t="str">
            <v>THON DINH DU</v>
          </cell>
          <cell r="R7574" t="str">
            <v>VAN LAM</v>
          </cell>
          <cell r="S7574" t="str">
            <v>HUNG YEN</v>
          </cell>
          <cell r="T7574" t="str">
            <v>HUNG YEN</v>
          </cell>
        </row>
        <row r="7575">
          <cell r="L7575">
            <v>5270943</v>
          </cell>
          <cell r="M7575" t="str">
            <v>5264-VM+ HTH 36 PHAN DINH GIOT</v>
          </cell>
          <cell r="N7575" t="str">
            <v>VM+ HTH 36 PHAN DINH GIOT</v>
          </cell>
          <cell r="O7575">
            <v>36</v>
          </cell>
          <cell r="P7575" t="str">
            <v xml:space="preserve"> </v>
          </cell>
          <cell r="Q7575" t="str">
            <v>PHAN DINH GIOT</v>
          </cell>
          <cell r="R7575" t="str">
            <v>NAM HA</v>
          </cell>
          <cell r="S7575" t="str">
            <v>HA TINH</v>
          </cell>
          <cell r="T7575" t="str">
            <v>HA TINH</v>
          </cell>
        </row>
        <row r="7576">
          <cell r="L7576">
            <v>5301177</v>
          </cell>
          <cell r="M7576" t="str">
            <v>2AY5 - WM+RURAL HTH PHU SON, THACH HA</v>
          </cell>
          <cell r="N7576" t="str">
            <v>2AY5- WM+ HTH PHU SON, THACH HA</v>
          </cell>
          <cell r="O7576" t="str">
            <v xml:space="preserve"> </v>
          </cell>
          <cell r="P7576" t="str">
            <v xml:space="preserve"> </v>
          </cell>
          <cell r="Q7576" t="str">
            <v>THON PHU SON</v>
          </cell>
          <cell r="R7576" t="str">
            <v>TUONG SON</v>
          </cell>
          <cell r="S7576" t="str">
            <v>THACH HA</v>
          </cell>
          <cell r="T7576" t="str">
            <v>HA TINH</v>
          </cell>
        </row>
        <row r="7577">
          <cell r="L7577">
            <v>5296332</v>
          </cell>
          <cell r="M7577" t="str">
            <v>6793-WM+ NAN CHO YEN SON, DO LUONG</v>
          </cell>
          <cell r="N7577" t="str">
            <v>WM+ NAN CHO YEN SON, DO LUONG</v>
          </cell>
          <cell r="O7577" t="str">
            <v xml:space="preserve"> </v>
          </cell>
          <cell r="P7577" t="str">
            <v xml:space="preserve"> </v>
          </cell>
          <cell r="Q7577" t="str">
            <v>XÓM KHANH THE</v>
          </cell>
          <cell r="R7577" t="str">
            <v>YEN SON</v>
          </cell>
          <cell r="S7577" t="str">
            <v>DO LUONG</v>
          </cell>
          <cell r="T7577" t="str">
            <v>NGHE AN</v>
          </cell>
        </row>
        <row r="7578">
          <cell r="L7578">
            <v>5134395</v>
          </cell>
          <cell r="M7578" t="str">
            <v>4633_VM+ NAN 67 NGUYEN PHONG SAC</v>
          </cell>
          <cell r="N7578" t="str">
            <v>VM+ NAN 67 NGUYEN PHONG SAC</v>
          </cell>
          <cell r="O7578" t="str">
            <v>SO 67</v>
          </cell>
          <cell r="P7578" t="str">
            <v xml:space="preserve"> </v>
          </cell>
          <cell r="Q7578" t="str">
            <v>NGUYEN PHONG SAC</v>
          </cell>
          <cell r="R7578" t="str">
            <v>HUNG DUNG</v>
          </cell>
          <cell r="S7578" t="str">
            <v>VINH</v>
          </cell>
          <cell r="T7578" t="str">
            <v>NGHE AN</v>
          </cell>
        </row>
        <row r="7579">
          <cell r="L7579">
            <v>5137385</v>
          </cell>
          <cell r="M7579" t="str">
            <v>5030_VM+ HTH 01 TRAN PHU</v>
          </cell>
          <cell r="N7579" t="str">
            <v>VM+ HTH 01 TRAN PHU</v>
          </cell>
          <cell r="O7579">
            <v>1</v>
          </cell>
          <cell r="P7579" t="str">
            <v xml:space="preserve"> </v>
          </cell>
          <cell r="Q7579" t="str">
            <v>TRAN PHU</v>
          </cell>
          <cell r="R7579" t="str">
            <v>NAM DONG</v>
          </cell>
          <cell r="S7579" t="str">
            <v>HONG LINH</v>
          </cell>
          <cell r="T7579" t="str">
            <v>HA TINH</v>
          </cell>
        </row>
        <row r="7580">
          <cell r="L7580">
            <v>5298226</v>
          </cell>
          <cell r="M7580" t="str">
            <v>6986-WM+ QNH 161 LE LOI</v>
          </cell>
          <cell r="N7580" t="str">
            <v>WM+ QNH 161 LE LOI</v>
          </cell>
          <cell r="O7580">
            <v>161</v>
          </cell>
          <cell r="P7580" t="str">
            <v xml:space="preserve"> </v>
          </cell>
          <cell r="Q7580" t="str">
            <v>LE LOI</v>
          </cell>
          <cell r="R7580" t="str">
            <v>QUANG YEN</v>
          </cell>
          <cell r="S7580" t="str">
            <v>QUANG YEN</v>
          </cell>
          <cell r="T7580" t="str">
            <v>QUANG NINH</v>
          </cell>
        </row>
        <row r="7581">
          <cell r="L7581">
            <v>5296460</v>
          </cell>
          <cell r="M7581" t="str">
            <v>6568-WM+ BNH CHINH TRUNG, YEN PHONG</v>
          </cell>
          <cell r="N7581" t="str">
            <v>WM+ BNH CHINH TRUNG, YEN PHONG</v>
          </cell>
          <cell r="O7581" t="str">
            <v xml:space="preserve"> </v>
          </cell>
          <cell r="P7581" t="str">
            <v xml:space="preserve"> </v>
          </cell>
          <cell r="Q7581" t="str">
            <v>THON CHINH TRUNG</v>
          </cell>
          <cell r="R7581" t="str">
            <v>YEN TRUNG</v>
          </cell>
          <cell r="S7581" t="str">
            <v>YEN PHONG</v>
          </cell>
          <cell r="T7581" t="str">
            <v>BAC NINH</v>
          </cell>
        </row>
        <row r="7582">
          <cell r="L7582">
            <v>5274392</v>
          </cell>
          <cell r="M7582" t="str">
            <v>5646-VM + BNH 69 HO NGOC LAN</v>
          </cell>
          <cell r="N7582" t="str">
            <v>VM + BNH 69 HO NGOC LAN</v>
          </cell>
          <cell r="O7582">
            <v>69</v>
          </cell>
          <cell r="P7582" t="str">
            <v xml:space="preserve"> </v>
          </cell>
          <cell r="Q7582" t="str">
            <v>HO NGOC LAN</v>
          </cell>
          <cell r="R7582" t="str">
            <v>KINH BAC</v>
          </cell>
          <cell r="S7582" t="str">
            <v>BAC NINH</v>
          </cell>
          <cell r="T7582" t="str">
            <v>BAC NINH</v>
          </cell>
        </row>
        <row r="7583">
          <cell r="L7583">
            <v>5291050</v>
          </cell>
          <cell r="M7583" t="str">
            <v>6257_WM+ HTH 590 NGUYEN NGHIEM</v>
          </cell>
          <cell r="N7583" t="str">
            <v>WM+ HTH 590 NGUYEN NGHIEM</v>
          </cell>
          <cell r="O7583">
            <v>590</v>
          </cell>
          <cell r="P7583" t="str">
            <v>KHOI 3</v>
          </cell>
          <cell r="Q7583" t="str">
            <v>NGUYEN NGHIEM</v>
          </cell>
          <cell r="R7583" t="str">
            <v>XUAN AN</v>
          </cell>
          <cell r="S7583" t="str">
            <v>NGHI XUAN</v>
          </cell>
          <cell r="T7583" t="str">
            <v>HA TINH</v>
          </cell>
        </row>
        <row r="7584">
          <cell r="L7584">
            <v>5276985</v>
          </cell>
          <cell r="M7584" t="str">
            <v>5820-VM+ QNH 1 TRAN QUANG TRIEU</v>
          </cell>
          <cell r="N7584" t="str">
            <v>VM+ QNH 1 TRAN QUANG TRIEU</v>
          </cell>
          <cell r="O7584">
            <v>1</v>
          </cell>
          <cell r="P7584" t="str">
            <v>YEN LAM 3</v>
          </cell>
          <cell r="Q7584" t="str">
            <v>TRAN QUANG TRIEU</v>
          </cell>
          <cell r="R7584" t="str">
            <v>DUC CHINH</v>
          </cell>
          <cell r="S7584" t="str">
            <v>DONG TRIEU</v>
          </cell>
          <cell r="T7584" t="str">
            <v>QUANG NINH</v>
          </cell>
        </row>
        <row r="7585">
          <cell r="L7585">
            <v>5299782</v>
          </cell>
          <cell r="M7585" t="str">
            <v>2AL6_WM+ NAN 640 TRAN HUNG DAO</v>
          </cell>
          <cell r="N7585" t="str">
            <v>WM+ NAN 640 TRAN HUNG DAO</v>
          </cell>
          <cell r="O7585">
            <v>640</v>
          </cell>
          <cell r="P7585" t="str">
            <v xml:space="preserve"> </v>
          </cell>
          <cell r="Q7585" t="str">
            <v>TRAN HUNG DAO</v>
          </cell>
          <cell r="R7585" t="str">
            <v>QUYNH LIEN</v>
          </cell>
          <cell r="S7585" t="str">
            <v>HOANG MAI</v>
          </cell>
          <cell r="T7585" t="str">
            <v>NGHE AN</v>
          </cell>
        </row>
        <row r="7586">
          <cell r="L7586">
            <v>3032761</v>
          </cell>
          <cell r="M7586" t="str">
            <v>CIRCLE K TONG KHO BAC NINH</v>
          </cell>
          <cell r="N7586" t="str">
            <v>Tổng Kho Hưng Yên</v>
          </cell>
          <cell r="O7586" t="str">
            <v xml:space="preserve"> </v>
          </cell>
          <cell r="P7586" t="str">
            <v>TS19, KHO DHL SUPPLY CHAIN, TONG KHO BAC KY, KHO BTS 2</v>
          </cell>
          <cell r="Q7586" t="str">
            <v xml:space="preserve"> </v>
          </cell>
          <cell r="R7586" t="str">
            <v>KCN TIEN SON</v>
          </cell>
          <cell r="S7586" t="str">
            <v>TIEN DU</v>
          </cell>
          <cell r="T7586" t="str">
            <v>BAC NINH</v>
          </cell>
        </row>
        <row r="7587">
          <cell r="L7587">
            <v>3032761</v>
          </cell>
          <cell r="M7587" t="str">
            <v>CIRCLE K TONG KHO BAC NINH</v>
          </cell>
          <cell r="N7587" t="str">
            <v>Tổng Kho Hưng Yên</v>
          </cell>
          <cell r="O7587" t="str">
            <v xml:space="preserve"> </v>
          </cell>
          <cell r="P7587" t="str">
            <v>TS19, KHO DHL SUPPLY CHAIN, TONG KHO BAC KY, KHO BTS 2</v>
          </cell>
          <cell r="Q7587" t="str">
            <v xml:space="preserve"> </v>
          </cell>
          <cell r="R7587" t="str">
            <v>KCN TIEN SON</v>
          </cell>
          <cell r="S7587" t="str">
            <v>TIEN DU</v>
          </cell>
          <cell r="T7587" t="str">
            <v>BAC NINH</v>
          </cell>
        </row>
        <row r="7588">
          <cell r="L7588">
            <v>5070914</v>
          </cell>
          <cell r="M7588" t="str">
            <v>BRG FOOD 9 - 11 THO QUAN</v>
          </cell>
          <cell r="N7588" t="str">
            <v>BRG FOOD 9 - 11 THO QUAN</v>
          </cell>
          <cell r="O7588">
            <v>45605</v>
          </cell>
          <cell r="P7588" t="str">
            <v xml:space="preserve"> </v>
          </cell>
          <cell r="Q7588" t="str">
            <v>THO QUAN</v>
          </cell>
          <cell r="R7588" t="str">
            <v xml:space="preserve"> </v>
          </cell>
          <cell r="S7588" t="str">
            <v>DONG DA</v>
          </cell>
          <cell r="T7588" t="str">
            <v>HA NOI</v>
          </cell>
        </row>
        <row r="7589">
          <cell r="L7589">
            <v>5071027</v>
          </cell>
          <cell r="M7589" t="str">
            <v>FUJIMART GIANG VO</v>
          </cell>
          <cell r="N7589" t="str">
            <v>FUJIMART GIANG VO</v>
          </cell>
          <cell r="O7589" t="str">
            <v xml:space="preserve"> </v>
          </cell>
          <cell r="P7589" t="str">
            <v>TANG 1, TOA NHA D2</v>
          </cell>
          <cell r="Q7589" t="str">
            <v xml:space="preserve"> </v>
          </cell>
          <cell r="R7589" t="str">
            <v>GIANG VO</v>
          </cell>
          <cell r="S7589" t="str">
            <v>BA DINH</v>
          </cell>
          <cell r="T7589" t="str">
            <v>HA NOI</v>
          </cell>
        </row>
        <row r="7590">
          <cell r="L7590">
            <v>5070042</v>
          </cell>
          <cell r="M7590" t="str">
            <v>INTIMEX HAI DUONG</v>
          </cell>
          <cell r="N7590" t="str">
            <v xml:space="preserve"> </v>
          </cell>
          <cell r="O7590">
            <v>1</v>
          </cell>
          <cell r="P7590" t="str">
            <v xml:space="preserve"> </v>
          </cell>
          <cell r="Q7590" t="str">
            <v>NGUYEN LUONG BANG</v>
          </cell>
          <cell r="R7590" t="str">
            <v>PHAM NGU LAO</v>
          </cell>
          <cell r="S7590" t="str">
            <v>HAI DUONG</v>
          </cell>
          <cell r="T7590" t="str">
            <v>HAI DUONG</v>
          </cell>
        </row>
        <row r="7591">
          <cell r="L7591">
            <v>6850175</v>
          </cell>
          <cell r="M7591" t="str">
            <v>LAN CHI MART - HA NAM</v>
          </cell>
          <cell r="N7591" t="str">
            <v xml:space="preserve"> </v>
          </cell>
          <cell r="O7591">
            <v>1</v>
          </cell>
          <cell r="P7591" t="str">
            <v xml:space="preserve"> </v>
          </cell>
          <cell r="Q7591" t="str">
            <v>TRAN HUNG DAO</v>
          </cell>
          <cell r="R7591" t="str">
            <v>THU Y</v>
          </cell>
          <cell r="S7591" t="str">
            <v>LY NHAN</v>
          </cell>
          <cell r="T7591" t="str">
            <v>HA NAM</v>
          </cell>
        </row>
        <row r="7592">
          <cell r="L7592">
            <v>6860255</v>
          </cell>
          <cell r="M7592" t="str">
            <v>LAN CHI MART - HA NOI</v>
          </cell>
          <cell r="N7592" t="str">
            <v xml:space="preserve"> </v>
          </cell>
          <cell r="O7592">
            <v>44</v>
          </cell>
          <cell r="P7592" t="str">
            <v xml:space="preserve"> </v>
          </cell>
          <cell r="Q7592" t="str">
            <v>HOANG DIEU</v>
          </cell>
          <cell r="R7592" t="str">
            <v>QUANG TRUNG</v>
          </cell>
          <cell r="S7592" t="str">
            <v>SON TAY</v>
          </cell>
          <cell r="T7592" t="str">
            <v>HA NOI</v>
          </cell>
        </row>
        <row r="7593">
          <cell r="L7593">
            <v>5010251</v>
          </cell>
          <cell r="M7593" t="str">
            <v>AEON MALL HAI PHONG LE CHAN</v>
          </cell>
          <cell r="N7593" t="str">
            <v xml:space="preserve"> </v>
          </cell>
          <cell r="O7593" t="str">
            <v xml:space="preserve"> </v>
          </cell>
          <cell r="P7593" t="str">
            <v>TTTM AEON MALL HAI PHONG LE CHAN</v>
          </cell>
          <cell r="Q7593" t="str">
            <v>HO SEN - CAU RAO 2</v>
          </cell>
          <cell r="R7593" t="str">
            <v>KENH DUONG</v>
          </cell>
          <cell r="S7593" t="str">
            <v>LE CHAN</v>
          </cell>
          <cell r="T7593" t="str">
            <v>HAI PHONG</v>
          </cell>
        </row>
        <row r="7594">
          <cell r="L7594">
            <v>5136047</v>
          </cell>
          <cell r="M7594" t="str">
            <v>4605_VM+ NAN 70 NGUYEN TRAI</v>
          </cell>
          <cell r="N7594" t="str">
            <v>VM+ NAN 70 NGUYEN TRAI</v>
          </cell>
          <cell r="O7594">
            <v>70</v>
          </cell>
          <cell r="P7594" t="str">
            <v xml:space="preserve"> </v>
          </cell>
          <cell r="Q7594" t="str">
            <v>NGUYEN TRAI</v>
          </cell>
          <cell r="R7594" t="str">
            <v>HA HUY TAP</v>
          </cell>
          <cell r="S7594" t="str">
            <v>VINH</v>
          </cell>
          <cell r="T7594" t="str">
            <v>NGHE AN</v>
          </cell>
        </row>
        <row r="7595">
          <cell r="L7595">
            <v>6860255</v>
          </cell>
          <cell r="M7595" t="str">
            <v>LAN CHI MART - HA NOI</v>
          </cell>
          <cell r="N7595" t="str">
            <v xml:space="preserve"> </v>
          </cell>
          <cell r="O7595">
            <v>44</v>
          </cell>
          <cell r="P7595" t="str">
            <v xml:space="preserve"> </v>
          </cell>
          <cell r="Q7595" t="str">
            <v>HOANG DIEU</v>
          </cell>
          <cell r="R7595" t="str">
            <v>QUANG TRUNG</v>
          </cell>
          <cell r="S7595" t="str">
            <v>SON TAY</v>
          </cell>
          <cell r="T7595" t="str">
            <v>HA NOI</v>
          </cell>
        </row>
        <row r="7596">
          <cell r="L7596">
            <v>5070042</v>
          </cell>
          <cell r="M7596" t="str">
            <v>INTIMEX HAI DUONG</v>
          </cell>
          <cell r="N7596" t="str">
            <v xml:space="preserve"> </v>
          </cell>
          <cell r="O7596">
            <v>1</v>
          </cell>
          <cell r="P7596" t="str">
            <v xml:space="preserve"> </v>
          </cell>
          <cell r="Q7596" t="str">
            <v>NGUYEN LUONG BANG</v>
          </cell>
          <cell r="R7596" t="str">
            <v>PHAM NGU LAO</v>
          </cell>
          <cell r="S7596" t="str">
            <v>HAI DUONG</v>
          </cell>
          <cell r="T7596" t="str">
            <v>HAI DUONG</v>
          </cell>
        </row>
        <row r="7597">
          <cell r="L7597">
            <v>6850175</v>
          </cell>
          <cell r="M7597" t="str">
            <v>LAN CHI MART - HA NAM</v>
          </cell>
          <cell r="N7597" t="str">
            <v xml:space="preserve"> </v>
          </cell>
          <cell r="O7597">
            <v>1</v>
          </cell>
          <cell r="P7597" t="str">
            <v xml:space="preserve"> </v>
          </cell>
          <cell r="Q7597" t="str">
            <v>TRAN HUNG DAO</v>
          </cell>
          <cell r="R7597" t="str">
            <v>THU Y</v>
          </cell>
          <cell r="S7597" t="str">
            <v>LY NHAN</v>
          </cell>
          <cell r="T7597" t="str">
            <v>HA NAM</v>
          </cell>
        </row>
        <row r="7598">
          <cell r="L7598">
            <v>5010251</v>
          </cell>
          <cell r="M7598" t="str">
            <v>AEON MALL HAI PHONG LE CHAN</v>
          </cell>
          <cell r="N7598" t="str">
            <v xml:space="preserve"> </v>
          </cell>
          <cell r="O7598" t="str">
            <v xml:space="preserve"> </v>
          </cell>
          <cell r="P7598" t="str">
            <v>TTTM AEON MALL HAI PHONG LE CHAN</v>
          </cell>
          <cell r="Q7598" t="str">
            <v>HO SEN - CAU RAO 2</v>
          </cell>
          <cell r="R7598" t="str">
            <v>KENH DUONG</v>
          </cell>
          <cell r="S7598" t="str">
            <v>LE CHAN</v>
          </cell>
          <cell r="T7598" t="str">
            <v>HAI PHONG</v>
          </cell>
        </row>
        <row r="7599">
          <cell r="L7599">
            <v>3032761</v>
          </cell>
          <cell r="M7599" t="str">
            <v>CIRCLE K TONG KHO BAC NINH</v>
          </cell>
          <cell r="N7599" t="str">
            <v>Tổng Kho Hưng Yên</v>
          </cell>
          <cell r="O7599" t="str">
            <v xml:space="preserve"> </v>
          </cell>
          <cell r="P7599" t="str">
            <v>TS19, KHO DHL SUPPLY CHAIN, TONG KHO BAC KY, KHO BTS 2</v>
          </cell>
          <cell r="Q7599" t="str">
            <v xml:space="preserve"> </v>
          </cell>
          <cell r="R7599" t="str">
            <v>KCN TIEN SON</v>
          </cell>
          <cell r="S7599" t="str">
            <v>TIEN DU</v>
          </cell>
          <cell r="T7599" t="str">
            <v>BAC NINH</v>
          </cell>
        </row>
        <row r="7600">
          <cell r="L7600">
            <v>5274288</v>
          </cell>
          <cell r="M7600" t="str">
            <v>5655-VM+ HTH 348 HA HUY TAP</v>
          </cell>
          <cell r="N7600" t="str">
            <v>VM+ HTH 348 HA HUY TAP</v>
          </cell>
          <cell r="O7600">
            <v>348</v>
          </cell>
          <cell r="P7600" t="str">
            <v xml:space="preserve"> </v>
          </cell>
          <cell r="Q7600" t="str">
            <v>HA HUY TAP</v>
          </cell>
          <cell r="R7600" t="str">
            <v>HA HUY TAP</v>
          </cell>
          <cell r="T7600" t="str">
            <v>HA TINH</v>
          </cell>
        </row>
        <row r="7601">
          <cell r="L7601">
            <v>5270943</v>
          </cell>
          <cell r="M7601" t="str">
            <v>5264-VM+ HTH 36 PHAN DINH GIOT</v>
          </cell>
          <cell r="N7601" t="str">
            <v>VM+ HTH 36 PHAN DINH GIOT</v>
          </cell>
          <cell r="O7601">
            <v>36</v>
          </cell>
          <cell r="P7601" t="str">
            <v xml:space="preserve"> </v>
          </cell>
          <cell r="Q7601" t="str">
            <v>PHAN DINH GIOT</v>
          </cell>
          <cell r="R7601" t="str">
            <v>NAM HA</v>
          </cell>
          <cell r="S7601" t="str">
            <v>HA TINH</v>
          </cell>
          <cell r="T7601" t="str">
            <v>HA TINH</v>
          </cell>
        </row>
        <row r="7602">
          <cell r="L7602">
            <v>5320082</v>
          </cell>
          <cell r="M7602" t="str">
            <v>MMVN MEGA HA NOI (TONG KHO)</v>
          </cell>
          <cell r="N7602" t="str">
            <v xml:space="preserve"> </v>
          </cell>
          <cell r="O7602" t="str">
            <v>.</v>
          </cell>
          <cell r="P7602" t="str">
            <v xml:space="preserve"> </v>
          </cell>
          <cell r="Q7602" t="str">
            <v>KCN TIEN SON</v>
          </cell>
          <cell r="R7602" t="str">
            <v xml:space="preserve"> </v>
          </cell>
          <cell r="S7602" t="str">
            <v>BAC NINH</v>
          </cell>
          <cell r="T7602" t="str">
            <v>BAC NINH</v>
          </cell>
        </row>
        <row r="7603">
          <cell r="L7603">
            <v>3032761</v>
          </cell>
          <cell r="M7603" t="str">
            <v>CIRCLE K TONG KHO BAC NINH</v>
          </cell>
          <cell r="N7603" t="str">
            <v>Tổng Kho Hưng Yên</v>
          </cell>
          <cell r="O7603" t="str">
            <v xml:space="preserve"> </v>
          </cell>
          <cell r="P7603" t="str">
            <v>TS19, KHO DHL SUPPLY CHAIN, TONG KHO BAC KY, KHO BTS 2</v>
          </cell>
          <cell r="Q7603" t="str">
            <v xml:space="preserve"> </v>
          </cell>
          <cell r="R7603" t="str">
            <v>KCN TIEN SON</v>
          </cell>
          <cell r="S7603" t="str">
            <v>TIEN DU</v>
          </cell>
          <cell r="T7603" t="str">
            <v>BAC NINH</v>
          </cell>
        </row>
        <row r="7604">
          <cell r="L7604">
            <v>5137828</v>
          </cell>
          <cell r="M7604" t="str">
            <v>5069_VM+ HTH 261B HAI THUONG LAN ONG</v>
          </cell>
          <cell r="N7604" t="str">
            <v>VM+ HTH 261B HAI THUONG AN ONG</v>
          </cell>
          <cell r="O7604" t="str">
            <v>261B</v>
          </cell>
          <cell r="P7604" t="str">
            <v xml:space="preserve"> </v>
          </cell>
          <cell r="Q7604" t="str">
            <v>HAI THUONG LAN ONG</v>
          </cell>
          <cell r="R7604" t="str">
            <v>TAN GIANG</v>
          </cell>
          <cell r="S7604" t="str">
            <v>HA TINH</v>
          </cell>
          <cell r="T7604" t="str">
            <v>HA TINH</v>
          </cell>
        </row>
        <row r="7605">
          <cell r="L7605">
            <v>5334791</v>
          </cell>
          <cell r="M7605" t="str">
            <v>3631_VM+ BNH 53 DAU MA</v>
          </cell>
          <cell r="N7605" t="str">
            <v>VM+ BNH 53 DAU MA</v>
          </cell>
          <cell r="O7605">
            <v>53</v>
          </cell>
          <cell r="P7605" t="str">
            <v xml:space="preserve"> </v>
          </cell>
          <cell r="Q7605" t="str">
            <v>DAU MA</v>
          </cell>
          <cell r="R7605" t="str">
            <v>THI CAU</v>
          </cell>
          <cell r="S7605" t="str">
            <v>BAC NINH</v>
          </cell>
          <cell r="T7605" t="str">
            <v>BAC NINH</v>
          </cell>
        </row>
        <row r="7606">
          <cell r="L7606">
            <v>5334694</v>
          </cell>
          <cell r="M7606" t="str">
            <v>3381_VM+ QNH 338 UONG BI</v>
          </cell>
          <cell r="N7606" t="str">
            <v>VM+ QNH 338 UONG BI</v>
          </cell>
          <cell r="O7606">
            <v>338</v>
          </cell>
          <cell r="P7606" t="str">
            <v xml:space="preserve"> </v>
          </cell>
          <cell r="Q7606" t="str">
            <v xml:space="preserve"> </v>
          </cell>
          <cell r="R7606" t="str">
            <v>QUANG TRUNG</v>
          </cell>
          <cell r="S7606" t="str">
            <v>UONG BI</v>
          </cell>
          <cell r="T7606" t="str">
            <v>QUANG NINH</v>
          </cell>
        </row>
        <row r="7607">
          <cell r="L7607">
            <v>5293283</v>
          </cell>
          <cell r="M7607" t="str">
            <v>6516_WM+ NAN SO 29 NGUYEN SINH CUNG</v>
          </cell>
          <cell r="N7607" t="str">
            <v>WM+ NAN SO 29 NGUYEN SINH CUNG</v>
          </cell>
          <cell r="O7607">
            <v>29</v>
          </cell>
          <cell r="P7607" t="str">
            <v xml:space="preserve"> </v>
          </cell>
          <cell r="Q7607" t="str">
            <v>NGUYEN SINH CUNG</v>
          </cell>
          <cell r="R7607" t="str">
            <v>NGHI HUONG</v>
          </cell>
          <cell r="S7607" t="str">
            <v>CUA LO</v>
          </cell>
          <cell r="T7607" t="str">
            <v>NGHE AN</v>
          </cell>
        </row>
        <row r="7608">
          <cell r="L7608">
            <v>5139608</v>
          </cell>
          <cell r="M7608" t="str">
            <v>5292-VM+ NAN LK1-04 TRUONG THINH PHAT II</v>
          </cell>
          <cell r="N7608" t="str">
            <v>VM+ NAN LK1-04 T T PHAT II</v>
          </cell>
          <cell r="O7608" t="str">
            <v>LK1-04</v>
          </cell>
          <cell r="P7608" t="str">
            <v>KHU NHA O TRUONG THINH PHAT II</v>
          </cell>
          <cell r="Q7608" t="str">
            <v xml:space="preserve"> </v>
          </cell>
          <cell r="R7608" t="str">
            <v>HA HUY TAP</v>
          </cell>
          <cell r="S7608" t="str">
            <v>VINH</v>
          </cell>
          <cell r="T7608" t="str">
            <v>NGHE AN</v>
          </cell>
        </row>
        <row r="7609">
          <cell r="L7609">
            <v>5296332</v>
          </cell>
          <cell r="M7609" t="str">
            <v>6793-WM+ NAN CHO YEN SON, DO LUONG</v>
          </cell>
          <cell r="N7609" t="str">
            <v>WM+ NAN CHO YEN SON, DO LUONG</v>
          </cell>
          <cell r="O7609" t="str">
            <v xml:space="preserve"> </v>
          </cell>
          <cell r="P7609" t="str">
            <v xml:space="preserve"> </v>
          </cell>
          <cell r="Q7609" t="str">
            <v>XÓM KHANH THE</v>
          </cell>
          <cell r="R7609" t="str">
            <v>YEN SON</v>
          </cell>
          <cell r="S7609" t="str">
            <v>DO LUONG</v>
          </cell>
          <cell r="T7609" t="str">
            <v>NGHE AN</v>
          </cell>
        </row>
        <row r="7610">
          <cell r="L7610">
            <v>5296332</v>
          </cell>
          <cell r="M7610" t="str">
            <v>6793-WM+ NAN CHO YEN SON, DO LUONG</v>
          </cell>
          <cell r="N7610" t="str">
            <v>WM+ NAN CHO YEN SON, DO LUONG</v>
          </cell>
          <cell r="O7610" t="str">
            <v xml:space="preserve"> </v>
          </cell>
          <cell r="P7610" t="str">
            <v xml:space="preserve"> </v>
          </cell>
          <cell r="Q7610" t="str">
            <v>XÓM KHANH THE</v>
          </cell>
          <cell r="R7610" t="str">
            <v>YEN SON</v>
          </cell>
          <cell r="S7610" t="str">
            <v>DO LUONG</v>
          </cell>
          <cell r="T7610" t="str">
            <v>NGHE AN</v>
          </cell>
        </row>
        <row r="7611">
          <cell r="L7611">
            <v>6850175</v>
          </cell>
          <cell r="M7611" t="str">
            <v>LAN CHI MART - HA NAM</v>
          </cell>
          <cell r="N7611" t="str">
            <v xml:space="preserve"> </v>
          </cell>
          <cell r="O7611">
            <v>1</v>
          </cell>
          <cell r="P7611" t="str">
            <v xml:space="preserve"> </v>
          </cell>
          <cell r="Q7611" t="str">
            <v>TRAN HUNG DAO</v>
          </cell>
          <cell r="R7611" t="str">
            <v>THU Y</v>
          </cell>
          <cell r="S7611" t="str">
            <v>LY NHAN</v>
          </cell>
          <cell r="T7611" t="str">
            <v>HA NAM</v>
          </cell>
        </row>
        <row r="7612">
          <cell r="L7612">
            <v>6860255</v>
          </cell>
          <cell r="M7612" t="str">
            <v>LAN CHI MART - HA NOI</v>
          </cell>
          <cell r="N7612" t="str">
            <v xml:space="preserve"> </v>
          </cell>
          <cell r="O7612">
            <v>44</v>
          </cell>
          <cell r="P7612" t="str">
            <v xml:space="preserve"> </v>
          </cell>
          <cell r="Q7612" t="str">
            <v>HOANG DIEU</v>
          </cell>
          <cell r="R7612" t="str">
            <v>QUANG TRUNG</v>
          </cell>
          <cell r="S7612" t="str">
            <v>SON TAY</v>
          </cell>
          <cell r="T7612" t="str">
            <v>HA NOI</v>
          </cell>
        </row>
        <row r="7613">
          <cell r="L7613">
            <v>5071027</v>
          </cell>
          <cell r="M7613" t="str">
            <v>FUJIMART GIANG VO</v>
          </cell>
          <cell r="N7613" t="str">
            <v>FUJIMART GIANG VO</v>
          </cell>
          <cell r="O7613" t="str">
            <v xml:space="preserve"> </v>
          </cell>
          <cell r="P7613" t="str">
            <v>TANG 1, TOA NHA D2</v>
          </cell>
          <cell r="Q7613" t="str">
            <v xml:space="preserve"> </v>
          </cell>
          <cell r="R7613" t="str">
            <v>GIANG VO</v>
          </cell>
          <cell r="S7613" t="str">
            <v>BA DINH</v>
          </cell>
          <cell r="T7613" t="str">
            <v>HA NOI</v>
          </cell>
        </row>
        <row r="7614">
          <cell r="L7614">
            <v>5070042</v>
          </cell>
          <cell r="M7614" t="str">
            <v>INTIMEX HAI DUONG</v>
          </cell>
          <cell r="N7614" t="str">
            <v xml:space="preserve"> </v>
          </cell>
          <cell r="O7614">
            <v>1</v>
          </cell>
          <cell r="P7614" t="str">
            <v xml:space="preserve"> </v>
          </cell>
          <cell r="Q7614" t="str">
            <v>NGUYEN LUONG BANG</v>
          </cell>
          <cell r="R7614" t="str">
            <v>PHAM NGU LAO</v>
          </cell>
          <cell r="S7614" t="str">
            <v>HAI DUONG</v>
          </cell>
          <cell r="T7614" t="str">
            <v>HAI DUONG</v>
          </cell>
        </row>
        <row r="7615">
          <cell r="L7615">
            <v>5133002</v>
          </cell>
          <cell r="M7615" t="str">
            <v>4434_VM+ DNG 43 HO QUY LY</v>
          </cell>
          <cell r="N7615" t="str">
            <v>VM+ DNG 43 HO QUY LY</v>
          </cell>
          <cell r="O7615" t="str">
            <v>SO 43</v>
          </cell>
          <cell r="P7615" t="str">
            <v xml:space="preserve"> </v>
          </cell>
          <cell r="Q7615" t="str">
            <v>HO QUY LY</v>
          </cell>
          <cell r="R7615" t="str">
            <v>THANH KHE TAY</v>
          </cell>
          <cell r="S7615" t="str">
            <v>THANH KHE</v>
          </cell>
          <cell r="T7615" t="str">
            <v>DA NANG</v>
          </cell>
        </row>
        <row r="7616">
          <cell r="L7616">
            <v>5126417</v>
          </cell>
          <cell r="M7616" t="str">
            <v>2721_WM+LIFE HCM 79 DAO DUY TU</v>
          </cell>
          <cell r="N7616" t="str">
            <v>2721_WM+ HCM 79 DAO DUY TU</v>
          </cell>
          <cell r="O7616">
            <v>79</v>
          </cell>
          <cell r="P7616" t="str">
            <v xml:space="preserve"> </v>
          </cell>
          <cell r="Q7616" t="str">
            <v>DAO DUY TU</v>
          </cell>
          <cell r="R7616" t="str">
            <v>P5</v>
          </cell>
          <cell r="S7616" t="str">
            <v>Q10</v>
          </cell>
          <cell r="T7616" t="str">
            <v>TP HCM</v>
          </cell>
        </row>
        <row r="7617">
          <cell r="L7617">
            <v>5278585</v>
          </cell>
          <cell r="M7617" t="str">
            <v>6036_WM+LIFE HCM 232 LE VAN THINH</v>
          </cell>
          <cell r="N7617" t="str">
            <v>6036_VM+ HCM 232 LE VAN THINH</v>
          </cell>
          <cell r="O7617">
            <v>232</v>
          </cell>
          <cell r="P7617" t="str">
            <v>KP1</v>
          </cell>
          <cell r="Q7617" t="str">
            <v>LE VAN THINH</v>
          </cell>
          <cell r="R7617" t="str">
            <v>CAT LAI</v>
          </cell>
          <cell r="S7617" t="str">
            <v>Q2</v>
          </cell>
          <cell r="T7617" t="str">
            <v>TP HCM</v>
          </cell>
        </row>
        <row r="7618">
          <cell r="L7618">
            <v>5274873</v>
          </cell>
          <cell r="M7618" t="str">
            <v>2048_VM+ DNG 134 BA THANG HAI</v>
          </cell>
          <cell r="N7618" t="str">
            <v>VM+ DNG 134 BA THANG HAI</v>
          </cell>
          <cell r="O7618">
            <v>134</v>
          </cell>
          <cell r="P7618" t="str">
            <v xml:space="preserve"> </v>
          </cell>
          <cell r="Q7618" t="str">
            <v>BA THANG HAI</v>
          </cell>
          <cell r="R7618" t="str">
            <v>THUAN PHUOC</v>
          </cell>
          <cell r="S7618" t="str">
            <v>HAI CHAU</v>
          </cell>
          <cell r="T7618" t="str">
            <v>DA NANG</v>
          </cell>
        </row>
        <row r="7619">
          <cell r="L7619">
            <v>5276020</v>
          </cell>
          <cell r="M7619" t="str">
            <v>4894_VM+ QNI 39 TRUONG DINH</v>
          </cell>
          <cell r="N7619" t="str">
            <v>VM+ QNI 39 TRUONG DINH</v>
          </cell>
          <cell r="O7619">
            <v>39</v>
          </cell>
          <cell r="P7619" t="str">
            <v xml:space="preserve"> </v>
          </cell>
          <cell r="Q7619" t="str">
            <v>TRUONG DINH</v>
          </cell>
          <cell r="R7619" t="str">
            <v>TRAN PHU</v>
          </cell>
          <cell r="S7619" t="str">
            <v>QUANG NGAI</v>
          </cell>
          <cell r="T7619" t="str">
            <v>QUANG NGAI</v>
          </cell>
        </row>
        <row r="7620">
          <cell r="L7620">
            <v>5290895</v>
          </cell>
          <cell r="M7620" t="str">
            <v>6183_WM+ QNI 658 NGUYEN VAN LINH</v>
          </cell>
          <cell r="N7620" t="str">
            <v>WM+ 6183 QNI 658 NGUYEN VAN LINH</v>
          </cell>
          <cell r="O7620">
            <v>658</v>
          </cell>
          <cell r="P7620" t="str">
            <v xml:space="preserve"> </v>
          </cell>
          <cell r="Q7620" t="str">
            <v>NGUYEN VAN LINH</v>
          </cell>
          <cell r="R7620" t="str">
            <v>TRUONG QUANG TRONG</v>
          </cell>
          <cell r="S7620" t="str">
            <v>QUANG NGAI</v>
          </cell>
          <cell r="T7620" t="str">
            <v>QUANG NGAI</v>
          </cell>
        </row>
        <row r="7621">
          <cell r="L7621">
            <v>5296640</v>
          </cell>
          <cell r="M7621" t="str">
            <v>WM+ QTI 87 HUNG VUONG</v>
          </cell>
          <cell r="N7621" t="str">
            <v>WM+ QTI 87 HUNG VUONG</v>
          </cell>
          <cell r="O7621">
            <v>87</v>
          </cell>
          <cell r="P7621" t="str">
            <v xml:space="preserve"> </v>
          </cell>
          <cell r="Q7621" t="str">
            <v>HUNG VUONG</v>
          </cell>
          <cell r="R7621" t="str">
            <v>TT DIEN SANH</v>
          </cell>
          <cell r="S7621" t="str">
            <v>HAI LANG</v>
          </cell>
          <cell r="T7621" t="str">
            <v>QUANG TRI</v>
          </cell>
        </row>
        <row r="7622">
          <cell r="L7622">
            <v>5332821</v>
          </cell>
          <cell r="M7622" t="str">
            <v>3243_WM+LIFE HCM 53 VUON LAI</v>
          </cell>
          <cell r="N7622" t="str">
            <v>3243_VM+ HCM 53 VUON LAI</v>
          </cell>
          <cell r="O7622">
            <v>53</v>
          </cell>
          <cell r="P7622" t="str">
            <v xml:space="preserve"> </v>
          </cell>
          <cell r="Q7622" t="str">
            <v>VUON LAI</v>
          </cell>
          <cell r="R7622" t="str">
            <v>PHU THO HOA</v>
          </cell>
          <cell r="S7622" t="str">
            <v>TAN PHU</v>
          </cell>
          <cell r="T7622" t="str">
            <v>TP HCM</v>
          </cell>
        </row>
        <row r="7623">
          <cell r="L7623">
            <v>5275616</v>
          </cell>
          <cell r="M7623" t="str">
            <v>4545_VM+ DNG 278 NGUYEN CONG TRU</v>
          </cell>
          <cell r="N7623" t="str">
            <v>VM+ DNG 278 NGUYEN CONG TRU</v>
          </cell>
          <cell r="O7623">
            <v>278</v>
          </cell>
          <cell r="P7623" t="str">
            <v xml:space="preserve"> </v>
          </cell>
          <cell r="Q7623" t="str">
            <v>NGUYEN CONG TRU</v>
          </cell>
          <cell r="R7623" t="str">
            <v>PHUOC MY</v>
          </cell>
          <cell r="S7623" t="str">
            <v>SON TRA</v>
          </cell>
          <cell r="T7623" t="str">
            <v>DA NANG</v>
          </cell>
        </row>
        <row r="7624">
          <cell r="L7624">
            <v>5278620</v>
          </cell>
          <cell r="M7624" t="str">
            <v>5962_VM+ DNG AN NGAI DONG, HOA VANG</v>
          </cell>
          <cell r="N7624" t="str">
            <v>VM+ DNG AN NGAI DONG, HOA VANG</v>
          </cell>
          <cell r="O7624" t="str">
            <v>NGA 3 AU CO- ME LINH</v>
          </cell>
          <cell r="P7624" t="str">
            <v xml:space="preserve"> </v>
          </cell>
          <cell r="Q7624" t="str">
            <v xml:space="preserve"> </v>
          </cell>
          <cell r="R7624" t="str">
            <v>HOA SON</v>
          </cell>
          <cell r="S7624" t="str">
            <v>HOA VANG</v>
          </cell>
          <cell r="T7624" t="str">
            <v>DA NANG</v>
          </cell>
        </row>
        <row r="7625">
          <cell r="L7625">
            <v>5030099</v>
          </cell>
          <cell r="M7625" t="str">
            <v>GENSHAI_LAVITA CHARM</v>
          </cell>
          <cell r="N7625" t="str">
            <v xml:space="preserve"> </v>
          </cell>
          <cell r="O7625" t="str">
            <v xml:space="preserve"> </v>
          </cell>
          <cell r="P7625" t="str">
            <v>LAVITA CHARM</v>
          </cell>
          <cell r="Q7625" t="str">
            <v>DUONG SO 1</v>
          </cell>
          <cell r="R7625" t="str">
            <v>TRUONG THO</v>
          </cell>
          <cell r="S7625" t="str">
            <v>THU DUC</v>
          </cell>
          <cell r="T7625" t="str">
            <v>TP HCM</v>
          </cell>
        </row>
        <row r="7626">
          <cell r="L7626">
            <v>5292862</v>
          </cell>
          <cell r="M7626" t="str">
            <v>6437_WM+LIFE HCM 173/23/100 KHUONG VIET</v>
          </cell>
          <cell r="N7626" t="str">
            <v>6437_WM+ HCM 173/23/100 KHUONG VIET</v>
          </cell>
          <cell r="O7626" t="str">
            <v>173/23/100</v>
          </cell>
          <cell r="P7626" t="str">
            <v xml:space="preserve"> </v>
          </cell>
          <cell r="Q7626" t="str">
            <v>KHUONG VIET</v>
          </cell>
          <cell r="R7626" t="str">
            <v>PHU TRUNG</v>
          </cell>
          <cell r="S7626" t="str">
            <v>TAN PHU</v>
          </cell>
          <cell r="T7626" t="str">
            <v>TP HCM</v>
          </cell>
        </row>
        <row r="7627">
          <cell r="L7627">
            <v>5152142</v>
          </cell>
          <cell r="M7627" t="str">
            <v>SATRAFOODS BUI VAN BA</v>
          </cell>
          <cell r="N7627" t="str">
            <v>SATRAFOODS BÙI VĂN BA</v>
          </cell>
          <cell r="O7627" t="str">
            <v>157-157A</v>
          </cell>
          <cell r="P7627" t="str">
            <v xml:space="preserve"> </v>
          </cell>
          <cell r="Q7627" t="str">
            <v>BUI VAN BA, KP2</v>
          </cell>
          <cell r="R7627" t="str">
            <v>TAN THUAN DONG</v>
          </cell>
          <cell r="S7627" t="str">
            <v>Q7</v>
          </cell>
          <cell r="T7627" t="str">
            <v>TP HCM</v>
          </cell>
        </row>
        <row r="7628">
          <cell r="L7628">
            <v>5335686</v>
          </cell>
          <cell r="M7628" t="str">
            <v>3769_WM+LIFE HCM 66B NGUYEN SY SACH</v>
          </cell>
          <cell r="N7628" t="str">
            <v>3769_VM+ HCM 66B NGUYEN SY SACH</v>
          </cell>
          <cell r="O7628" t="str">
            <v>66B</v>
          </cell>
          <cell r="P7628" t="str">
            <v xml:space="preserve"> </v>
          </cell>
          <cell r="Q7628" t="str">
            <v>NGUYEN SY SACH</v>
          </cell>
          <cell r="R7628" t="str">
            <v>P15</v>
          </cell>
          <cell r="S7628" t="str">
            <v>TAN BINH</v>
          </cell>
          <cell r="T7628" t="str">
            <v>TP HCM</v>
          </cell>
        </row>
        <row r="7629">
          <cell r="L7629">
            <v>5151105</v>
          </cell>
          <cell r="M7629" t="str">
            <v>SATRAFOODS PHAM THE HIEN 3</v>
          </cell>
          <cell r="N7629" t="str">
            <v>3437-SATRAFOODS PHẠM THẾ HIỂN 3</v>
          </cell>
          <cell r="O7629">
            <v>3437</v>
          </cell>
          <cell r="P7629" t="str">
            <v>PHAM THE HIEN</v>
          </cell>
          <cell r="Q7629" t="str">
            <v xml:space="preserve"> </v>
          </cell>
          <cell r="R7629" t="str">
            <v>P7</v>
          </cell>
          <cell r="S7629" t="str">
            <v>Q8</v>
          </cell>
          <cell r="T7629" t="str">
            <v>TP HCM</v>
          </cell>
        </row>
        <row r="7630">
          <cell r="L7630">
            <v>5276200</v>
          </cell>
          <cell r="M7630" t="str">
            <v>5220_VM+ TTH 47 HO DAC DI</v>
          </cell>
          <cell r="N7630" t="str">
            <v>VM+ TTH 47 HO DAC DI</v>
          </cell>
          <cell r="O7630">
            <v>47</v>
          </cell>
          <cell r="P7630" t="str">
            <v xml:space="preserve"> </v>
          </cell>
          <cell r="Q7630" t="str">
            <v>HO DAC DI</v>
          </cell>
          <cell r="R7630" t="str">
            <v>AN CUU</v>
          </cell>
          <cell r="S7630" t="str">
            <v>THUA THIEN - HUE</v>
          </cell>
          <cell r="T7630" t="str">
            <v>THUA THIEN - HUE</v>
          </cell>
        </row>
        <row r="7631">
          <cell r="L7631">
            <v>5275308</v>
          </cell>
          <cell r="M7631" t="str">
            <v>3756_WM+LIFE DNG 522 NUI THANH</v>
          </cell>
          <cell r="N7631" t="str">
            <v>3756_VM+ DNG 522 NUI THANH</v>
          </cell>
          <cell r="O7631">
            <v>522</v>
          </cell>
          <cell r="P7631" t="str">
            <v xml:space="preserve"> </v>
          </cell>
          <cell r="Q7631" t="str">
            <v>NUI THANH</v>
          </cell>
          <cell r="R7631" t="str">
            <v>HOA CUONG NAM</v>
          </cell>
          <cell r="S7631" t="str">
            <v>HAI CHAU</v>
          </cell>
          <cell r="T7631" t="str">
            <v>DA NANG</v>
          </cell>
        </row>
        <row r="7632">
          <cell r="L7632">
            <v>5276110</v>
          </cell>
          <cell r="M7632" t="str">
            <v>5260_VM+ QTI 51 LE LOI</v>
          </cell>
          <cell r="N7632" t="str">
            <v>VM+ QTI 51 LE LOI</v>
          </cell>
          <cell r="O7632">
            <v>51</v>
          </cell>
          <cell r="P7632" t="str">
            <v xml:space="preserve"> </v>
          </cell>
          <cell r="Q7632" t="str">
            <v>LE LOI</v>
          </cell>
          <cell r="R7632" t="str">
            <v>P5</v>
          </cell>
          <cell r="S7632" t="str">
            <v>DONG HA</v>
          </cell>
          <cell r="T7632" t="str">
            <v>QUANG TRI</v>
          </cell>
        </row>
        <row r="7633">
          <cell r="L7633">
            <v>5339727</v>
          </cell>
          <cell r="M7633" t="str">
            <v>4056_WM+LIFE HCM 282 NGUYEN VAN KHOI</v>
          </cell>
          <cell r="N7633" t="str">
            <v>4056_VM+ HCM 282 NGUYEN VAN KHOI</v>
          </cell>
          <cell r="O7633" t="str">
            <v>SO 282</v>
          </cell>
          <cell r="P7633" t="str">
            <v xml:space="preserve"> </v>
          </cell>
          <cell r="Q7633" t="str">
            <v>NGUYEN VAN KHOI</v>
          </cell>
          <cell r="R7633" t="str">
            <v>P9</v>
          </cell>
          <cell r="S7633" t="str">
            <v>GO VAP</v>
          </cell>
          <cell r="T7633" t="str">
            <v>TP HCM</v>
          </cell>
        </row>
        <row r="7634">
          <cell r="L7634">
            <v>3090215</v>
          </cell>
          <cell r="M7634" t="str">
            <v>OSI FOOD SKY 9</v>
          </cell>
          <cell r="N7634" t="str">
            <v>OSI FOOD SKY 9</v>
          </cell>
          <cell r="O7634" t="str">
            <v>S010-011</v>
          </cell>
          <cell r="P7634" t="str">
            <v>BLOCK CT1, CHUNG CU SKY 9</v>
          </cell>
          <cell r="Q7634" t="str">
            <v>DUONG SO 1, KHU PHO 2</v>
          </cell>
          <cell r="R7634" t="str">
            <v>PHUOC HUU</v>
          </cell>
          <cell r="S7634" t="str">
            <v>THU DUC</v>
          </cell>
          <cell r="T7634" t="str">
            <v>TP HCM</v>
          </cell>
        </row>
        <row r="7635">
          <cell r="L7635">
            <v>5291195</v>
          </cell>
          <cell r="M7635" t="str">
            <v>6279_WM+LIFE HCM 244 DIEN BIEN PHU</v>
          </cell>
          <cell r="N7635" t="str">
            <v>6279_WM+ HCM 244 DIEN BIEN PHU</v>
          </cell>
          <cell r="O7635">
            <v>244</v>
          </cell>
          <cell r="P7635" t="str">
            <v xml:space="preserve"> </v>
          </cell>
          <cell r="Q7635" t="str">
            <v>DIEN BIEN PHU</v>
          </cell>
          <cell r="R7635" t="str">
            <v>P17</v>
          </cell>
          <cell r="S7635" t="str">
            <v>BINH THANH</v>
          </cell>
          <cell r="T7635" t="str">
            <v>TP HCM</v>
          </cell>
        </row>
        <row r="7636">
          <cell r="L7636">
            <v>5030037</v>
          </cell>
          <cell r="M7636" t="str">
            <v>GENSHAI BINH THANH</v>
          </cell>
          <cell r="N7636" t="str">
            <v xml:space="preserve"> </v>
          </cell>
          <cell r="O7636">
            <v>92</v>
          </cell>
          <cell r="P7636" t="str">
            <v xml:space="preserve"> </v>
          </cell>
          <cell r="Q7636" t="str">
            <v>NGUYEN HUU CANH</v>
          </cell>
          <cell r="R7636" t="str">
            <v>P22</v>
          </cell>
          <cell r="S7636" t="str">
            <v>BINH THANH</v>
          </cell>
          <cell r="T7636" t="str">
            <v>TP HCM</v>
          </cell>
        </row>
        <row r="7637">
          <cell r="L7637">
            <v>5270130</v>
          </cell>
          <cell r="M7637" t="str">
            <v>5449_WM+LIFE HCM 532 PHAM VAN CHIEU</v>
          </cell>
          <cell r="N7637" t="str">
            <v>5449_VM+ HCM 532 PHAM VAN CHIEU</v>
          </cell>
          <cell r="O7637">
            <v>532</v>
          </cell>
          <cell r="P7637" t="str">
            <v xml:space="preserve"> </v>
          </cell>
          <cell r="Q7637" t="str">
            <v>PHAM VAN CHIEU</v>
          </cell>
          <cell r="R7637" t="str">
            <v>P16</v>
          </cell>
          <cell r="S7637" t="str">
            <v>GO VAP</v>
          </cell>
          <cell r="T7637" t="str">
            <v>TP HCM</v>
          </cell>
        </row>
        <row r="7638">
          <cell r="L7638">
            <v>5131945</v>
          </cell>
          <cell r="M7638" t="str">
            <v>4393_WM+ HCM CC MORNING STAR</v>
          </cell>
          <cell r="N7638" t="str">
            <v>WM+ HCM CC MORNING STAR</v>
          </cell>
          <cell r="O7638" t="str">
            <v>SO 57</v>
          </cell>
          <cell r="P7638" t="str">
            <v>CC MORNING STAR</v>
          </cell>
          <cell r="Q7638" t="str">
            <v>QUOC LO 13</v>
          </cell>
          <cell r="R7638" t="str">
            <v>P26</v>
          </cell>
          <cell r="S7638" t="str">
            <v>BINH THANH</v>
          </cell>
          <cell r="T7638" t="str">
            <v>TP HCM</v>
          </cell>
        </row>
        <row r="7639">
          <cell r="L7639">
            <v>9184419</v>
          </cell>
          <cell r="M7639" t="str">
            <v>3814_WM+LIFE HCM 63/13 GO DAU</v>
          </cell>
          <cell r="N7639" t="str">
            <v>3814_VM+ HCM 63/13 GO DAU</v>
          </cell>
          <cell r="O7639" t="str">
            <v>63/13</v>
          </cell>
          <cell r="P7639" t="str">
            <v xml:space="preserve"> </v>
          </cell>
          <cell r="Q7639" t="str">
            <v>GO DAU</v>
          </cell>
          <cell r="R7639" t="str">
            <v>TAN QUY</v>
          </cell>
          <cell r="S7639" t="str">
            <v>TAN PHU</v>
          </cell>
          <cell r="T7639" t="str">
            <v>TP HCM</v>
          </cell>
        </row>
        <row r="7640">
          <cell r="L7640">
            <v>5275166</v>
          </cell>
          <cell r="M7640" t="str">
            <v>3510_VM+ DNG 248 DONG DA</v>
          </cell>
          <cell r="N7640" t="str">
            <v>VM+ DNG 248 DONG DA</v>
          </cell>
          <cell r="O7640">
            <v>248</v>
          </cell>
          <cell r="P7640" t="str">
            <v xml:space="preserve"> </v>
          </cell>
          <cell r="Q7640" t="str">
            <v>DONG DA</v>
          </cell>
          <cell r="R7640" t="str">
            <v>THUAN PHUOC</v>
          </cell>
          <cell r="S7640" t="str">
            <v>HAI CHAU</v>
          </cell>
          <cell r="T7640" t="str">
            <v>DA NANG</v>
          </cell>
        </row>
        <row r="7641">
          <cell r="L7641">
            <v>5278893</v>
          </cell>
          <cell r="M7641" t="str">
            <v>5786_WM+LIFE HCM 1016/28 KHU SKY GARDEN</v>
          </cell>
          <cell r="N7641" t="str">
            <v>5786_VM+ HCM 1016/28 KHU SKY GARDEN</v>
          </cell>
          <cell r="O7641" t="str">
            <v>1016/28</v>
          </cell>
          <cell r="P7641" t="str">
            <v>KHU SKY GARDEN 2-R1-2</v>
          </cell>
          <cell r="Q7641" t="str">
            <v>KP3</v>
          </cell>
          <cell r="R7641" t="str">
            <v>TAN PHONG</v>
          </cell>
          <cell r="S7641" t="str">
            <v>Q7</v>
          </cell>
          <cell r="T7641" t="str">
            <v>TP HCM</v>
          </cell>
        </row>
        <row r="7642">
          <cell r="L7642">
            <v>5334995</v>
          </cell>
          <cell r="M7642" t="str">
            <v>3356_WM+ RURAL HCM Số 13 DUONG 78</v>
          </cell>
          <cell r="N7642" t="str">
            <v>VM+ HCM Số 13 DUONG 78</v>
          </cell>
          <cell r="O7642">
            <v>13</v>
          </cell>
          <cell r="P7642" t="str">
            <v xml:space="preserve"> </v>
          </cell>
          <cell r="Q7642" t="str">
            <v>DUONG 78, AP DINH</v>
          </cell>
          <cell r="R7642" t="str">
            <v>TAN PHU TRUNG</v>
          </cell>
          <cell r="S7642" t="str">
            <v>CU CHI</v>
          </cell>
          <cell r="T7642" t="str">
            <v>TP HCM</v>
          </cell>
        </row>
        <row r="7643">
          <cell r="L7643">
            <v>3100183</v>
          </cell>
          <cell r="M7643" t="str">
            <v>G7 MINISTOP – TONG KHO BINH DUONG</v>
          </cell>
          <cell r="N7643" t="str">
            <v xml:space="preserve"> </v>
          </cell>
          <cell r="O7643" t="str">
            <v>LOA2-A3</v>
          </cell>
          <cell r="P7643" t="str">
            <v>KCN DET MAY BINH AN</v>
          </cell>
          <cell r="Q7643" t="str">
            <v>DUONG SO 6</v>
          </cell>
          <cell r="R7643" t="str">
            <v>BINH THANG</v>
          </cell>
          <cell r="S7643" t="str">
            <v>DI AN</v>
          </cell>
          <cell r="T7643" t="str">
            <v>BINH DUONG</v>
          </cell>
        </row>
        <row r="7644">
          <cell r="L7644">
            <v>5295807</v>
          </cell>
          <cell r="M7644" t="str">
            <v>WM+ DNG 193 HA HUY TAP</v>
          </cell>
          <cell r="N7644" t="str">
            <v>WM+ DNG 193 HA HUY TAP</v>
          </cell>
          <cell r="O7644">
            <v>193</v>
          </cell>
          <cell r="P7644" t="str">
            <v xml:space="preserve"> </v>
          </cell>
          <cell r="Q7644" t="str">
            <v>HA HUY TAP</v>
          </cell>
          <cell r="R7644" t="str">
            <v>HOA KHE</v>
          </cell>
          <cell r="S7644" t="str">
            <v>THANH KHE</v>
          </cell>
          <cell r="T7644" t="str">
            <v>DA NANG</v>
          </cell>
        </row>
        <row r="7645">
          <cell r="L7645">
            <v>3090284</v>
          </cell>
          <cell r="M7645" t="str">
            <v>OSI FOOD CITY GATE TOWER</v>
          </cell>
          <cell r="N7645" t="str">
            <v>OSI FOOD CITY GATE TOWER</v>
          </cell>
          <cell r="O7645">
            <v>15</v>
          </cell>
          <cell r="P7645" t="str">
            <v>CHUNG CU CITY GATE TOWER</v>
          </cell>
          <cell r="Q7645" t="str">
            <v>DAI LO VO VAN KIET</v>
          </cell>
          <cell r="R7645" t="str">
            <v>P16</v>
          </cell>
          <cell r="S7645" t="str">
            <v>Q8</v>
          </cell>
          <cell r="T7645" t="str">
            <v>TP HCM</v>
          </cell>
        </row>
        <row r="7646">
          <cell r="L7646">
            <v>5297504</v>
          </cell>
          <cell r="M7646" t="str">
            <v>6900-WM+LIFE HCM 220/110 NGUYEN VAN KHOI</v>
          </cell>
          <cell r="N7646" t="str">
            <v>6900-WM+ HCM 220/110 NGUYEN VAN KHOI</v>
          </cell>
          <cell r="O7646" t="str">
            <v>220/110</v>
          </cell>
          <cell r="P7646" t="str">
            <v xml:space="preserve"> </v>
          </cell>
          <cell r="Q7646" t="str">
            <v>NGUYEN VAN KHOI</v>
          </cell>
          <cell r="R7646" t="str">
            <v>P9</v>
          </cell>
          <cell r="S7646" t="str">
            <v>GO VAP</v>
          </cell>
          <cell r="T7646" t="str">
            <v>TP HCM</v>
          </cell>
        </row>
        <row r="7647">
          <cell r="L7647">
            <v>5296031</v>
          </cell>
          <cell r="M7647" t="str">
            <v>WM+ HCM 34 TA HIEN</v>
          </cell>
          <cell r="N7647" t="str">
            <v>WM+ HCM 34 Tạ Hiện</v>
          </cell>
          <cell r="O7647">
            <v>34</v>
          </cell>
          <cell r="P7647" t="str">
            <v xml:space="preserve"> </v>
          </cell>
          <cell r="Q7647" t="str">
            <v>TA HIEN</v>
          </cell>
          <cell r="R7647" t="str">
            <v>THANH MY LOI</v>
          </cell>
          <cell r="S7647" t="str">
            <v>THU DUC</v>
          </cell>
          <cell r="T7647" t="str">
            <v>TP HCM</v>
          </cell>
        </row>
        <row r="7648">
          <cell r="L7648">
            <v>5292547</v>
          </cell>
          <cell r="M7648" t="str">
            <v>6457_WM+ QNI 351 PHAM VAN DONG</v>
          </cell>
          <cell r="N7648" t="str">
            <v>WM+ QNI 351 PHAM VAN DONG</v>
          </cell>
          <cell r="O7648">
            <v>351</v>
          </cell>
          <cell r="P7648" t="str">
            <v xml:space="preserve"> </v>
          </cell>
          <cell r="Q7648" t="str">
            <v>PHAM VAN DONG</v>
          </cell>
          <cell r="R7648" t="str">
            <v>CHO CHUA</v>
          </cell>
          <cell r="S7648" t="str">
            <v>NGHIA HANH</v>
          </cell>
          <cell r="T7648" t="str">
            <v>QUANG NGAI</v>
          </cell>
        </row>
        <row r="7649">
          <cell r="L7649">
            <v>5278011</v>
          </cell>
          <cell r="M7649" t="str">
            <v>VM+ HCM 0.08 CHUNG CU MELODY</v>
          </cell>
          <cell r="N7649" t="str">
            <v>VM+ HCM 0.08 Chung cư Melody</v>
          </cell>
          <cell r="O7649">
            <v>869</v>
          </cell>
          <cell r="P7649" t="str">
            <v>MELODY</v>
          </cell>
          <cell r="Q7649" t="str">
            <v>AU CO</v>
          </cell>
          <cell r="R7649" t="str">
            <v>TAN SON NHI</v>
          </cell>
          <cell r="S7649" t="str">
            <v>TAN PHU</v>
          </cell>
          <cell r="T7649" t="str">
            <v>TP HCM</v>
          </cell>
        </row>
        <row r="7650">
          <cell r="L7650">
            <v>5150687</v>
          </cell>
          <cell r="M7650" t="str">
            <v>SATRAFOODS UNG VAN KHIEM</v>
          </cell>
          <cell r="N7650" t="str">
            <v>184-SATRAFOODS UNG VĂN KHIÊM</v>
          </cell>
          <cell r="O7650">
            <v>184</v>
          </cell>
          <cell r="P7650" t="str">
            <v xml:space="preserve"> </v>
          </cell>
          <cell r="Q7650" t="str">
            <v>UNG VAN KHIEM</v>
          </cell>
          <cell r="R7650" t="str">
            <v>P25</v>
          </cell>
          <cell r="S7650" t="str">
            <v>BINH THANH</v>
          </cell>
          <cell r="T7650" t="str">
            <v>TP HCM</v>
          </cell>
        </row>
        <row r="7651">
          <cell r="L7651">
            <v>5334964</v>
          </cell>
          <cell r="M7651" t="str">
            <v>3635_WM+LIFE HCM 104 THONG NHAT</v>
          </cell>
          <cell r="N7651" t="str">
            <v>3635_VM+ HCM 104 THONG NHAT</v>
          </cell>
          <cell r="O7651">
            <v>104</v>
          </cell>
          <cell r="P7651" t="str">
            <v xml:space="preserve"> </v>
          </cell>
          <cell r="Q7651" t="str">
            <v>THONG NHAT</v>
          </cell>
          <cell r="R7651" t="str">
            <v>P10</v>
          </cell>
          <cell r="S7651" t="str">
            <v>GO VAP</v>
          </cell>
          <cell r="T7651" t="str">
            <v>TP HCM</v>
          </cell>
        </row>
        <row r="7652">
          <cell r="L7652">
            <v>5124284</v>
          </cell>
          <cell r="M7652" t="str">
            <v>WINMART BUON ME THUOT</v>
          </cell>
          <cell r="N7652" t="str">
            <v>WINMART BUON ME THUOT</v>
          </cell>
          <cell r="O7652">
            <v>72</v>
          </cell>
          <cell r="P7652" t="str">
            <v xml:space="preserve"> </v>
          </cell>
          <cell r="Q7652" t="str">
            <v>LY THUONG KIET</v>
          </cell>
          <cell r="R7652" t="str">
            <v xml:space="preserve"> </v>
          </cell>
          <cell r="S7652" t="str">
            <v>BUON ME THUOT</v>
          </cell>
          <cell r="T7652" t="str">
            <v>DAK LAK</v>
          </cell>
        </row>
        <row r="7653">
          <cell r="L7653">
            <v>5123489</v>
          </cell>
          <cell r="M7653" t="str">
            <v>6143_WM+LIFE HCM 85 PHAN VAN KHOE</v>
          </cell>
          <cell r="N7653" t="str">
            <v>6143_WM+ HCM 85 PHAN VAN KHOE</v>
          </cell>
          <cell r="O7653">
            <v>85</v>
          </cell>
          <cell r="P7653" t="str">
            <v xml:space="preserve"> </v>
          </cell>
          <cell r="Q7653" t="str">
            <v>PHAN VAN KHOE</v>
          </cell>
          <cell r="R7653" t="str">
            <v>P2</v>
          </cell>
          <cell r="S7653" t="str">
            <v>Q6</v>
          </cell>
          <cell r="T7653" t="str">
            <v>TP HCM</v>
          </cell>
        </row>
        <row r="7654">
          <cell r="L7654">
            <v>5132999</v>
          </cell>
          <cell r="M7654" t="str">
            <v>4528_VM+ DNG 140 LY THAI TO</v>
          </cell>
          <cell r="N7654" t="str">
            <v>VM+ DNG 140 LY THAI TO</v>
          </cell>
          <cell r="O7654" t="str">
            <v>SO 140</v>
          </cell>
          <cell r="P7654" t="str">
            <v xml:space="preserve"> </v>
          </cell>
          <cell r="Q7654" t="str">
            <v>LY THAI TO</v>
          </cell>
          <cell r="R7654" t="str">
            <v>THAC GIAN</v>
          </cell>
          <cell r="S7654" t="str">
            <v>THANH KHE</v>
          </cell>
          <cell r="T7654" t="str">
            <v>DA NANG</v>
          </cell>
        </row>
        <row r="7655">
          <cell r="L7655">
            <v>3030400</v>
          </cell>
          <cell r="M7655" t="str">
            <v>CIRCLE K DC</v>
          </cell>
          <cell r="N7655" t="str">
            <v>CIRLE K DC</v>
          </cell>
          <cell r="O7655" t="str">
            <v xml:space="preserve"> </v>
          </cell>
          <cell r="P7655" t="str">
            <v>KHO NGOAI QUAN PETEC, KCN NAM TAN UYEN</v>
          </cell>
          <cell r="Q7655" t="str">
            <v>DUONG N4</v>
          </cell>
          <cell r="R7655" t="str">
            <v>KHANH BINH</v>
          </cell>
          <cell r="S7655" t="str">
            <v>TAN UYEN</v>
          </cell>
          <cell r="T7655" t="str">
            <v>BINH DUONG</v>
          </cell>
        </row>
        <row r="7656">
          <cell r="L7656">
            <v>5298918</v>
          </cell>
          <cell r="M7656" t="str">
            <v>2A29-WM+ TTH 46 HAI BA TRUNG</v>
          </cell>
          <cell r="N7656" t="str">
            <v>2A29-WM+ TTH 46 HAI BA TRUNG</v>
          </cell>
          <cell r="O7656">
            <v>46</v>
          </cell>
          <cell r="P7656" t="str">
            <v xml:space="preserve"> </v>
          </cell>
          <cell r="Q7656" t="str">
            <v>HAI BA TRUNG</v>
          </cell>
          <cell r="R7656" t="str">
            <v>VINH NINH</v>
          </cell>
          <cell r="S7656" t="str">
            <v>HUE</v>
          </cell>
          <cell r="T7656" t="str">
            <v>THUA THIEN - HUE</v>
          </cell>
        </row>
        <row r="7657">
          <cell r="L7657">
            <v>5332904</v>
          </cell>
          <cell r="M7657" t="str">
            <v>3274_VM+ HCM 10B-10C NG.H.TIEN</v>
          </cell>
          <cell r="N7657" t="str">
            <v>VM+ HCM 10B-10C NGUYEN HUU TIEN</v>
          </cell>
          <cell r="O7657" t="str">
            <v>10B-10C</v>
          </cell>
          <cell r="P7657" t="str">
            <v xml:space="preserve"> </v>
          </cell>
          <cell r="Q7657" t="str">
            <v>NGUYEN HUU TIEN</v>
          </cell>
          <cell r="R7657" t="str">
            <v>TAY THANH</v>
          </cell>
          <cell r="S7657" t="str">
            <v>TAN PHU</v>
          </cell>
          <cell r="T7657" t="str">
            <v>TP HCM</v>
          </cell>
        </row>
        <row r="7658">
          <cell r="L7658">
            <v>5298842</v>
          </cell>
          <cell r="M7658" t="str">
            <v>WM+ QBH TDP XUAN TIEN, BO TRACH</v>
          </cell>
          <cell r="N7658" t="str">
            <v>WM+ QBH TDP XUAN TIEN,BO TRACH</v>
          </cell>
          <cell r="O7658" t="str">
            <v xml:space="preserve"> </v>
          </cell>
          <cell r="P7658" t="str">
            <v xml:space="preserve"> </v>
          </cell>
          <cell r="Q7658" t="str">
            <v>TDP XUAN TIEN</v>
          </cell>
          <cell r="R7658" t="str">
            <v>BO TRACH</v>
          </cell>
          <cell r="S7658" t="str">
            <v>PHONG NHA</v>
          </cell>
          <cell r="T7658" t="str">
            <v>QUANG BINH</v>
          </cell>
        </row>
        <row r="7659">
          <cell r="L7659">
            <v>5276262</v>
          </cell>
          <cell r="M7659" t="str">
            <v>5152_VM+ TTH 58 CHU VAN AN</v>
          </cell>
          <cell r="N7659" t="str">
            <v>VM+ TTH 58 CHU VAN AN</v>
          </cell>
          <cell r="O7659">
            <v>58</v>
          </cell>
          <cell r="P7659" t="str">
            <v xml:space="preserve"> </v>
          </cell>
          <cell r="Q7659" t="str">
            <v>CHU VAN AN</v>
          </cell>
          <cell r="R7659" t="str">
            <v>PHU HOI</v>
          </cell>
          <cell r="S7659" t="str">
            <v>THUA THIEN - HUE</v>
          </cell>
          <cell r="T7659" t="str">
            <v>THUA THIEN - HUE</v>
          </cell>
        </row>
        <row r="7660">
          <cell r="L7660">
            <v>5292350</v>
          </cell>
          <cell r="M7660" t="str">
            <v>6416_WM+LIFE HCM TECCO TOWN 4449 NG CUU</v>
          </cell>
          <cell r="N7660" t="str">
            <v>6416_WM+ HCM TECCO TOWN 4449 NG CUU</v>
          </cell>
          <cell r="O7660">
            <v>4449</v>
          </cell>
          <cell r="P7660" t="str">
            <v>A2 BLOCK A, CC TECCO TOWN</v>
          </cell>
          <cell r="Q7660" t="str">
            <v>NGUYEN CUU PHU</v>
          </cell>
          <cell r="R7660" t="str">
            <v>TAN TAO A</v>
          </cell>
          <cell r="S7660" t="str">
            <v>BINH TAN</v>
          </cell>
          <cell r="T7660" t="str">
            <v>TP HCM</v>
          </cell>
        </row>
        <row r="7661">
          <cell r="L7661">
            <v>5129535</v>
          </cell>
          <cell r="M7661" t="str">
            <v>WINMART SAI GON RES</v>
          </cell>
          <cell r="N7661" t="str">
            <v>WINMART SAI GON RES</v>
          </cell>
          <cell r="O7661">
            <v>188</v>
          </cell>
          <cell r="P7661" t="str">
            <v xml:space="preserve"> </v>
          </cell>
          <cell r="Q7661" t="str">
            <v>NGUYEN XI</v>
          </cell>
          <cell r="R7661" t="str">
            <v>P26</v>
          </cell>
          <cell r="S7661" t="str">
            <v>BINH THANH</v>
          </cell>
          <cell r="T7661" t="str">
            <v>TP HCM</v>
          </cell>
        </row>
        <row r="7662">
          <cell r="L7662">
            <v>5152045</v>
          </cell>
          <cell r="M7662" t="str">
            <v>SATRAFOODS LO LU</v>
          </cell>
          <cell r="N7662" t="str">
            <v>SATRAFOODS LÒ LU</v>
          </cell>
          <cell r="O7662">
            <v>88</v>
          </cell>
          <cell r="P7662" t="str">
            <v xml:space="preserve"> </v>
          </cell>
          <cell r="Q7662" t="str">
            <v>LO LU</v>
          </cell>
          <cell r="R7662" t="str">
            <v>TRUONG THANH</v>
          </cell>
          <cell r="S7662" t="str">
            <v>Q9</v>
          </cell>
          <cell r="T7662" t="str">
            <v>TP HCM</v>
          </cell>
        </row>
        <row r="7663">
          <cell r="L7663">
            <v>5335475</v>
          </cell>
          <cell r="M7663" t="str">
            <v>WINMART HCM LANDMARK 81</v>
          </cell>
          <cell r="N7663" t="str">
            <v>WINMART HCM LANDMARK 81</v>
          </cell>
          <cell r="O7663" t="str">
            <v>SO 772</v>
          </cell>
          <cell r="P7663" t="str">
            <v xml:space="preserve"> </v>
          </cell>
          <cell r="Q7663" t="str">
            <v>DIEN BIEN PHU</v>
          </cell>
          <cell r="R7663" t="str">
            <v>P22</v>
          </cell>
          <cell r="S7663" t="str">
            <v>BINH THANH</v>
          </cell>
          <cell r="T7663" t="str">
            <v>TP HCM</v>
          </cell>
        </row>
        <row r="7664">
          <cell r="L7664">
            <v>5300486</v>
          </cell>
          <cell r="M7664" t="str">
            <v>2AP6-WM+LIFE HCM A-0.07, CC THU THIEM DRAGON</v>
          </cell>
          <cell r="N7664" t="str">
            <v>2AP6-WM+ HCM A-0.07, CC THU THIEM DRAGON</v>
          </cell>
          <cell r="O7664" t="str">
            <v>SO 55</v>
          </cell>
          <cell r="P7664" t="str">
            <v>A-0.07, TANG TRET TAI CHUNG CU THU THIEM DRAGON</v>
          </cell>
          <cell r="Q7664" t="str">
            <v>DUONG QUACH GIAI</v>
          </cell>
          <cell r="R7664" t="str">
            <v>THANH MY LOI</v>
          </cell>
          <cell r="S7664" t="str">
            <v>THU DUC</v>
          </cell>
          <cell r="T7664" t="str">
            <v>TP HCM</v>
          </cell>
        </row>
        <row r="7665">
          <cell r="L7665">
            <v>5296671</v>
          </cell>
          <cell r="M7665" t="str">
            <v>WM+ QTI 101 HAI BA TRUNG</v>
          </cell>
          <cell r="N7665" t="str">
            <v>WM+ QTI 101 HAI BA TRUNG</v>
          </cell>
          <cell r="O7665">
            <v>101</v>
          </cell>
          <cell r="P7665" t="str">
            <v xml:space="preserve"> </v>
          </cell>
          <cell r="Q7665" t="str">
            <v>HAI BA TRUNG</v>
          </cell>
          <cell r="R7665" t="str">
            <v>P3</v>
          </cell>
          <cell r="S7665" t="str">
            <v>QUANG TRI</v>
          </cell>
          <cell r="T7665" t="str">
            <v>QUANG TRI</v>
          </cell>
        </row>
        <row r="7666">
          <cell r="L7666">
            <v>5276248</v>
          </cell>
          <cell r="M7666" t="str">
            <v>3306_VM+ DNG 41 HAI HO</v>
          </cell>
          <cell r="N7666" t="str">
            <v>VM+ DNG 41 HAI HO</v>
          </cell>
          <cell r="O7666">
            <v>41</v>
          </cell>
          <cell r="P7666" t="str">
            <v xml:space="preserve"> </v>
          </cell>
          <cell r="Q7666" t="str">
            <v>HAI HO</v>
          </cell>
          <cell r="R7666" t="str">
            <v>THANH BINH</v>
          </cell>
          <cell r="S7666" t="str">
            <v>HAI CHAU</v>
          </cell>
          <cell r="T7666" t="str">
            <v>DA NANG</v>
          </cell>
        </row>
        <row r="7667">
          <cell r="L7667">
            <v>5138872</v>
          </cell>
          <cell r="M7667" t="str">
            <v>5241_VM+ DNI SO 8F2-9F2 DUONG N4</v>
          </cell>
          <cell r="N7667" t="str">
            <v>VM+ DNI SO 8F2-9F2 DUONG N4</v>
          </cell>
          <cell r="O7667" t="str">
            <v>SO 8F2-9F2</v>
          </cell>
          <cell r="P7667" t="str">
            <v xml:space="preserve"> </v>
          </cell>
          <cell r="Q7667" t="str">
            <v>DUONG N4</v>
          </cell>
          <cell r="R7667" t="str">
            <v>BUU LONG</v>
          </cell>
          <cell r="S7667" t="str">
            <v>BIEN HOA</v>
          </cell>
          <cell r="T7667" t="str">
            <v>DONG NAI</v>
          </cell>
        </row>
        <row r="7668">
          <cell r="L7668">
            <v>5132304</v>
          </cell>
          <cell r="M7668" t="str">
            <v>4439_WM+ DNG 376-378 K. D. VUONG</v>
          </cell>
          <cell r="N7668" t="str">
            <v>WM+ DNG 376-378 KINH DUONG VUONG</v>
          </cell>
          <cell r="O7668" t="str">
            <v>SO 376-378</v>
          </cell>
          <cell r="P7668" t="str">
            <v>LO 27-28-F1.11, KHU TDC HOA MINH 3</v>
          </cell>
          <cell r="Q7668" t="str">
            <v>KINH DUONG VUONG</v>
          </cell>
          <cell r="R7668" t="str">
            <v>HOA MINH</v>
          </cell>
          <cell r="S7668" t="str">
            <v>LIEN CHIEU</v>
          </cell>
          <cell r="T7668" t="str">
            <v>DA NANG</v>
          </cell>
        </row>
        <row r="7669">
          <cell r="L7669">
            <v>5336339</v>
          </cell>
          <cell r="M7669" t="str">
            <v>3807_WM+LIFE DHI 249 HA HUY GIAP</v>
          </cell>
          <cell r="N7669" t="str">
            <v>VM+ DHI 249 HA HUY GIAP</v>
          </cell>
          <cell r="O7669" t="str">
            <v>SO 249</v>
          </cell>
          <cell r="P7669" t="str">
            <v xml:space="preserve"> </v>
          </cell>
          <cell r="Q7669" t="str">
            <v>HA HUY GIAP</v>
          </cell>
          <cell r="R7669" t="str">
            <v>QUYET THANG</v>
          </cell>
          <cell r="S7669" t="str">
            <v>BIEN HOA</v>
          </cell>
          <cell r="T7669" t="str">
            <v>DONG NAI</v>
          </cell>
        </row>
        <row r="7670">
          <cell r="L7670">
            <v>5272785</v>
          </cell>
          <cell r="M7670" t="str">
            <v>5556_WM+LIFE HCM SO 89/57 DUONG SO 59</v>
          </cell>
          <cell r="N7670" t="str">
            <v>5556_VM+ HCM SO 89/57 DUONG SO 59</v>
          </cell>
          <cell r="O7670" t="str">
            <v>SO 89/57</v>
          </cell>
          <cell r="P7670" t="str">
            <v xml:space="preserve"> </v>
          </cell>
          <cell r="Q7670" t="str">
            <v>DUONG SO 59</v>
          </cell>
          <cell r="R7670" t="str">
            <v>P14</v>
          </cell>
          <cell r="S7670" t="str">
            <v>GO VAP</v>
          </cell>
          <cell r="T7670" t="str">
            <v>TP HCM</v>
          </cell>
        </row>
        <row r="7671">
          <cell r="L7671">
            <v>5273511</v>
          </cell>
          <cell r="M7671" t="str">
            <v>5591 - WM+LIFE KDC NEWCITY</v>
          </cell>
          <cell r="N7671" t="str">
            <v>5591 - VM+ KDC NEWCITY</v>
          </cell>
          <cell r="O7671">
            <v>17</v>
          </cell>
          <cell r="P7671" t="str">
            <v>VE-S06 TANG TRET KHU TM TOA NHA VENICE, KDC CITY</v>
          </cell>
          <cell r="Q7671" t="str">
            <v>MAI CHI THO</v>
          </cell>
          <cell r="R7671" t="str">
            <v>BINH KHANH</v>
          </cell>
          <cell r="S7671" t="str">
            <v>Q2</v>
          </cell>
          <cell r="T7671" t="str">
            <v>TP HCM</v>
          </cell>
        </row>
        <row r="7672">
          <cell r="L7672">
            <v>5275865</v>
          </cell>
          <cell r="M7672" t="str">
            <v>5458_WM+LIFE DNG 60 NGUYEN CHANH</v>
          </cell>
          <cell r="N7672" t="str">
            <v>5458_VM+ DNG 60 NGUYEN CHANH</v>
          </cell>
          <cell r="O7672">
            <v>60</v>
          </cell>
          <cell r="P7672" t="str">
            <v xml:space="preserve"> </v>
          </cell>
          <cell r="Q7672" t="str">
            <v>NGUYEN CHANH</v>
          </cell>
          <cell r="R7672" t="str">
            <v>HOA KHANH BAC</v>
          </cell>
          <cell r="S7672" t="str">
            <v>LIEN CHIEU</v>
          </cell>
          <cell r="T7672" t="str">
            <v>DA NANG</v>
          </cell>
        </row>
        <row r="7673">
          <cell r="L7673">
            <v>5274949</v>
          </cell>
          <cell r="M7673" t="str">
            <v>2589_VM+ DNG 71 LE HONG PHONG</v>
          </cell>
          <cell r="N7673" t="str">
            <v>VM+ DNG 71 LE HONG PHONG</v>
          </cell>
          <cell r="O7673">
            <v>71</v>
          </cell>
          <cell r="P7673" t="str">
            <v xml:space="preserve"> </v>
          </cell>
          <cell r="Q7673" t="str">
            <v>LE HONG PHONG</v>
          </cell>
          <cell r="R7673" t="str">
            <v>PHUOC NINH</v>
          </cell>
          <cell r="S7673" t="str">
            <v>HAI CHAU</v>
          </cell>
          <cell r="T7673" t="str">
            <v>DA NANG</v>
          </cell>
        </row>
        <row r="7674">
          <cell r="L7674">
            <v>5273511</v>
          </cell>
          <cell r="M7674" t="str">
            <v>5591 - WM+LIFE KDC NEWCITY</v>
          </cell>
          <cell r="N7674" t="str">
            <v>5591 - VM+ KDC NEWCITY</v>
          </cell>
          <cell r="O7674">
            <v>17</v>
          </cell>
          <cell r="P7674" t="str">
            <v>VE-S06 TANG TRET KHU TM TOA NHA VENICE, KDC CITY</v>
          </cell>
          <cell r="Q7674" t="str">
            <v>MAI CHI THO</v>
          </cell>
          <cell r="R7674" t="str">
            <v>BINH KHANH</v>
          </cell>
          <cell r="S7674" t="str">
            <v>Q2</v>
          </cell>
          <cell r="T7674" t="str">
            <v>TP HCM</v>
          </cell>
        </row>
        <row r="7675">
          <cell r="L7675">
            <v>5273009</v>
          </cell>
          <cell r="M7675" t="str">
            <v>5559_VM+ HCM 50C XA LO HA NOI</v>
          </cell>
          <cell r="N7675" t="str">
            <v>VM+ HCM 50C XA LO HA NOI</v>
          </cell>
          <cell r="O7675" t="str">
            <v>50-52</v>
          </cell>
          <cell r="P7675" t="str">
            <v xml:space="preserve"> </v>
          </cell>
          <cell r="Q7675" t="str">
            <v>XA LO HA NOI</v>
          </cell>
          <cell r="R7675" t="str">
            <v>PHUOC LONG A</v>
          </cell>
          <cell r="S7675" t="str">
            <v>Q9</v>
          </cell>
          <cell r="T7675" t="str">
            <v>TP HCM</v>
          </cell>
        </row>
        <row r="7676">
          <cell r="L7676">
            <v>5275768</v>
          </cell>
          <cell r="M7676" t="str">
            <v>5181_VM+ DNG 96 TRINH DINH THAO</v>
          </cell>
          <cell r="N7676" t="str">
            <v>VM+ DNG 96 TRINH DINH THAO</v>
          </cell>
          <cell r="O7676">
            <v>96</v>
          </cell>
          <cell r="P7676" t="str">
            <v xml:space="preserve"> </v>
          </cell>
          <cell r="Q7676" t="str">
            <v>TRINH DINH THAO</v>
          </cell>
          <cell r="R7676" t="str">
            <v>KHUIE TRUNG</v>
          </cell>
          <cell r="S7676" t="str">
            <v>CAM LE</v>
          </cell>
          <cell r="T7676" t="str">
            <v>DA NANG</v>
          </cell>
        </row>
        <row r="7677">
          <cell r="L7677">
            <v>5132342</v>
          </cell>
          <cell r="M7677" t="str">
            <v>4413_WM+ DNG 429-431 HA HUY TAP</v>
          </cell>
          <cell r="N7677" t="str">
            <v>WM+ DNG 429-431 HA HUY TAP</v>
          </cell>
          <cell r="O7677" t="str">
            <v>SO 429-431</v>
          </cell>
          <cell r="P7677" t="str">
            <v xml:space="preserve"> </v>
          </cell>
          <cell r="Q7677" t="str">
            <v>HA HUY TAP</v>
          </cell>
          <cell r="R7677" t="str">
            <v>AN KHE</v>
          </cell>
          <cell r="S7677" t="str">
            <v>THANH KHE</v>
          </cell>
          <cell r="T7677" t="str">
            <v>DA NANG</v>
          </cell>
        </row>
        <row r="7678">
          <cell r="L7678">
            <v>5150016</v>
          </cell>
          <cell r="M7678" t="str">
            <v>SATRAMART PHAM HUNG</v>
          </cell>
          <cell r="N7678" t="str">
            <v xml:space="preserve"> </v>
          </cell>
          <cell r="O7678" t="str">
            <v>C6/27</v>
          </cell>
          <cell r="P7678" t="str">
            <v xml:space="preserve"> </v>
          </cell>
          <cell r="Q7678" t="str">
            <v>PHAM HUNG</v>
          </cell>
          <cell r="R7678" t="str">
            <v>BINH HUNG</v>
          </cell>
          <cell r="S7678" t="str">
            <v>BINH CHANH</v>
          </cell>
          <cell r="T7678" t="str">
            <v>TP HCM</v>
          </cell>
        </row>
        <row r="7679">
          <cell r="L7679">
            <v>5122103</v>
          </cell>
          <cell r="M7679" t="str">
            <v>2227_WM+ HCM 54 HUYNH MAN DAT</v>
          </cell>
          <cell r="N7679" t="str">
            <v>WM+ HCM 54 HUYNH MAN DAT</v>
          </cell>
          <cell r="O7679">
            <v>54</v>
          </cell>
          <cell r="P7679" t="str">
            <v xml:space="preserve"> </v>
          </cell>
          <cell r="Q7679" t="str">
            <v>HUYNH MAN DAT</v>
          </cell>
          <cell r="R7679" t="str">
            <v>P9</v>
          </cell>
          <cell r="S7679" t="str">
            <v>BINH THANH</v>
          </cell>
          <cell r="T7679" t="str">
            <v>TP HCM</v>
          </cell>
        </row>
        <row r="7680">
          <cell r="L7680">
            <v>5151624</v>
          </cell>
          <cell r="M7680" t="str">
            <v>SATRAFOODS 25 BUI CONG TRUNG</v>
          </cell>
          <cell r="N7680" t="str">
            <v>SATRAFOODS BÙI CÔNG TRỪNG</v>
          </cell>
          <cell r="O7680">
            <v>25</v>
          </cell>
          <cell r="P7680" t="str">
            <v xml:space="preserve"> </v>
          </cell>
          <cell r="Q7680" t="str">
            <v>BUI CONG TRUNG</v>
          </cell>
          <cell r="R7680" t="str">
            <v>THANH XUAN</v>
          </cell>
          <cell r="S7680" t="str">
            <v>Q12</v>
          </cell>
          <cell r="T7680" t="str">
            <v>TP HCM</v>
          </cell>
        </row>
        <row r="7681">
          <cell r="L7681">
            <v>5274918</v>
          </cell>
          <cell r="M7681" t="str">
            <v>2120_VM+ DNG 179 HO NGHINH</v>
          </cell>
          <cell r="N7681" t="str">
            <v>VM+ DNG 179 HO NGHINH</v>
          </cell>
          <cell r="O7681">
            <v>179</v>
          </cell>
          <cell r="P7681" t="str">
            <v xml:space="preserve"> </v>
          </cell>
          <cell r="Q7681" t="str">
            <v>HO NGHINH</v>
          </cell>
          <cell r="R7681" t="str">
            <v>PHUOC MY</v>
          </cell>
          <cell r="S7681" t="str">
            <v>SON TRA</v>
          </cell>
          <cell r="T7681" t="str">
            <v>DA NANG</v>
          </cell>
        </row>
        <row r="7682">
          <cell r="L7682">
            <v>5339530</v>
          </cell>
          <cell r="M7682" t="str">
            <v>4187_VM+ DNI 19/5 CMT 8</v>
          </cell>
          <cell r="N7682" t="str">
            <v>VM+ DNI 19/5 CMT 8</v>
          </cell>
          <cell r="O7682" t="str">
            <v>SO 19/5</v>
          </cell>
          <cell r="P7682" t="str">
            <v xml:space="preserve"> </v>
          </cell>
          <cell r="Q7682" t="str">
            <v>CMT8</v>
          </cell>
          <cell r="R7682" t="str">
            <v>QUANG VINH</v>
          </cell>
          <cell r="S7682" t="str">
            <v>BIEN HOA</v>
          </cell>
          <cell r="T7682" t="str">
            <v>DONG NAI</v>
          </cell>
        </row>
        <row r="7683">
          <cell r="L7683">
            <v>5135806</v>
          </cell>
          <cell r="M7683" t="str">
            <v>WINMART LOTUS TRUNG SON</v>
          </cell>
          <cell r="N7683" t="str">
            <v>WINMART LOTUS TRUNG SON</v>
          </cell>
          <cell r="O7683" t="str">
            <v>7J</v>
          </cell>
          <cell r="P7683" t="str">
            <v>TANG TRET CAO OC SILAND</v>
          </cell>
          <cell r="Q7683" t="str">
            <v>DUONG 9A</v>
          </cell>
          <cell r="R7683" t="str">
            <v>BINH HUNG</v>
          </cell>
          <cell r="S7683" t="str">
            <v>BINH CHANH</v>
          </cell>
          <cell r="T7683" t="str">
            <v>TP HCM</v>
          </cell>
        </row>
        <row r="7684">
          <cell r="L7684">
            <v>5276189</v>
          </cell>
          <cell r="M7684" t="str">
            <v>5216_VM+ TTH 43 NGUYEN CONG TRU</v>
          </cell>
          <cell r="N7684" t="str">
            <v>VM+ TTH 43 NGUYEN CONG TRU</v>
          </cell>
          <cell r="O7684">
            <v>43</v>
          </cell>
          <cell r="P7684" t="str">
            <v xml:space="preserve"> </v>
          </cell>
          <cell r="Q7684" t="str">
            <v>NGUYEN CONG TRU</v>
          </cell>
          <cell r="R7684" t="str">
            <v>PHU HOI</v>
          </cell>
          <cell r="S7684" t="str">
            <v>THUA THIEN - HUE</v>
          </cell>
          <cell r="T7684" t="str">
            <v>THUA THIEN - HUE</v>
          </cell>
        </row>
        <row r="7685">
          <cell r="L7685">
            <v>5275353</v>
          </cell>
          <cell r="M7685" t="str">
            <v>3797_WM+LIFE DNG 274 NGUYEN PHUOC NGUYEN</v>
          </cell>
          <cell r="N7685" t="str">
            <v>3797_VM+ DNG 274 NGUYEN PHUOC NGUYEN</v>
          </cell>
          <cell r="O7685">
            <v>274</v>
          </cell>
          <cell r="P7685" t="str">
            <v xml:space="preserve"> </v>
          </cell>
          <cell r="Q7685" t="str">
            <v>NGUYEN PHUOC NGUYEN</v>
          </cell>
          <cell r="R7685" t="str">
            <v>AN KHE</v>
          </cell>
          <cell r="S7685" t="str">
            <v>THANH KHE</v>
          </cell>
          <cell r="T7685" t="str">
            <v>DA NANG</v>
          </cell>
        </row>
        <row r="7686">
          <cell r="L7686">
            <v>5138616</v>
          </cell>
          <cell r="M7686" t="str">
            <v>VM+ HCM SO 383-385 NGUYEN DUY TRINH</v>
          </cell>
          <cell r="N7686" t="str">
            <v>VM+ HCM SO 383 NG. DUY TRINH</v>
          </cell>
          <cell r="O7686" t="str">
            <v>SO 383-385</v>
          </cell>
          <cell r="P7686" t="str">
            <v xml:space="preserve"> </v>
          </cell>
          <cell r="Q7686" t="str">
            <v>NGUYEN DUY TRINH</v>
          </cell>
          <cell r="R7686" t="str">
            <v>BINH TRUNG TAY</v>
          </cell>
          <cell r="S7686" t="str">
            <v>Q2</v>
          </cell>
          <cell r="T7686" t="str">
            <v>TP HCM</v>
          </cell>
        </row>
        <row r="7687">
          <cell r="L7687">
            <v>5270237</v>
          </cell>
          <cell r="M7687" t="str">
            <v>5329_VM+ HCM 120-122 DUONG SO 2</v>
          </cell>
          <cell r="N7687" t="str">
            <v>VM+ HCM 120-122 DUONG SO 2</v>
          </cell>
          <cell r="O7687" t="str">
            <v>120-122</v>
          </cell>
          <cell r="P7687" t="str">
            <v>KP 1</v>
          </cell>
          <cell r="Q7687" t="str">
            <v>DUONG SO 2</v>
          </cell>
          <cell r="R7687" t="str">
            <v>TANG NHON PHU B</v>
          </cell>
          <cell r="S7687" t="str">
            <v>Q9</v>
          </cell>
          <cell r="T7687" t="str">
            <v>TP HCM</v>
          </cell>
        </row>
        <row r="7688">
          <cell r="L7688">
            <v>5270905</v>
          </cell>
          <cell r="M7688" t="str">
            <v>5070_VM+ QBH 55 LE THANH DONG</v>
          </cell>
          <cell r="N7688" t="str">
            <v>VM+ QBH 55 LE THANH DONG</v>
          </cell>
          <cell r="O7688">
            <v>55</v>
          </cell>
          <cell r="P7688" t="str">
            <v xml:space="preserve"> </v>
          </cell>
          <cell r="Q7688" t="str">
            <v>LE THANH DONG</v>
          </cell>
          <cell r="R7688" t="str">
            <v>HAI THANH</v>
          </cell>
          <cell r="S7688" t="str">
            <v>DONG HOI</v>
          </cell>
          <cell r="T7688" t="str">
            <v>QUANG BINH</v>
          </cell>
        </row>
        <row r="7689">
          <cell r="L7689">
            <v>5152315</v>
          </cell>
          <cell r="M7689" t="str">
            <v>SATRAFOODS 23 DUONG SO 8</v>
          </cell>
          <cell r="N7689" t="str">
            <v>SATRAFOODS 23 ĐƯỜNG SỐ 8</v>
          </cell>
          <cell r="O7689">
            <v>23</v>
          </cell>
          <cell r="P7689" t="str">
            <v>KP3</v>
          </cell>
          <cell r="Q7689" t="str">
            <v>DUONG SO 8</v>
          </cell>
          <cell r="R7689" t="str">
            <v>LINH TRUNG</v>
          </cell>
          <cell r="S7689" t="str">
            <v>THU DUC</v>
          </cell>
          <cell r="T7689" t="str">
            <v>TP HCM</v>
          </cell>
        </row>
        <row r="7690">
          <cell r="L7690">
            <v>5334988</v>
          </cell>
          <cell r="M7690" t="str">
            <v>3619_WM+LIFE HCM 23 I KHUONG VIET</v>
          </cell>
          <cell r="N7690" t="str">
            <v>3619_VM+ HCM 23 I KHUONG VIET</v>
          </cell>
          <cell r="O7690" t="str">
            <v>23 I</v>
          </cell>
          <cell r="P7690" t="str">
            <v xml:space="preserve"> </v>
          </cell>
          <cell r="Q7690" t="str">
            <v>KHUONG VIET</v>
          </cell>
          <cell r="R7690" t="str">
            <v>PHU TRUNG</v>
          </cell>
          <cell r="S7690" t="str">
            <v>TAN PHU</v>
          </cell>
          <cell r="T7690" t="str">
            <v>TP HCM</v>
          </cell>
        </row>
        <row r="7691">
          <cell r="L7691">
            <v>5133981</v>
          </cell>
          <cell r="M7691" t="str">
            <v>4578_VM+ HCM 145A LE DINH CAN</v>
          </cell>
          <cell r="N7691" t="str">
            <v>VM+ HCM 145A LE DINH CAN</v>
          </cell>
          <cell r="O7691" t="str">
            <v>SO 145A</v>
          </cell>
          <cell r="P7691" t="str">
            <v>KP 6</v>
          </cell>
          <cell r="Q7691" t="str">
            <v>LE DINH CAN</v>
          </cell>
          <cell r="R7691" t="str">
            <v>TAN TAO</v>
          </cell>
          <cell r="S7691" t="str">
            <v>BINH TAN</v>
          </cell>
          <cell r="T7691" t="str">
            <v>TP HCM</v>
          </cell>
        </row>
        <row r="7692">
          <cell r="L7692">
            <v>5151842</v>
          </cell>
          <cell r="M7692" t="str">
            <v>SATRAFOODS 108/2 TRAN MAI NINH</v>
          </cell>
          <cell r="N7692" t="str">
            <v>SATRAFOODS 108/2 TRẦN MAI NINH</v>
          </cell>
          <cell r="O7692" t="str">
            <v>108/2</v>
          </cell>
          <cell r="P7692" t="str">
            <v xml:space="preserve"> </v>
          </cell>
          <cell r="Q7692" t="str">
            <v>TRAN MAI NINH</v>
          </cell>
          <cell r="R7692" t="str">
            <v>P12</v>
          </cell>
          <cell r="S7692" t="str">
            <v>TAN BINH</v>
          </cell>
          <cell r="T7692" t="str">
            <v>TP HCM</v>
          </cell>
        </row>
        <row r="7693">
          <cell r="L7693">
            <v>5331282</v>
          </cell>
          <cell r="M7693" t="str">
            <v>WINMART PHU YEN</v>
          </cell>
          <cell r="N7693" t="str">
            <v>WINMART PHU YEN</v>
          </cell>
          <cell r="O7693" t="str">
            <v>GOC DONG BAC</v>
          </cell>
          <cell r="P7693" t="str">
            <v xml:space="preserve"> </v>
          </cell>
          <cell r="Q7693" t="str">
            <v>NGA TU HUNG VUONG, TRAN PHU</v>
          </cell>
          <cell r="R7693" t="str">
            <v>P7</v>
          </cell>
          <cell r="S7693" t="str">
            <v>TUY HOA</v>
          </cell>
          <cell r="T7693" t="str">
            <v>PHU YEN</v>
          </cell>
        </row>
        <row r="7694">
          <cell r="L7694">
            <v>5278800</v>
          </cell>
          <cell r="M7694" t="str">
            <v>5834_VM+ DNG THON MIEU BONG</v>
          </cell>
          <cell r="N7694" t="str">
            <v>VM+ DNG THON MIEU BONG</v>
          </cell>
          <cell r="O7694" t="str">
            <v xml:space="preserve"> </v>
          </cell>
          <cell r="P7694" t="str">
            <v xml:space="preserve"> </v>
          </cell>
          <cell r="Q7694" t="str">
            <v>THON MIEU BONG</v>
          </cell>
          <cell r="R7694" t="str">
            <v>HOA PHUOC</v>
          </cell>
          <cell r="S7694" t="str">
            <v>HOA VANG</v>
          </cell>
          <cell r="T7694" t="str">
            <v>DA NANG</v>
          </cell>
        </row>
        <row r="7695">
          <cell r="L7695">
            <v>5279162</v>
          </cell>
          <cell r="M7695" t="str">
            <v>6114_WM+LIFE HCM 120-122 CA VAN THINH</v>
          </cell>
          <cell r="N7695" t="str">
            <v>6114_VM+ HCM 120-122 CA VAN THINH</v>
          </cell>
          <cell r="O7695" t="str">
            <v>120-122</v>
          </cell>
          <cell r="P7695" t="str">
            <v xml:space="preserve"> </v>
          </cell>
          <cell r="Q7695" t="str">
            <v>CA VAN THINH</v>
          </cell>
          <cell r="R7695" t="str">
            <v>P11</v>
          </cell>
          <cell r="S7695" t="str">
            <v>TAN BINH</v>
          </cell>
          <cell r="T7695" t="str">
            <v>TP HCM</v>
          </cell>
        </row>
        <row r="7696">
          <cell r="L7696">
            <v>5332298</v>
          </cell>
          <cell r="M7696" t="str">
            <v>WINMART 44 LE THANH TON - NHA TRANG</v>
          </cell>
          <cell r="N7696" t="str">
            <v>WINMART 44 L.T.TON - NTRANG</v>
          </cell>
          <cell r="O7696" t="str">
            <v>44-46</v>
          </cell>
          <cell r="P7696" t="str">
            <v xml:space="preserve"> </v>
          </cell>
          <cell r="Q7696" t="str">
            <v>LE THANH TON</v>
          </cell>
          <cell r="R7696" t="str">
            <v>LOC THO</v>
          </cell>
          <cell r="S7696" t="str">
            <v>NHA TRANG</v>
          </cell>
          <cell r="T7696" t="str">
            <v>KHANH HOA</v>
          </cell>
        </row>
        <row r="7697">
          <cell r="L7697">
            <v>5275021</v>
          </cell>
          <cell r="M7697" t="str">
            <v>3001_VM+ DNG 131 LE VAN HIEN</v>
          </cell>
          <cell r="N7697" t="str">
            <v>VM+ DNG 131 LE VAN HIEN</v>
          </cell>
          <cell r="O7697">
            <v>131</v>
          </cell>
          <cell r="P7697" t="str">
            <v xml:space="preserve"> </v>
          </cell>
          <cell r="Q7697" t="str">
            <v>LE VAN HIEN</v>
          </cell>
          <cell r="R7697" t="str">
            <v>BAC MY AN</v>
          </cell>
          <cell r="S7697" t="str">
            <v>NGU HANH SON</v>
          </cell>
          <cell r="T7697" t="str">
            <v>DA NANG</v>
          </cell>
        </row>
        <row r="7698">
          <cell r="L7698">
            <v>5136933</v>
          </cell>
          <cell r="M7698" t="str">
            <v>4662_VM+ HCM 177 XA LO HA NOI</v>
          </cell>
          <cell r="N7698" t="str">
            <v>VM+ HCM 177 XA LO HA NOI</v>
          </cell>
          <cell r="O7698" t="str">
            <v>SO 177</v>
          </cell>
          <cell r="P7698" t="str">
            <v>BLOCK B KLH CAO OC TTTM VP VA CAN HO</v>
          </cell>
          <cell r="Q7698" t="str">
            <v>XA LO HA NOI</v>
          </cell>
          <cell r="R7698" t="str">
            <v>THAO DIEN</v>
          </cell>
          <cell r="S7698" t="str">
            <v>Q2</v>
          </cell>
          <cell r="T7698" t="str">
            <v>TP HCM</v>
          </cell>
        </row>
        <row r="7699">
          <cell r="L7699">
            <v>5151617</v>
          </cell>
          <cell r="M7699" t="str">
            <v>SATRAFOODS TAN CHANH HIEP 10</v>
          </cell>
          <cell r="N7699" t="str">
            <v>SATRAFOODS 49 TÂN CHÁNH HIỆP</v>
          </cell>
          <cell r="O7699">
            <v>49</v>
          </cell>
          <cell r="P7699" t="str">
            <v xml:space="preserve"> </v>
          </cell>
          <cell r="Q7699" t="str">
            <v>TAN CHANH HIEP 10, KP8</v>
          </cell>
          <cell r="R7699" t="str">
            <v>TAN CHANH HIEP</v>
          </cell>
          <cell r="S7699" t="str">
            <v>Q12</v>
          </cell>
          <cell r="T7699" t="str">
            <v>TP HCM</v>
          </cell>
        </row>
        <row r="7700">
          <cell r="L7700">
            <v>5275803</v>
          </cell>
          <cell r="M7700" t="str">
            <v>5261_VM+ DNG 02 TON THAT DAM</v>
          </cell>
          <cell r="N7700" t="str">
            <v>VM+ DNG 02 TON THAT DAM</v>
          </cell>
          <cell r="O7700">
            <v>2</v>
          </cell>
          <cell r="P7700" t="str">
            <v xml:space="preserve"> </v>
          </cell>
          <cell r="Q7700" t="str">
            <v>TON THAT DAM</v>
          </cell>
          <cell r="R7700" t="str">
            <v>XUAN HA</v>
          </cell>
          <cell r="S7700" t="str">
            <v>THANH KHE</v>
          </cell>
          <cell r="T7700" t="str">
            <v>DA NANG</v>
          </cell>
        </row>
        <row r="7701">
          <cell r="L7701">
            <v>5330470</v>
          </cell>
          <cell r="M7701" t="str">
            <v>3126_VM+ HCM 649/115C DBP</v>
          </cell>
          <cell r="N7701" t="str">
            <v>VM+ HCM 649/115C DBP</v>
          </cell>
          <cell r="O7701" t="str">
            <v>649/115C</v>
          </cell>
          <cell r="P7701" t="str">
            <v xml:space="preserve"> </v>
          </cell>
          <cell r="Q7701" t="str">
            <v>DIEN BIEN PHU</v>
          </cell>
          <cell r="R7701" t="str">
            <v>P25</v>
          </cell>
          <cell r="S7701" t="str">
            <v>BINH THANH</v>
          </cell>
          <cell r="T7701" t="str">
            <v>TP HCM</v>
          </cell>
        </row>
        <row r="7702">
          <cell r="L7702">
            <v>5135785</v>
          </cell>
          <cell r="M7702" t="str">
            <v>4858_VM+ HCM 351/29 LE DAI HANH</v>
          </cell>
          <cell r="N7702" t="str">
            <v>VM+ HCM 351/29 LE DAI HANH</v>
          </cell>
          <cell r="O7702" t="str">
            <v>351/29</v>
          </cell>
          <cell r="P7702" t="str">
            <v xml:space="preserve"> </v>
          </cell>
          <cell r="Q7702" t="str">
            <v>LE DAI HANH</v>
          </cell>
          <cell r="R7702" t="str">
            <v>P11</v>
          </cell>
          <cell r="S7702" t="str">
            <v>Q11</v>
          </cell>
          <cell r="T7702" t="str">
            <v>TP HCM</v>
          </cell>
        </row>
        <row r="7703">
          <cell r="L7703">
            <v>5300929</v>
          </cell>
          <cell r="M7703" t="str">
            <v>2AU8-WM+ TTH 57 BAO VINH</v>
          </cell>
          <cell r="N7703" t="str">
            <v>2AU8-WM+ TTH 57 BAO VINH</v>
          </cell>
          <cell r="O7703">
            <v>57</v>
          </cell>
          <cell r="P7703" t="str">
            <v xml:space="preserve"> </v>
          </cell>
          <cell r="Q7703" t="str">
            <v>BAO VINH</v>
          </cell>
          <cell r="R7703" t="str">
            <v>HUONG VINH</v>
          </cell>
          <cell r="S7703" t="str">
            <v>HUE</v>
          </cell>
          <cell r="T7703" t="str">
            <v>THUA THIEN - HUE</v>
          </cell>
        </row>
        <row r="7704">
          <cell r="L7704">
            <v>5337314</v>
          </cell>
          <cell r="M7704" t="str">
            <v>3932_VM+ HCM 226/17 NG. VAN LUONG</v>
          </cell>
          <cell r="N7704" t="str">
            <v>VM+ HCM 226/17 NG. VAN LUONG</v>
          </cell>
          <cell r="O7704" t="str">
            <v>SO 226/17</v>
          </cell>
          <cell r="P7704" t="str">
            <v xml:space="preserve"> </v>
          </cell>
          <cell r="Q7704" t="str">
            <v>NGUYEN VAN LUONG</v>
          </cell>
          <cell r="R7704" t="str">
            <v>P17</v>
          </cell>
          <cell r="S7704" t="str">
            <v>GO VAP</v>
          </cell>
          <cell r="T7704" t="str">
            <v>TP HCM</v>
          </cell>
        </row>
        <row r="7705">
          <cell r="L7705">
            <v>5336142</v>
          </cell>
          <cell r="M7705" t="str">
            <v>WINMART 10 PHO QUANG</v>
          </cell>
          <cell r="N7705" t="str">
            <v>WINMART 10 PHO QUANG</v>
          </cell>
          <cell r="O7705" t="str">
            <v>SO 10</v>
          </cell>
          <cell r="P7705" t="str">
            <v>B1 SKY CENTER</v>
          </cell>
          <cell r="Q7705" t="str">
            <v>PHO QUANG</v>
          </cell>
          <cell r="R7705" t="str">
            <v xml:space="preserve"> </v>
          </cell>
          <cell r="S7705" t="str">
            <v>TAN BINH</v>
          </cell>
          <cell r="T7705" t="str">
            <v>TP HCM</v>
          </cell>
        </row>
        <row r="7706">
          <cell r="L7706">
            <v>5275979</v>
          </cell>
          <cell r="M7706" t="str">
            <v>4542_VM+ QNM 134A-B TRAN NHAN TONG</v>
          </cell>
          <cell r="N7706" t="str">
            <v>VM+ QNM 134A-B TRAN NHAN TONG</v>
          </cell>
          <cell r="O7706" t="str">
            <v>134A</v>
          </cell>
          <cell r="P7706" t="str">
            <v xml:space="preserve"> </v>
          </cell>
          <cell r="Q7706" t="str">
            <v>TRAN NHAN TONG</v>
          </cell>
          <cell r="R7706" t="str">
            <v>CAM CHAU</v>
          </cell>
          <cell r="S7706" t="str">
            <v>HOI AN</v>
          </cell>
          <cell r="T7706" t="str">
            <v>QUANG NAM</v>
          </cell>
        </row>
        <row r="7707">
          <cell r="L7707">
            <v>5337390</v>
          </cell>
          <cell r="M7707" t="str">
            <v>VM+ HCM 319 CHIEN LUOC</v>
          </cell>
          <cell r="N7707" t="str">
            <v>VM+ HCM 319 CHIEN LUOC</v>
          </cell>
          <cell r="O7707">
            <v>319</v>
          </cell>
          <cell r="P7707" t="str">
            <v xml:space="preserve"> </v>
          </cell>
          <cell r="Q7707" t="str">
            <v>CHIEN LUOC</v>
          </cell>
          <cell r="R7707" t="str">
            <v>BINH TRI DONG</v>
          </cell>
          <cell r="S7707" t="str">
            <v>BINH TAN</v>
          </cell>
          <cell r="T7707" t="str">
            <v>TP HCM</v>
          </cell>
        </row>
        <row r="7708">
          <cell r="L7708">
            <v>3030400</v>
          </cell>
          <cell r="M7708" t="str">
            <v>CIRCLE K DC</v>
          </cell>
          <cell r="N7708" t="str">
            <v>CIRLE K DC</v>
          </cell>
          <cell r="O7708" t="str">
            <v xml:space="preserve"> </v>
          </cell>
          <cell r="P7708" t="str">
            <v>KHO NGOAI QUAN PETEC, KCN NAM TAN UYEN</v>
          </cell>
          <cell r="Q7708" t="str">
            <v>DUONG N4</v>
          </cell>
          <cell r="R7708" t="str">
            <v>KHANH BINH</v>
          </cell>
          <cell r="S7708" t="str">
            <v>TAN UYEN</v>
          </cell>
          <cell r="T7708" t="str">
            <v>BINH DUONG</v>
          </cell>
        </row>
        <row r="7709">
          <cell r="L7709">
            <v>5336173</v>
          </cell>
          <cell r="M7709" t="str">
            <v>WINMART 78 TRAN PHU-NHA TRANG</v>
          </cell>
          <cell r="N7709" t="str">
            <v>WINMART 78 TRAN PHU-NHA TRANG</v>
          </cell>
          <cell r="O7709" t="str">
            <v>SO 78-80</v>
          </cell>
          <cell r="P7709" t="str">
            <v xml:space="preserve"> </v>
          </cell>
          <cell r="Q7709" t="str">
            <v>TRAN PHU</v>
          </cell>
          <cell r="R7709" t="str">
            <v>LOC THO</v>
          </cell>
          <cell r="S7709" t="str">
            <v>NHA TRANG</v>
          </cell>
          <cell r="T7709" t="str">
            <v>KHANH HOA</v>
          </cell>
        </row>
        <row r="7710">
          <cell r="L7710">
            <v>5030099</v>
          </cell>
          <cell r="M7710" t="str">
            <v>GENSHAI_LAVITA CHARM</v>
          </cell>
          <cell r="N7710" t="str">
            <v xml:space="preserve"> </v>
          </cell>
          <cell r="O7710" t="str">
            <v xml:space="preserve"> </v>
          </cell>
          <cell r="P7710" t="str">
            <v>LAVITA CHARM</v>
          </cell>
          <cell r="Q7710" t="str">
            <v>DUONG SO 1</v>
          </cell>
          <cell r="R7710" t="str">
            <v>TRUONG THO</v>
          </cell>
          <cell r="S7710" t="str">
            <v>THU DUC</v>
          </cell>
          <cell r="T7710" t="str">
            <v>TP HCM</v>
          </cell>
        </row>
        <row r="7711">
          <cell r="L7711">
            <v>3090215</v>
          </cell>
          <cell r="M7711" t="str">
            <v>OSI FOOD SKY 9</v>
          </cell>
          <cell r="N7711" t="str">
            <v>OSI FOOD SKY 9</v>
          </cell>
          <cell r="O7711" t="str">
            <v>S010-011</v>
          </cell>
          <cell r="P7711" t="str">
            <v>BLOCK CT1, CHUNG CU SKY 9</v>
          </cell>
          <cell r="Q7711" t="str">
            <v>DUONG SO 1, KHU PHO 2</v>
          </cell>
          <cell r="R7711" t="str">
            <v>PHUOC HUU</v>
          </cell>
          <cell r="S7711" t="str">
            <v>THU DUC</v>
          </cell>
          <cell r="T7711" t="str">
            <v>TP HCM</v>
          </cell>
        </row>
        <row r="7712">
          <cell r="L7712">
            <v>5150393</v>
          </cell>
          <cell r="M7712" t="str">
            <v>SATRAFOODS DUONG SO 1</v>
          </cell>
          <cell r="N7712" t="str">
            <v>101A-103-SATRAFOODS ĐƯỜNG SỐ 1</v>
          </cell>
          <cell r="O7712" t="str">
            <v>101A-103</v>
          </cell>
          <cell r="P7712" t="str">
            <v xml:space="preserve"> </v>
          </cell>
          <cell r="Q7712" t="str">
            <v>DUONG SO 1</v>
          </cell>
          <cell r="R7712" t="str">
            <v>BINH HUNG HOA A</v>
          </cell>
          <cell r="S7712" t="str">
            <v>BINH TAN</v>
          </cell>
          <cell r="T7712" t="str">
            <v>TP HCM</v>
          </cell>
        </row>
        <row r="7713">
          <cell r="L7713">
            <v>3030400</v>
          </cell>
          <cell r="M7713" t="str">
            <v>CIRCLE K DC</v>
          </cell>
          <cell r="N7713" t="str">
            <v>CIRLE K DC</v>
          </cell>
          <cell r="O7713" t="str">
            <v xml:space="preserve"> </v>
          </cell>
          <cell r="P7713" t="str">
            <v>KHO NGOAI QUAN PETEC, KCN NAM TAN UYEN</v>
          </cell>
          <cell r="Q7713" t="str">
            <v>DUONG N4</v>
          </cell>
          <cell r="R7713" t="str">
            <v>KHANH BINH</v>
          </cell>
          <cell r="S7713" t="str">
            <v>TAN UYEN</v>
          </cell>
          <cell r="T7713" t="str">
            <v>BINH DUONG</v>
          </cell>
        </row>
        <row r="7714">
          <cell r="L7714">
            <v>5152045</v>
          </cell>
          <cell r="M7714" t="str">
            <v>SATRAFOODS LO LU</v>
          </cell>
          <cell r="N7714" t="str">
            <v>SATRAFOODS LÒ LU</v>
          </cell>
          <cell r="O7714">
            <v>88</v>
          </cell>
          <cell r="P7714" t="str">
            <v xml:space="preserve"> </v>
          </cell>
          <cell r="Q7714" t="str">
            <v>LO LU</v>
          </cell>
          <cell r="R7714" t="str">
            <v>TRUONG THANH</v>
          </cell>
          <cell r="S7714" t="str">
            <v>Q9</v>
          </cell>
          <cell r="T7714" t="str">
            <v>TP HCM</v>
          </cell>
        </row>
        <row r="7715">
          <cell r="L7715">
            <v>5335475</v>
          </cell>
          <cell r="M7715" t="str">
            <v>WINMART HCM LANDMARK 81</v>
          </cell>
          <cell r="N7715" t="str">
            <v>WINMART HCM LANDMARK 81</v>
          </cell>
          <cell r="O7715" t="str">
            <v>SO 772</v>
          </cell>
          <cell r="P7715" t="str">
            <v xml:space="preserve"> </v>
          </cell>
          <cell r="Q7715" t="str">
            <v>DIEN BIEN PHU</v>
          </cell>
          <cell r="R7715" t="str">
            <v>P22</v>
          </cell>
          <cell r="S7715" t="str">
            <v>BINH THANH</v>
          </cell>
          <cell r="T7715" t="str">
            <v>TP HCM</v>
          </cell>
        </row>
        <row r="7716">
          <cell r="L7716">
            <v>3090284</v>
          </cell>
          <cell r="M7716" t="str">
            <v>OSI FOOD CITY GATE TOWER</v>
          </cell>
          <cell r="N7716" t="str">
            <v>OSI FOOD CITY GATE TOWER</v>
          </cell>
          <cell r="O7716">
            <v>15</v>
          </cell>
          <cell r="P7716" t="str">
            <v>CHUNG CU CITY GATE TOWER</v>
          </cell>
          <cell r="Q7716" t="str">
            <v>DAI LO VO VAN KIET</v>
          </cell>
          <cell r="R7716" t="str">
            <v>P16</v>
          </cell>
          <cell r="S7716" t="str">
            <v>Q8</v>
          </cell>
          <cell r="T7716" t="str">
            <v>TP HCM</v>
          </cell>
        </row>
        <row r="7717">
          <cell r="L7717">
            <v>3090284</v>
          </cell>
          <cell r="M7717" t="str">
            <v>OSI FOOD CITY GATE TOWER</v>
          </cell>
          <cell r="N7717" t="str">
            <v>OSI FOOD CITY GATE TOWER</v>
          </cell>
          <cell r="O7717">
            <v>15</v>
          </cell>
          <cell r="P7717" t="str">
            <v>CHUNG CU CITY GATE TOWER</v>
          </cell>
          <cell r="Q7717" t="str">
            <v>DAI LO VO VAN KIET</v>
          </cell>
          <cell r="R7717" t="str">
            <v>P16</v>
          </cell>
          <cell r="S7717" t="str">
            <v>Q8</v>
          </cell>
          <cell r="T7717" t="str">
            <v>TP HCM</v>
          </cell>
        </row>
        <row r="7718">
          <cell r="L7718">
            <v>5150355</v>
          </cell>
          <cell r="M7718" t="str">
            <v>SATRAFOODS LE THI RIENG</v>
          </cell>
          <cell r="N7718" t="str">
            <v>2-4-6-SATRAFOODS LÊ THỊ RIÊNG</v>
          </cell>
          <cell r="O7718">
            <v>38023</v>
          </cell>
          <cell r="P7718" t="str">
            <v xml:space="preserve"> </v>
          </cell>
          <cell r="Q7718" t="str">
            <v>LE THI RIENG</v>
          </cell>
          <cell r="R7718" t="str">
            <v>BEN THANH</v>
          </cell>
          <cell r="S7718" t="str">
            <v>Q1</v>
          </cell>
          <cell r="T7718" t="str">
            <v>TP HCM</v>
          </cell>
        </row>
        <row r="7719">
          <cell r="L7719">
            <v>5030037</v>
          </cell>
          <cell r="M7719" t="str">
            <v>GENSHAI BINH THANH</v>
          </cell>
          <cell r="N7719" t="str">
            <v xml:space="preserve"> </v>
          </cell>
          <cell r="O7719">
            <v>92</v>
          </cell>
          <cell r="P7719" t="str">
            <v xml:space="preserve"> </v>
          </cell>
          <cell r="Q7719" t="str">
            <v>NGUYEN HUU CANH</v>
          </cell>
          <cell r="R7719" t="str">
            <v>P22</v>
          </cell>
          <cell r="S7719" t="str">
            <v>BINH THANH</v>
          </cell>
          <cell r="T7719" t="str">
            <v>TP HCM</v>
          </cell>
        </row>
        <row r="7720">
          <cell r="L7720">
            <v>5152135</v>
          </cell>
          <cell r="M7720" t="str">
            <v>SATRAMART CU CHI</v>
          </cell>
          <cell r="N7720" t="str">
            <v>TRUNG TÂM THƯƠNG MẠI SATRA CỦ CHI</v>
          </cell>
          <cell r="O7720">
            <v>1239</v>
          </cell>
          <cell r="P7720" t="str">
            <v>TINH LO 8</v>
          </cell>
          <cell r="Q7720" t="str">
            <v>THANH AN</v>
          </cell>
          <cell r="R7720" t="str">
            <v>TRUNG AN</v>
          </cell>
          <cell r="S7720" t="str">
            <v>CU CHI</v>
          </cell>
          <cell r="T7720" t="str">
            <v>TP HCM</v>
          </cell>
        </row>
        <row r="7721">
          <cell r="L7721">
            <v>5151624</v>
          </cell>
          <cell r="M7721" t="str">
            <v>SATRAFOODS 25 BUI CONG TRUNG</v>
          </cell>
          <cell r="N7721" t="str">
            <v>SATRAFOODS BÙI CÔNG TRỪNG</v>
          </cell>
          <cell r="O7721">
            <v>25</v>
          </cell>
          <cell r="P7721" t="str">
            <v xml:space="preserve"> </v>
          </cell>
          <cell r="Q7721" t="str">
            <v>BUI CONG TRUNG</v>
          </cell>
          <cell r="R7721" t="str">
            <v>THANH XUAN</v>
          </cell>
          <cell r="S7721" t="str">
            <v>Q12</v>
          </cell>
          <cell r="T7721" t="str">
            <v>TP HCM</v>
          </cell>
        </row>
        <row r="7722">
          <cell r="L7722">
            <v>5151105</v>
          </cell>
          <cell r="M7722" t="str">
            <v>SATRAFOODS PHAM THE HIEN 3</v>
          </cell>
          <cell r="N7722" t="str">
            <v>3437-SATRAFOODS PHẠM THẾ HIỂN 3</v>
          </cell>
          <cell r="O7722">
            <v>3437</v>
          </cell>
          <cell r="P7722" t="str">
            <v>PHAM THE HIEN</v>
          </cell>
          <cell r="Q7722" t="str">
            <v xml:space="preserve"> </v>
          </cell>
          <cell r="R7722" t="str">
            <v>P7</v>
          </cell>
          <cell r="S7722" t="str">
            <v>Q8</v>
          </cell>
          <cell r="T7722" t="str">
            <v>TP HCM</v>
          </cell>
        </row>
        <row r="7723">
          <cell r="L7723">
            <v>5150393</v>
          </cell>
          <cell r="M7723" t="str">
            <v>SATRAFOODS DUONG SO 1</v>
          </cell>
          <cell r="N7723" t="str">
            <v>101A-103-SATRAFOODS ĐƯỜNG SỐ 1</v>
          </cell>
          <cell r="O7723" t="str">
            <v>101A-103</v>
          </cell>
          <cell r="P7723" t="str">
            <v xml:space="preserve"> </v>
          </cell>
          <cell r="Q7723" t="str">
            <v>DUONG SO 1</v>
          </cell>
          <cell r="R7723" t="str">
            <v>BINH HUNG HOA A</v>
          </cell>
          <cell r="S7723" t="str">
            <v>BINH TAN</v>
          </cell>
          <cell r="T7723" t="str">
            <v>TP HCM</v>
          </cell>
        </row>
        <row r="7724">
          <cell r="L7724">
            <v>3100183</v>
          </cell>
          <cell r="M7724" t="str">
            <v>G7 MINISTOP – TONG KHO BINH DUONG</v>
          </cell>
          <cell r="N7724" t="str">
            <v xml:space="preserve"> </v>
          </cell>
          <cell r="O7724" t="str">
            <v>LOA2-A3</v>
          </cell>
          <cell r="P7724" t="str">
            <v>KCN DET MAY BINH AN</v>
          </cell>
          <cell r="Q7724" t="str">
            <v>DUONG SO 6</v>
          </cell>
          <cell r="R7724" t="str">
            <v>BINH THANG</v>
          </cell>
          <cell r="S7724" t="str">
            <v>DI AN</v>
          </cell>
          <cell r="T7724" t="str">
            <v>BINH DUONG</v>
          </cell>
        </row>
        <row r="7725">
          <cell r="L7725">
            <v>5295094</v>
          </cell>
          <cell r="M7725" t="str">
            <v>WM+ QBH 17 TRAN HUNG DAO</v>
          </cell>
          <cell r="N7725" t="str">
            <v>WM+ QBH 17 TRAN HUNG DAO</v>
          </cell>
          <cell r="O7725">
            <v>117</v>
          </cell>
          <cell r="P7725" t="str">
            <v xml:space="preserve"> </v>
          </cell>
          <cell r="Q7725" t="str">
            <v>TRAN HUNG DAO</v>
          </cell>
          <cell r="R7725" t="str">
            <v>HOAN LAO</v>
          </cell>
          <cell r="S7725" t="str">
            <v>BO TRACH</v>
          </cell>
          <cell r="T7725" t="str">
            <v>QUANG BINH</v>
          </cell>
        </row>
        <row r="7726">
          <cell r="L7726">
            <v>5150687</v>
          </cell>
          <cell r="M7726" t="str">
            <v>SATRAFOODS UNG VAN KHIEM</v>
          </cell>
          <cell r="N7726" t="str">
            <v>184-SATRAFOODS UNG VĂN KHIÊM</v>
          </cell>
          <cell r="O7726">
            <v>184</v>
          </cell>
          <cell r="P7726" t="str">
            <v xml:space="preserve"> </v>
          </cell>
          <cell r="Q7726" t="str">
            <v>UNG VAN KHIEM</v>
          </cell>
          <cell r="R7726" t="str">
            <v>P25</v>
          </cell>
          <cell r="S7726" t="str">
            <v>BINH THANH</v>
          </cell>
          <cell r="T7726" t="str">
            <v>TP HCM</v>
          </cell>
        </row>
        <row r="7727">
          <cell r="L7727">
            <v>5299052</v>
          </cell>
          <cell r="M7727" t="str">
            <v>2A82-WM+ RURAL QNI TAN AN, NGHIA AN</v>
          </cell>
          <cell r="N7727" t="str">
            <v>2A82-WM+ QNI TAN AN, NGHIA AN</v>
          </cell>
          <cell r="O7727" t="str">
            <v xml:space="preserve"> </v>
          </cell>
          <cell r="P7727" t="str">
            <v xml:space="preserve"> </v>
          </cell>
          <cell r="Q7727" t="str">
            <v>THON TAN AN</v>
          </cell>
          <cell r="R7727" t="str">
            <v>NGHIA AN</v>
          </cell>
          <cell r="S7727" t="str">
            <v>QUANG NGAI</v>
          </cell>
          <cell r="T7727" t="str">
            <v>QUANG NGAI</v>
          </cell>
        </row>
        <row r="7728">
          <cell r="L7728">
            <v>5100073</v>
          </cell>
          <cell r="M7728" t="str">
            <v>WINMART NINH THUAN (MAXIMARK CU)</v>
          </cell>
          <cell r="N7728" t="str">
            <v>WINMART NINH THUAN</v>
          </cell>
          <cell r="O7728">
            <v>122</v>
          </cell>
          <cell r="P7728" t="str">
            <v xml:space="preserve"> </v>
          </cell>
          <cell r="Q7728" t="str">
            <v>DUONG 16/4</v>
          </cell>
          <cell r="R7728" t="str">
            <v>MY HAI</v>
          </cell>
          <cell r="S7728" t="str">
            <v>PHAN RANG-THAP CHAM</v>
          </cell>
          <cell r="T7728" t="str">
            <v>NINH THUAN</v>
          </cell>
        </row>
        <row r="7729">
          <cell r="L7729">
            <v>3030400</v>
          </cell>
          <cell r="M7729" t="str">
            <v>CIRCLE K DC</v>
          </cell>
          <cell r="N7729" t="str">
            <v>CIRLE K DC</v>
          </cell>
          <cell r="O7729" t="str">
            <v xml:space="preserve"> </v>
          </cell>
          <cell r="P7729" t="str">
            <v>KHO NGOAI QUAN PETEC, KCN NAM TAN UYEN</v>
          </cell>
          <cell r="Q7729" t="str">
            <v>DUONG N4</v>
          </cell>
          <cell r="R7729" t="str">
            <v>KHANH BINH</v>
          </cell>
          <cell r="S7729" t="str">
            <v>TAN UYEN</v>
          </cell>
          <cell r="T7729" t="str">
            <v>BINH DUONG</v>
          </cell>
        </row>
        <row r="7730">
          <cell r="L7730">
            <v>5299377</v>
          </cell>
          <cell r="M7730" t="str">
            <v>6992_WM+LIFE HCM SH21, CC HOMYLAND RIVERSIDE</v>
          </cell>
          <cell r="N7730" t="str">
            <v>6992-WM+ HCM SH21, CC HOMYLAND RIVERSIDE</v>
          </cell>
          <cell r="O7730" t="str">
            <v>SO 14</v>
          </cell>
          <cell r="P7730" t="str">
            <v>LO THUONG MAI SH21 THUOC CHUNG CU CAO CAP HOMYLAND RIVERSIDE</v>
          </cell>
          <cell r="Q7730" t="str">
            <v>DUONG SO 1</v>
          </cell>
          <cell r="R7730" t="str">
            <v>BINH TRUNG DONG</v>
          </cell>
          <cell r="S7730" t="str">
            <v>THU DUC</v>
          </cell>
          <cell r="T7730" t="str">
            <v>TP HCM</v>
          </cell>
        </row>
        <row r="7731">
          <cell r="L7731">
            <v>5300026</v>
          </cell>
          <cell r="M7731" t="str">
            <v>2A04-WM+ QBH TRAN HUNG DAO</v>
          </cell>
          <cell r="N7731" t="str">
            <v>2A04-WM+ QBH TRAN HUNG DAO</v>
          </cell>
          <cell r="O7731" t="str">
            <v xml:space="preserve"> </v>
          </cell>
          <cell r="P7731" t="str">
            <v xml:space="preserve"> </v>
          </cell>
          <cell r="Q7731" t="str">
            <v>TRAN HUNG DAO</v>
          </cell>
          <cell r="R7731" t="str">
            <v>BAO NINH</v>
          </cell>
          <cell r="S7731" t="str">
            <v>DONG HOI</v>
          </cell>
          <cell r="T7731" t="str">
            <v>QUANG BINH</v>
          </cell>
        </row>
        <row r="7732">
          <cell r="L7732">
            <v>5301302</v>
          </cell>
          <cell r="M7732" t="str">
            <v>2AAD-WM+RURAL QNM 116 HUNG VUONG, BAC TRA MY</v>
          </cell>
          <cell r="N7732" t="str">
            <v>2AAD-WM+ QNM 116 Hùng Vương, Bắc Trà My</v>
          </cell>
          <cell r="O7732">
            <v>116</v>
          </cell>
          <cell r="P7732" t="str">
            <v xml:space="preserve"> </v>
          </cell>
          <cell r="Q7732" t="str">
            <v>HUNG VUONG</v>
          </cell>
          <cell r="R7732" t="str">
            <v>TRA MY</v>
          </cell>
          <cell r="S7732" t="str">
            <v>BAC TRA MY</v>
          </cell>
          <cell r="T7732" t="str">
            <v>QUANG NAM</v>
          </cell>
        </row>
        <row r="7733">
          <cell r="L7733">
            <v>5336827</v>
          </cell>
          <cell r="M7733" t="str">
            <v>3831_WM+LIFE HCM 37 DUONG 385</v>
          </cell>
          <cell r="N7733" t="str">
            <v>3831_VM+ HCM 37 DUONG 385</v>
          </cell>
          <cell r="O7733" t="str">
            <v>SO 37</v>
          </cell>
          <cell r="P7733" t="str">
            <v xml:space="preserve"> </v>
          </cell>
          <cell r="Q7733" t="str">
            <v>DUONG 385</v>
          </cell>
          <cell r="R7733" t="str">
            <v>TANG NHON PHU A</v>
          </cell>
          <cell r="S7733" t="str">
            <v>Q9</v>
          </cell>
          <cell r="T7733" t="str">
            <v>TP HCM</v>
          </cell>
        </row>
        <row r="7734">
          <cell r="L7734">
            <v>5299045</v>
          </cell>
          <cell r="M7734" t="str">
            <v>2AA0-WM+ TTH 44 CACH MANG THANG TAM</v>
          </cell>
          <cell r="N7734" t="str">
            <v>2AA0-WM+ TTH 44 CACH MANG THANG TAM</v>
          </cell>
          <cell r="O7734">
            <v>44</v>
          </cell>
          <cell r="P7734" t="str">
            <v xml:space="preserve"> </v>
          </cell>
          <cell r="Q7734" t="str">
            <v>CACH MANG THANG TAM</v>
          </cell>
          <cell r="R7734" t="str">
            <v>TU HA</v>
          </cell>
          <cell r="S7734" t="str">
            <v>HUONG TRA</v>
          </cell>
          <cell r="T7734" t="str">
            <v>THUA THIEN - HUE</v>
          </cell>
        </row>
        <row r="7735">
          <cell r="L7735">
            <v>5300486</v>
          </cell>
          <cell r="M7735" t="str">
            <v>2AP6-WM+LIFE HCM A-0.07, CC THU THIEM DRAGON</v>
          </cell>
          <cell r="N7735" t="str">
            <v>2AP6-WM+ HCM A-0.07, CC THU THIEM DRAGON</v>
          </cell>
          <cell r="O7735" t="str">
            <v>SO 55</v>
          </cell>
          <cell r="P7735" t="str">
            <v>A-0.07, TANG TRET TAI CHUNG CU THU THIEM DRAGON</v>
          </cell>
          <cell r="Q7735" t="str">
            <v>DUONG QUACH GIAI</v>
          </cell>
          <cell r="R7735" t="str">
            <v>THANH MY LOI</v>
          </cell>
          <cell r="S7735" t="str">
            <v>THU DUC</v>
          </cell>
          <cell r="T7735" t="str">
            <v>TP HCM</v>
          </cell>
        </row>
        <row r="7736">
          <cell r="L7736">
            <v>5296688</v>
          </cell>
          <cell r="M7736" t="str">
            <v>6901-WM+ QTI 106 QL9B</v>
          </cell>
          <cell r="N7736" t="str">
            <v>WM+ QTI 106 QL9B</v>
          </cell>
          <cell r="O7736">
            <v>106</v>
          </cell>
          <cell r="P7736" t="str">
            <v xml:space="preserve"> </v>
          </cell>
          <cell r="Q7736" t="str">
            <v>QL9B</v>
          </cell>
          <cell r="R7736" t="str">
            <v>P1</v>
          </cell>
          <cell r="S7736" t="str">
            <v>DONG HA</v>
          </cell>
          <cell r="T7736" t="str">
            <v>QUANG TRI</v>
          </cell>
        </row>
        <row r="7737">
          <cell r="L7737">
            <v>5275810</v>
          </cell>
          <cell r="M7737" t="str">
            <v>5277_VM+ DNG 226 LY TRIEN</v>
          </cell>
          <cell r="N7737" t="str">
            <v>VM+ DNG 226 LY TRIEN</v>
          </cell>
          <cell r="O7737">
            <v>226</v>
          </cell>
          <cell r="P7737" t="str">
            <v xml:space="preserve"> </v>
          </cell>
          <cell r="Q7737" t="str">
            <v>LY TRIEN</v>
          </cell>
          <cell r="R7737" t="str">
            <v>AN KHE</v>
          </cell>
          <cell r="S7737" t="str">
            <v>THANH KHE</v>
          </cell>
          <cell r="T7737" t="str">
            <v>DA NANG</v>
          </cell>
        </row>
        <row r="7738">
          <cell r="L7738">
            <v>5131983</v>
          </cell>
          <cell r="M7738" t="str">
            <v>4315_WM+ DNG 17 YEN THE</v>
          </cell>
          <cell r="N7738" t="str">
            <v>WM+ DNG 17 YEN THE</v>
          </cell>
          <cell r="O7738" t="str">
            <v>SO 17</v>
          </cell>
          <cell r="P7738" t="str">
            <v>TO 18</v>
          </cell>
          <cell r="Q7738" t="str">
            <v>YEN THE</v>
          </cell>
          <cell r="R7738" t="str">
            <v>HOA AN</v>
          </cell>
          <cell r="S7738" t="str">
            <v>CAM LE</v>
          </cell>
          <cell r="T7738" t="str">
            <v>DA NANG</v>
          </cell>
        </row>
        <row r="7739">
          <cell r="L7739">
            <v>5275948</v>
          </cell>
          <cell r="M7739" t="str">
            <v>4427_VM+ QNM 57 HUNG VUONG</v>
          </cell>
          <cell r="N7739" t="str">
            <v>VM+ QNM 57 HUNG VUONG</v>
          </cell>
          <cell r="O7739">
            <v>57</v>
          </cell>
          <cell r="P7739" t="str">
            <v xml:space="preserve"> </v>
          </cell>
          <cell r="Q7739" t="str">
            <v>HUNG VUONG</v>
          </cell>
          <cell r="R7739" t="str">
            <v>CAM PHO</v>
          </cell>
          <cell r="S7739" t="str">
            <v>HOI AN</v>
          </cell>
          <cell r="T7739" t="str">
            <v>QUANG NAM</v>
          </cell>
        </row>
        <row r="7740">
          <cell r="L7740">
            <v>5030099</v>
          </cell>
          <cell r="M7740" t="str">
            <v>GENSHAI_LAVITA CHARM</v>
          </cell>
          <cell r="N7740" t="str">
            <v xml:space="preserve"> </v>
          </cell>
          <cell r="O7740" t="str">
            <v xml:space="preserve"> </v>
          </cell>
          <cell r="P7740" t="str">
            <v>LAVITA CHARM</v>
          </cell>
          <cell r="Q7740" t="str">
            <v>DUONG SO 1</v>
          </cell>
          <cell r="R7740" t="str">
            <v>TRUONG THO</v>
          </cell>
          <cell r="S7740" t="str">
            <v>THU DUC</v>
          </cell>
          <cell r="T7740" t="str">
            <v>TP HCM</v>
          </cell>
        </row>
        <row r="7741">
          <cell r="L7741">
            <v>5030037</v>
          </cell>
          <cell r="M7741" t="str">
            <v>GENSHAI BINH THANH</v>
          </cell>
          <cell r="N7741" t="str">
            <v xml:space="preserve"> </v>
          </cell>
          <cell r="O7741">
            <v>92</v>
          </cell>
          <cell r="P7741" t="str">
            <v xml:space="preserve"> </v>
          </cell>
          <cell r="Q7741" t="str">
            <v>NGUYEN HUU CANH</v>
          </cell>
          <cell r="R7741" t="str">
            <v>P22</v>
          </cell>
          <cell r="S7741" t="str">
            <v>BINH THANH</v>
          </cell>
          <cell r="T7741" t="str">
            <v>TP HCM</v>
          </cell>
        </row>
        <row r="7742">
          <cell r="L7742">
            <v>5274866</v>
          </cell>
          <cell r="M7742" t="str">
            <v>2047_VM+ DNG 111-113 TRAN HUNG DAO</v>
          </cell>
          <cell r="N7742" t="str">
            <v>VM+ DNG 111-113 TRAN HUNG DAO</v>
          </cell>
          <cell r="O7742">
            <v>113</v>
          </cell>
          <cell r="P7742" t="str">
            <v xml:space="preserve"> </v>
          </cell>
          <cell r="Q7742" t="str">
            <v>TRAN HUNG DAO</v>
          </cell>
          <cell r="R7742" t="str">
            <v>AN HAI TAY</v>
          </cell>
          <cell r="S7742" t="str">
            <v>SON TRA</v>
          </cell>
          <cell r="T7742" t="str">
            <v>DA NANG</v>
          </cell>
        </row>
        <row r="7743">
          <cell r="L7743">
            <v>5297708</v>
          </cell>
          <cell r="M7743" t="str">
            <v>6844-WM+LIFE HCM 776 - 778 THONG NHAT</v>
          </cell>
          <cell r="N7743" t="str">
            <v>6844-WM+HCM 776 - 778 THONG NHAT</v>
          </cell>
          <cell r="O7743" t="str">
            <v>776- 778</v>
          </cell>
          <cell r="P7743" t="str">
            <v xml:space="preserve"> </v>
          </cell>
          <cell r="Q7743" t="str">
            <v>THONG NHAT</v>
          </cell>
          <cell r="R7743" t="str">
            <v>P15</v>
          </cell>
          <cell r="S7743" t="str">
            <v>GO VAP</v>
          </cell>
          <cell r="T7743" t="str">
            <v>TP HCM</v>
          </cell>
        </row>
        <row r="7744">
          <cell r="L7744">
            <v>5275616</v>
          </cell>
          <cell r="M7744" t="str">
            <v>4545_VM+ DNG 278 NGUYEN CONG TRU</v>
          </cell>
          <cell r="N7744" t="str">
            <v>VM+ DNG 278 NGUYEN CONG TRU</v>
          </cell>
          <cell r="O7744">
            <v>278</v>
          </cell>
          <cell r="P7744" t="str">
            <v xml:space="preserve"> </v>
          </cell>
          <cell r="Q7744" t="str">
            <v>NGUYEN CONG TRU</v>
          </cell>
          <cell r="R7744" t="str">
            <v>PHUOC MY</v>
          </cell>
          <cell r="S7744" t="str">
            <v>SON TRA</v>
          </cell>
          <cell r="T7744" t="str">
            <v>DA NANG</v>
          </cell>
        </row>
        <row r="7745">
          <cell r="L7745">
            <v>5291195</v>
          </cell>
          <cell r="M7745" t="str">
            <v>6279_WM+LIFE HCM 244 DIEN BIEN PHU</v>
          </cell>
          <cell r="N7745" t="str">
            <v>6279_WM+ HCM 244 DIEN BIEN PHU</v>
          </cell>
          <cell r="O7745">
            <v>244</v>
          </cell>
          <cell r="P7745" t="str">
            <v xml:space="preserve"> </v>
          </cell>
          <cell r="Q7745" t="str">
            <v>DIEN BIEN PHU</v>
          </cell>
          <cell r="R7745" t="str">
            <v>P17</v>
          </cell>
          <cell r="S7745" t="str">
            <v>BINH THANH</v>
          </cell>
          <cell r="T7745" t="str">
            <v>TP HCM</v>
          </cell>
        </row>
        <row r="7746">
          <cell r="L7746">
            <v>5152142</v>
          </cell>
          <cell r="M7746" t="str">
            <v>SATRAFOODS BUI VAN BA</v>
          </cell>
          <cell r="N7746" t="str">
            <v>SATRAFOODS BÙI VĂN BA</v>
          </cell>
          <cell r="O7746" t="str">
            <v>157-157A</v>
          </cell>
          <cell r="P7746" t="str">
            <v xml:space="preserve"> </v>
          </cell>
          <cell r="Q7746" t="str">
            <v>BUI VAN BA, KP2</v>
          </cell>
          <cell r="R7746" t="str">
            <v>TAN THUAN DONG</v>
          </cell>
          <cell r="S7746" t="str">
            <v>Q7</v>
          </cell>
          <cell r="T7746" t="str">
            <v>TP HCM</v>
          </cell>
        </row>
        <row r="7747">
          <cell r="L7747">
            <v>5275308</v>
          </cell>
          <cell r="M7747" t="str">
            <v>3756_WM+LIFE DNG 522 NUI THANH</v>
          </cell>
          <cell r="N7747" t="str">
            <v>3756_VM+ DNG 522 NUI THANH</v>
          </cell>
          <cell r="O7747">
            <v>522</v>
          </cell>
          <cell r="P7747" t="str">
            <v xml:space="preserve"> </v>
          </cell>
          <cell r="Q7747" t="str">
            <v>NUI THANH</v>
          </cell>
          <cell r="R7747" t="str">
            <v>HOA CUONG NAM</v>
          </cell>
          <cell r="S7747" t="str">
            <v>HAI CHAU</v>
          </cell>
          <cell r="T7747" t="str">
            <v>DA NANG</v>
          </cell>
        </row>
        <row r="7748">
          <cell r="L7748">
            <v>5339727</v>
          </cell>
          <cell r="M7748" t="str">
            <v>4056_WM+LIFE HCM 282 NGUYEN VAN KHOI</v>
          </cell>
          <cell r="N7748" t="str">
            <v>4056_VM+ HCM 282 NGUYEN VAN KHOI</v>
          </cell>
          <cell r="O7748" t="str">
            <v>SO 282</v>
          </cell>
          <cell r="P7748" t="str">
            <v xml:space="preserve"> </v>
          </cell>
          <cell r="Q7748" t="str">
            <v>NGUYEN VAN KHOI</v>
          </cell>
          <cell r="R7748" t="str">
            <v>P9</v>
          </cell>
          <cell r="S7748" t="str">
            <v>GO VAP</v>
          </cell>
          <cell r="T7748" t="str">
            <v>TP HCM</v>
          </cell>
        </row>
        <row r="7749">
          <cell r="L7749">
            <v>3090215</v>
          </cell>
          <cell r="M7749" t="str">
            <v>OSI FOOD SKY 9</v>
          </cell>
          <cell r="N7749" t="str">
            <v>OSI FOOD SKY 9</v>
          </cell>
          <cell r="O7749" t="str">
            <v>S010-011</v>
          </cell>
          <cell r="P7749" t="str">
            <v>BLOCK CT1, CHUNG CU SKY 9</v>
          </cell>
          <cell r="Q7749" t="str">
            <v>DUONG SO 1, KHU PHO 2</v>
          </cell>
          <cell r="R7749" t="str">
            <v>PHUOC HUU</v>
          </cell>
          <cell r="S7749" t="str">
            <v>THU DUC</v>
          </cell>
          <cell r="T7749" t="str">
            <v>TP HCM</v>
          </cell>
        </row>
        <row r="7750">
          <cell r="L7750">
            <v>5334289</v>
          </cell>
          <cell r="M7750" t="str">
            <v>3339_VM+ HCM 6 TRAN THI NGHI</v>
          </cell>
          <cell r="N7750" t="str">
            <v>VM+ HCM 6 TRAN THI NGHI</v>
          </cell>
          <cell r="O7750">
            <v>6</v>
          </cell>
          <cell r="P7750" t="str">
            <v xml:space="preserve"> </v>
          </cell>
          <cell r="Q7750" t="str">
            <v>TRAN THI NGHI</v>
          </cell>
          <cell r="R7750" t="str">
            <v>P7</v>
          </cell>
          <cell r="S7750" t="str">
            <v>GO VAP</v>
          </cell>
          <cell r="T7750" t="str">
            <v>TP HCM</v>
          </cell>
        </row>
        <row r="7751">
          <cell r="L7751">
            <v>5299661</v>
          </cell>
          <cell r="M7751" t="str">
            <v>2AG4-WM+LIFE HCM 250-252 PHAM VAN CHIEU</v>
          </cell>
          <cell r="N7751" t="str">
            <v>2AG4-WM+ HCM 250-252 PHAM VAN CHIEU</v>
          </cell>
          <cell r="O7751" t="str">
            <v>250-252</v>
          </cell>
          <cell r="P7751" t="str">
            <v xml:space="preserve"> </v>
          </cell>
          <cell r="Q7751" t="str">
            <v>PHAM VAN CHIEU</v>
          </cell>
          <cell r="R7751" t="str">
            <v>P9</v>
          </cell>
          <cell r="S7751" t="str">
            <v>GO VAP</v>
          </cell>
          <cell r="T7751" t="str">
            <v>TP HCM</v>
          </cell>
        </row>
        <row r="7752">
          <cell r="L7752">
            <v>5151835</v>
          </cell>
          <cell r="M7752" t="str">
            <v>SATRAFOODS QUOC LO 50 - 2</v>
          </cell>
          <cell r="N7752" t="str">
            <v>SATRAFOODS QUỐC LỘ 50 - 2</v>
          </cell>
          <cell r="O7752" t="str">
            <v>E13/394</v>
          </cell>
          <cell r="P7752" t="str">
            <v xml:space="preserve"> </v>
          </cell>
          <cell r="Q7752" t="str">
            <v>QUOC LO 50</v>
          </cell>
          <cell r="R7752" t="str">
            <v>DA PHUOC</v>
          </cell>
          <cell r="S7752" t="str">
            <v>BINH CHANH</v>
          </cell>
          <cell r="T7752" t="str">
            <v>TP HCM</v>
          </cell>
        </row>
        <row r="7753">
          <cell r="L7753">
            <v>5300538</v>
          </cell>
          <cell r="M7753" t="str">
            <v>2AR4_WM+ DNG 78-80 NGUYEN BINH</v>
          </cell>
          <cell r="N7753" t="str">
            <v>2AR4-WM+ DNG 78-80 NGUYỄN BÍNH</v>
          </cell>
          <cell r="O7753" t="str">
            <v>78-80</v>
          </cell>
          <cell r="P7753" t="str">
            <v xml:space="preserve"> </v>
          </cell>
          <cell r="Q7753" t="str">
            <v>NGUYEN BINH</v>
          </cell>
          <cell r="R7753" t="str">
            <v>HOA MINH</v>
          </cell>
          <cell r="S7753" t="str">
            <v>LIEN CHIEU</v>
          </cell>
          <cell r="T7753" t="str">
            <v>DA NANG</v>
          </cell>
        </row>
        <row r="7754">
          <cell r="L7754">
            <v>5301108</v>
          </cell>
          <cell r="M7754" t="str">
            <v>2AX4_WM+RURAL TTH 983 NGUYEN TAT THANH</v>
          </cell>
          <cell r="N7754" t="str">
            <v>2AX4-WM+ TTH 983 NGUYEN TAT THANH</v>
          </cell>
          <cell r="O7754" t="str">
            <v>SO 983</v>
          </cell>
          <cell r="P7754" t="str">
            <v>THUA DAT SO 204, TO BAN DO SO 5</v>
          </cell>
          <cell r="Q7754" t="str">
            <v>NGUYEN TAT THANH</v>
          </cell>
          <cell r="R7754" t="str">
            <v>PHU BAI</v>
          </cell>
          <cell r="S7754" t="str">
            <v>HUONG THUY</v>
          </cell>
          <cell r="T7754" t="str">
            <v>THUA THIEN - HUE</v>
          </cell>
        </row>
        <row r="7755">
          <cell r="L7755">
            <v>5276141</v>
          </cell>
          <cell r="M7755" t="str">
            <v>4845_VM+ TTH 175 PHAN BOI CHAU</v>
          </cell>
          <cell r="N7755" t="str">
            <v>VM+ TTH 175 PHAN BOI CHAU</v>
          </cell>
          <cell r="O7755">
            <v>175</v>
          </cell>
          <cell r="P7755" t="str">
            <v xml:space="preserve"> </v>
          </cell>
          <cell r="Q7755" t="str">
            <v>PHAN BOI CHAU</v>
          </cell>
          <cell r="R7755" t="str">
            <v>TRUONG AN</v>
          </cell>
          <cell r="S7755" t="str">
            <v>THUA THIEN - HUE</v>
          </cell>
          <cell r="T7755" t="str">
            <v>THUA THIEN - HUE</v>
          </cell>
        </row>
        <row r="7756">
          <cell r="L7756">
            <v>5280452</v>
          </cell>
          <cell r="M7756" t="str">
            <v>8030 BHX_LDO_DTR - KHO DC DUC TRONG</v>
          </cell>
          <cell r="N7756" t="str">
            <v>8030 BHX_LDO_DTR - KHO DC DUC TRONG</v>
          </cell>
          <cell r="O7756" t="str">
            <v xml:space="preserve"> </v>
          </cell>
          <cell r="P7756" t="str">
            <v>KCN PHU HOI,</v>
          </cell>
          <cell r="Q7756" t="str">
            <v>LO F3 - KCN</v>
          </cell>
          <cell r="R7756" t="str">
            <v>PHU HOI</v>
          </cell>
          <cell r="S7756" t="str">
            <v>DUC TRONG</v>
          </cell>
          <cell r="T7756" t="str">
            <v>LAM DONG</v>
          </cell>
        </row>
        <row r="7757">
          <cell r="L7757">
            <v>5294611</v>
          </cell>
          <cell r="M7757" t="str">
            <v>6632_WM+ QBH 01 LY THUONG KIET</v>
          </cell>
          <cell r="N7757" t="str">
            <v>WM+ QBH 01 LY THUONG KIET</v>
          </cell>
          <cell r="O7757">
            <v>1</v>
          </cell>
          <cell r="P7757" t="str">
            <v>TO DP XUAN GIANG</v>
          </cell>
          <cell r="Q7757" t="str">
            <v>LY THUONG KIET</v>
          </cell>
          <cell r="R7757" t="str">
            <v>KIEN GIANG</v>
          </cell>
          <cell r="S7757" t="str">
            <v>LE THUY</v>
          </cell>
          <cell r="T7757" t="str">
            <v>QUANG BINH</v>
          </cell>
        </row>
        <row r="7758">
          <cell r="L7758">
            <v>5275782</v>
          </cell>
          <cell r="M7758" t="str">
            <v>5236_WM+LIFE DNG 51 LE TRONG TAN</v>
          </cell>
          <cell r="N7758" t="str">
            <v>5236_VM+ DNG 51 LE TRONG TAN</v>
          </cell>
          <cell r="O7758">
            <v>51</v>
          </cell>
          <cell r="P7758" t="str">
            <v xml:space="preserve"> </v>
          </cell>
          <cell r="Q7758" t="str">
            <v>LE TRONG TAN</v>
          </cell>
          <cell r="R7758" t="str">
            <v>HOA PHAT</v>
          </cell>
          <cell r="S7758" t="str">
            <v>CAM LE</v>
          </cell>
          <cell r="T7758" t="str">
            <v>DA NANG</v>
          </cell>
        </row>
        <row r="7759">
          <cell r="L7759">
            <v>5132304</v>
          </cell>
          <cell r="M7759" t="str">
            <v>4439_WM+ DNG 376-378 K. D. VUONG</v>
          </cell>
          <cell r="N7759" t="str">
            <v>WM+ DNG 376-378 KINH DUONG VUONG</v>
          </cell>
          <cell r="O7759" t="str">
            <v>SO 376-378</v>
          </cell>
          <cell r="P7759" t="str">
            <v>LO 27-28-F1.11, KHU TDC HOA MINH 3</v>
          </cell>
          <cell r="Q7759" t="str">
            <v>KINH DUONG VUONG</v>
          </cell>
          <cell r="R7759" t="str">
            <v>HOA MINH</v>
          </cell>
          <cell r="S7759" t="str">
            <v>LIEN CHIEU</v>
          </cell>
          <cell r="T7759" t="str">
            <v>DA NANG</v>
          </cell>
        </row>
        <row r="7760">
          <cell r="L7760">
            <v>5150144</v>
          </cell>
          <cell r="M7760" t="str">
            <v>SATRAFOODS 353 LE VAN LUONG</v>
          </cell>
          <cell r="N7760" t="str">
            <v>353-SATRAFOODS LÊ VĂN LƯƠNG</v>
          </cell>
          <cell r="O7760">
            <v>353</v>
          </cell>
          <cell r="P7760" t="str">
            <v xml:space="preserve"> </v>
          </cell>
          <cell r="Q7760" t="str">
            <v>LE VAN LUONG</v>
          </cell>
          <cell r="R7760" t="str">
            <v>TAN QUY</v>
          </cell>
          <cell r="S7760" t="str">
            <v>Q7</v>
          </cell>
          <cell r="T7760" t="str">
            <v>TP HCM</v>
          </cell>
        </row>
        <row r="7761">
          <cell r="L7761">
            <v>5280452</v>
          </cell>
          <cell r="M7761" t="str">
            <v>8030 BHX_LDO_DTR - KHO DC DUC TRONG</v>
          </cell>
          <cell r="N7761" t="str">
            <v>8030 BHX_LDO_DTR - KHO DC DUC TRONG</v>
          </cell>
          <cell r="O7761" t="str">
            <v xml:space="preserve"> </v>
          </cell>
          <cell r="P7761" t="str">
            <v>KCN PHU HOI,</v>
          </cell>
          <cell r="Q7761" t="str">
            <v>LO F3 - KCN</v>
          </cell>
          <cell r="R7761" t="str">
            <v>PHU HOI</v>
          </cell>
          <cell r="S7761" t="str">
            <v>DUC TRONG</v>
          </cell>
          <cell r="T7761" t="str">
            <v>LAM DONG</v>
          </cell>
        </row>
        <row r="7762">
          <cell r="L7762">
            <v>5274956</v>
          </cell>
          <cell r="M7762" t="str">
            <v>2590_VM+ DNG 47 LY THUONG KIET - DN</v>
          </cell>
          <cell r="N7762" t="str">
            <v>VM+ DNG 47 LY THUONG KIET - DN</v>
          </cell>
          <cell r="O7762">
            <v>47</v>
          </cell>
          <cell r="P7762" t="str">
            <v xml:space="preserve"> </v>
          </cell>
          <cell r="Q7762" t="str">
            <v>LY THUONG KIET</v>
          </cell>
          <cell r="R7762" t="str">
            <v>THACH THANG</v>
          </cell>
          <cell r="S7762" t="str">
            <v>HAI CHAU</v>
          </cell>
          <cell r="T7762" t="str">
            <v>DA NANG</v>
          </cell>
        </row>
        <row r="7763">
          <cell r="L7763">
            <v>5334829</v>
          </cell>
          <cell r="M7763" t="str">
            <v>3456_WM+LIFE HCM 77A DUONG DINH HOI</v>
          </cell>
          <cell r="N7763" t="str">
            <v>3456_VM+ HCM 77A DUONG DINH HOI</v>
          </cell>
          <cell r="O7763" t="str">
            <v>77A</v>
          </cell>
          <cell r="P7763" t="str">
            <v xml:space="preserve"> </v>
          </cell>
          <cell r="Q7763" t="str">
            <v>DUONG DINH HOI</v>
          </cell>
          <cell r="R7763" t="str">
            <v>PHUOC LONG B</v>
          </cell>
          <cell r="S7763" t="str">
            <v>Q9</v>
          </cell>
          <cell r="T7763" t="str">
            <v>TP HCM</v>
          </cell>
        </row>
        <row r="7764">
          <cell r="L7764">
            <v>5273241</v>
          </cell>
          <cell r="M7764" t="str">
            <v>5571-VM+ DNI 6/3 NGUYEN THI TON</v>
          </cell>
          <cell r="N7764" t="str">
            <v>5571 - VM+ DNI 6/3 NGUYEN THI TON</v>
          </cell>
          <cell r="O7764">
            <v>45357</v>
          </cell>
          <cell r="P7764" t="str">
            <v>TO 10B, KP DONG NAI</v>
          </cell>
          <cell r="Q7764" t="str">
            <v>NGUYEN THI TON</v>
          </cell>
          <cell r="R7764" t="str">
            <v>HOA AN</v>
          </cell>
          <cell r="S7764" t="str">
            <v>BIEN HOA</v>
          </cell>
          <cell r="T7764" t="str">
            <v>DONG NAI</v>
          </cell>
        </row>
        <row r="7765">
          <cell r="L7765">
            <v>5275630</v>
          </cell>
          <cell r="M7765" t="str">
            <v>4755_VM+ DNG 46 LE VAN THU</v>
          </cell>
          <cell r="N7765" t="str">
            <v>VM+ DNG 46 LE VAN THU</v>
          </cell>
          <cell r="O7765">
            <v>46</v>
          </cell>
          <cell r="P7765" t="str">
            <v xml:space="preserve"> </v>
          </cell>
          <cell r="Q7765" t="str">
            <v>LE VAN THU</v>
          </cell>
          <cell r="R7765" t="str">
            <v>MAN THAI</v>
          </cell>
          <cell r="S7765" t="str">
            <v>SON TRA</v>
          </cell>
          <cell r="T7765" t="str">
            <v>DA NANG</v>
          </cell>
        </row>
        <row r="7766">
          <cell r="L7766">
            <v>5150625</v>
          </cell>
          <cell r="M7766" t="str">
            <v>SATRAFOODS LE VAN LINH</v>
          </cell>
          <cell r="N7766" t="str">
            <v>48-50-SATRAFOODS LÊ VĂN LINH</v>
          </cell>
          <cell r="O7766" t="str">
            <v>48-50</v>
          </cell>
          <cell r="P7766" t="str">
            <v xml:space="preserve"> </v>
          </cell>
          <cell r="Q7766" t="str">
            <v>LE VAN LINH</v>
          </cell>
          <cell r="R7766" t="str">
            <v>P12</v>
          </cell>
          <cell r="S7766" t="str">
            <v>Q4</v>
          </cell>
          <cell r="T7766" t="str">
            <v>TP HCM</v>
          </cell>
        </row>
        <row r="7767">
          <cell r="L7767">
            <v>5128332</v>
          </cell>
          <cell r="M7767" t="str">
            <v>6123_WM+LIFE HCM 107-109 DOC LAP</v>
          </cell>
          <cell r="N7767" t="str">
            <v>6123_WM+ HCM 107-109 DOC LAP</v>
          </cell>
          <cell r="O7767" t="str">
            <v>107-109</v>
          </cell>
          <cell r="P7767" t="str">
            <v xml:space="preserve"> </v>
          </cell>
          <cell r="Q7767" t="str">
            <v>DOC LAP</v>
          </cell>
          <cell r="R7767" t="str">
            <v>TAN THANH</v>
          </cell>
          <cell r="S7767" t="str">
            <v>TAN PHU</v>
          </cell>
          <cell r="T7767" t="str">
            <v>TP HCM</v>
          </cell>
        </row>
        <row r="7768">
          <cell r="L7768">
            <v>5270905</v>
          </cell>
          <cell r="M7768" t="str">
            <v>5070_VM+ QBH 55 LE THANH DONG</v>
          </cell>
          <cell r="N7768" t="str">
            <v>VM+ QBH 55 LE THANH DONG</v>
          </cell>
          <cell r="O7768">
            <v>55</v>
          </cell>
          <cell r="P7768" t="str">
            <v xml:space="preserve"> </v>
          </cell>
          <cell r="Q7768" t="str">
            <v>LE THANH DONG</v>
          </cell>
          <cell r="R7768" t="str">
            <v>HAI THANH</v>
          </cell>
          <cell r="S7768" t="str">
            <v>DONG HOI</v>
          </cell>
          <cell r="T7768" t="str">
            <v>QUANG BINH</v>
          </cell>
        </row>
        <row r="7769">
          <cell r="L7769">
            <v>5137316</v>
          </cell>
          <cell r="M7769" t="str">
            <v>4772_VM+ HCM 001 SAV2, CC AVENUE</v>
          </cell>
          <cell r="N7769" t="str">
            <v>VM+ HCM 001 SAV2, CC AVENUE</v>
          </cell>
          <cell r="O7769" t="str">
            <v>SO 28</v>
          </cell>
          <cell r="P7769" t="str">
            <v>0.01 TAN TRET THAP 2, SUN AVENNUE</v>
          </cell>
          <cell r="Q7769" t="str">
            <v>MAI CHI THO</v>
          </cell>
          <cell r="R7769" t="str">
            <v>AN PHU</v>
          </cell>
          <cell r="S7769" t="str">
            <v>Q2</v>
          </cell>
          <cell r="T7769" t="str">
            <v>TP HCM</v>
          </cell>
        </row>
        <row r="7770">
          <cell r="L7770">
            <v>5152315</v>
          </cell>
          <cell r="M7770" t="str">
            <v>SATRAFOODS 23 DUONG SO 8</v>
          </cell>
          <cell r="N7770" t="str">
            <v>SATRAFOODS 23 ĐƯỜNG SỐ 8</v>
          </cell>
          <cell r="O7770">
            <v>23</v>
          </cell>
          <cell r="P7770" t="str">
            <v>KP3</v>
          </cell>
          <cell r="Q7770" t="str">
            <v>DUONG SO 8</v>
          </cell>
          <cell r="R7770" t="str">
            <v>LINH TRUNG</v>
          </cell>
          <cell r="S7770" t="str">
            <v>THU DUC</v>
          </cell>
          <cell r="T7770" t="str">
            <v>TP HCM</v>
          </cell>
        </row>
        <row r="7771">
          <cell r="L7771">
            <v>5334995</v>
          </cell>
          <cell r="M7771" t="str">
            <v>3356_WM+ RURAL HCM Số 13 DUONG 78</v>
          </cell>
          <cell r="N7771" t="str">
            <v>VM+ HCM Số 13 DUONG 78</v>
          </cell>
          <cell r="O7771">
            <v>13</v>
          </cell>
          <cell r="P7771" t="str">
            <v xml:space="preserve"> </v>
          </cell>
          <cell r="Q7771" t="str">
            <v>DUONG 78, AP DINH</v>
          </cell>
          <cell r="R7771" t="str">
            <v>TAN PHU TRUNG</v>
          </cell>
          <cell r="S7771" t="str">
            <v>CU CHI</v>
          </cell>
          <cell r="T7771" t="str">
            <v>TP HCM</v>
          </cell>
        </row>
        <row r="7772">
          <cell r="L7772">
            <v>5300178</v>
          </cell>
          <cell r="M7772" t="str">
            <v>2AH5-WM+RURAL QTI KHU PHO 3, TT CUA VIET</v>
          </cell>
          <cell r="N7772" t="str">
            <v>2AH5-WM+ QTI KHU PHỐ 3, TT CỬA VIỆT</v>
          </cell>
          <cell r="O7772" t="str">
            <v xml:space="preserve"> </v>
          </cell>
          <cell r="P7772" t="str">
            <v xml:space="preserve"> </v>
          </cell>
          <cell r="Q7772" t="str">
            <v>KHU PHO 3</v>
          </cell>
          <cell r="R7772" t="str">
            <v>THI TRAN CUA VIET</v>
          </cell>
          <cell r="S7772" t="str">
            <v>GIO LINH</v>
          </cell>
          <cell r="T7772" t="str">
            <v>QUANG TRI</v>
          </cell>
        </row>
        <row r="7773">
          <cell r="L7773">
            <v>5276037</v>
          </cell>
          <cell r="M7773" t="str">
            <v>5013_VM+ QNI 330-332 NGUYEN VAN LINH</v>
          </cell>
          <cell r="N7773" t="str">
            <v>VM+ QNI 330-332 NGUYEN VAN LINH</v>
          </cell>
          <cell r="O7773">
            <v>330</v>
          </cell>
          <cell r="P7773" t="str">
            <v xml:space="preserve"> </v>
          </cell>
          <cell r="Q7773" t="str">
            <v>NGUYEN VAN LINH</v>
          </cell>
          <cell r="R7773" t="str">
            <v>TRUONG QUANG</v>
          </cell>
          <cell r="S7773" t="str">
            <v>QUANG NGAI</v>
          </cell>
          <cell r="T7773" t="str">
            <v>QUANG NGAI</v>
          </cell>
        </row>
        <row r="7774">
          <cell r="L7774">
            <v>5150355</v>
          </cell>
          <cell r="M7774" t="str">
            <v>SATRAFOODS LE THI RIENG</v>
          </cell>
          <cell r="N7774" t="str">
            <v>2-4-6-SATRAFOODS LÊ THỊ RIÊNG</v>
          </cell>
          <cell r="O7774">
            <v>38023</v>
          </cell>
          <cell r="P7774" t="str">
            <v xml:space="preserve"> </v>
          </cell>
          <cell r="Q7774" t="str">
            <v>LE THI RIENG</v>
          </cell>
          <cell r="R7774" t="str">
            <v>BEN THANH</v>
          </cell>
          <cell r="S7774" t="str">
            <v>Q1</v>
          </cell>
          <cell r="T7774" t="str">
            <v>TP HCM</v>
          </cell>
        </row>
        <row r="7775">
          <cell r="L7775">
            <v>5131772</v>
          </cell>
          <cell r="M7775" t="str">
            <v>4250_WM+LIFE HCM 84 GO O MOI</v>
          </cell>
          <cell r="N7775" t="str">
            <v>4250_WM+ HCM 84 GO O MOI</v>
          </cell>
          <cell r="O7775" t="str">
            <v>SO 84</v>
          </cell>
          <cell r="P7775" t="str">
            <v>KP 2</v>
          </cell>
          <cell r="Q7775" t="str">
            <v>GO O MOI</v>
          </cell>
          <cell r="R7775" t="str">
            <v>PHU THUAN</v>
          </cell>
          <cell r="S7775" t="str">
            <v>Q7</v>
          </cell>
          <cell r="T7775" t="str">
            <v>TP HCM</v>
          </cell>
        </row>
        <row r="7776">
          <cell r="L7776">
            <v>5122871</v>
          </cell>
          <cell r="M7776" t="str">
            <v>WINMART PHAN VAN TRI</v>
          </cell>
          <cell r="N7776" t="str">
            <v>WINMART PHAN VAN TRI</v>
          </cell>
          <cell r="O7776">
            <v>12</v>
          </cell>
          <cell r="P7776" t="str">
            <v xml:space="preserve"> </v>
          </cell>
          <cell r="Q7776" t="str">
            <v>PHAN VAN TRI</v>
          </cell>
          <cell r="R7776" t="str">
            <v>P7</v>
          </cell>
          <cell r="S7776" t="str">
            <v>GO VAP</v>
          </cell>
          <cell r="T7776" t="str">
            <v>TP HCM</v>
          </cell>
        </row>
        <row r="7777">
          <cell r="L7777">
            <v>5299962</v>
          </cell>
          <cell r="M7777" t="str">
            <v>2AC9-WM+LIFE HCM I-1.TM03, CC HA DO</v>
          </cell>
          <cell r="N7777" t="str">
            <v>2AC9-WM+ HCM I-1.TM03, CC HA DO</v>
          </cell>
          <cell r="O7777">
            <v>200</v>
          </cell>
          <cell r="P7777" t="str">
            <v>I-1.TM03, TANG 1 (TRET), KHOI 1A1, CC HA DO CENTROSA GARDEN</v>
          </cell>
          <cell r="Q7777" t="str">
            <v>DUONG 3/2</v>
          </cell>
          <cell r="R7777" t="str">
            <v>P12</v>
          </cell>
          <cell r="S7777" t="str">
            <v>Q10</v>
          </cell>
          <cell r="T7777" t="str">
            <v>TP HCM</v>
          </cell>
        </row>
        <row r="7778">
          <cell r="L7778">
            <v>5125342</v>
          </cell>
          <cell r="M7778" t="str">
            <v>2682_WM+ HCM DUONG D5</v>
          </cell>
          <cell r="N7778" t="str">
            <v>WM+ HCM D5</v>
          </cell>
          <cell r="O7778">
            <v>10</v>
          </cell>
          <cell r="P7778" t="str">
            <v xml:space="preserve"> </v>
          </cell>
          <cell r="Q7778" t="str">
            <v>DUONG D5</v>
          </cell>
          <cell r="R7778" t="str">
            <v>P25</v>
          </cell>
          <cell r="S7778" t="str">
            <v>BINH THANH</v>
          </cell>
          <cell r="T7778" t="str">
            <v>TP HCM</v>
          </cell>
        </row>
        <row r="7779">
          <cell r="L7779">
            <v>5332298</v>
          </cell>
          <cell r="M7779" t="str">
            <v>WINMART 44 LE THANH TON - NHA TRANG</v>
          </cell>
          <cell r="N7779" t="str">
            <v>WINMART 44 L.T.TON - NTRANG</v>
          </cell>
          <cell r="O7779" t="str">
            <v>44-46</v>
          </cell>
          <cell r="P7779" t="str">
            <v xml:space="preserve"> </v>
          </cell>
          <cell r="Q7779" t="str">
            <v>LE THANH TON</v>
          </cell>
          <cell r="R7779" t="str">
            <v>LOC THO</v>
          </cell>
          <cell r="S7779" t="str">
            <v>NHA TRANG</v>
          </cell>
          <cell r="T7779" t="str">
            <v>KHANH HOA</v>
          </cell>
        </row>
        <row r="7780">
          <cell r="L7780">
            <v>5275609</v>
          </cell>
          <cell r="M7780" t="str">
            <v>4544_VM+ DNG 2 DINH CONG TRU</v>
          </cell>
          <cell r="N7780" t="str">
            <v>VM+ DNG 2 DINH CONG TRU</v>
          </cell>
          <cell r="O7780">
            <v>2</v>
          </cell>
          <cell r="P7780" t="str">
            <v xml:space="preserve"> </v>
          </cell>
          <cell r="Q7780" t="str">
            <v>DINH CONG TRU</v>
          </cell>
          <cell r="R7780" t="str">
            <v>THO QUANG</v>
          </cell>
          <cell r="S7780" t="str">
            <v>SON TRA</v>
          </cell>
          <cell r="T7780" t="str">
            <v>DA NANG</v>
          </cell>
        </row>
        <row r="7781">
          <cell r="L7781">
            <v>5275021</v>
          </cell>
          <cell r="M7781" t="str">
            <v>3001_VM+ DNG 131 LE VAN HIEN</v>
          </cell>
          <cell r="N7781" t="str">
            <v>VM+ DNG 131 LE VAN HIEN</v>
          </cell>
          <cell r="O7781">
            <v>131</v>
          </cell>
          <cell r="P7781" t="str">
            <v xml:space="preserve"> </v>
          </cell>
          <cell r="Q7781" t="str">
            <v>LE VAN HIEN</v>
          </cell>
          <cell r="R7781" t="str">
            <v>BAC MY AN</v>
          </cell>
          <cell r="S7781" t="str">
            <v>NGU HANH SON</v>
          </cell>
          <cell r="T7781" t="str">
            <v>DA NANG</v>
          </cell>
        </row>
        <row r="7782">
          <cell r="L7782">
            <v>5151842</v>
          </cell>
          <cell r="M7782" t="str">
            <v>SATRAFOODS 108/2 TRAN MAI NINH</v>
          </cell>
          <cell r="N7782" t="str">
            <v>SATRAFOODS 108/2 TRẦN MAI NINH</v>
          </cell>
          <cell r="O7782" t="str">
            <v>108/2</v>
          </cell>
          <cell r="P7782" t="str">
            <v xml:space="preserve"> </v>
          </cell>
          <cell r="Q7782" t="str">
            <v>TRAN MAI NINH</v>
          </cell>
          <cell r="R7782" t="str">
            <v>P12</v>
          </cell>
          <cell r="S7782" t="str">
            <v>TAN BINH</v>
          </cell>
          <cell r="T7782" t="str">
            <v>TP HCM</v>
          </cell>
        </row>
        <row r="7783">
          <cell r="L7783">
            <v>5139217</v>
          </cell>
          <cell r="M7783" t="str">
            <v>5301_VM+ HCM 1033 NGUYEN XIEN</v>
          </cell>
          <cell r="N7783" t="str">
            <v>VM+ HCM 1033 NGUYEN XIEN</v>
          </cell>
          <cell r="O7783">
            <v>1033</v>
          </cell>
          <cell r="P7783" t="str">
            <v xml:space="preserve"> </v>
          </cell>
          <cell r="Q7783" t="str">
            <v>NGUYEN XIEN</v>
          </cell>
          <cell r="R7783" t="str">
            <v>LONG BINH</v>
          </cell>
          <cell r="S7783" t="str">
            <v>Q9</v>
          </cell>
          <cell r="T7783" t="str">
            <v>TP HCM</v>
          </cell>
        </row>
        <row r="7784">
          <cell r="L7784">
            <v>5275744</v>
          </cell>
          <cell r="M7784" t="str">
            <v>5169_VM+ DNG 95 PHAM XUAN AN</v>
          </cell>
          <cell r="N7784" t="str">
            <v>VM+ DNG 95 PHẠM XUÂN ẨN</v>
          </cell>
          <cell r="O7784">
            <v>95</v>
          </cell>
          <cell r="P7784" t="str">
            <v xml:space="preserve"> </v>
          </cell>
          <cell r="Q7784" t="str">
            <v>PHAM XUAN AN</v>
          </cell>
          <cell r="R7784" t="str">
            <v>HOA XUAN</v>
          </cell>
          <cell r="S7784" t="str">
            <v>CAM LE</v>
          </cell>
          <cell r="T7784" t="str">
            <v>DA NANG</v>
          </cell>
        </row>
        <row r="7785">
          <cell r="L7785">
            <v>5132335</v>
          </cell>
          <cell r="M7785" t="str">
            <v>4316_WM+ DNG LO 9 C15 LY NHAT QUANG</v>
          </cell>
          <cell r="N7785" t="str">
            <v>WM+ DNG LO 9 C15 LY NHAT QUANG</v>
          </cell>
          <cell r="O7785" t="str">
            <v>LO 9 C15</v>
          </cell>
          <cell r="P7785" t="str">
            <v xml:space="preserve"> </v>
          </cell>
          <cell r="Q7785" t="str">
            <v>LY NHAT QUANG</v>
          </cell>
          <cell r="R7785" t="str">
            <v>NAI HIEN DONG</v>
          </cell>
          <cell r="S7785" t="str">
            <v>SON TRA</v>
          </cell>
          <cell r="T7785" t="str">
            <v>DA NANG</v>
          </cell>
        </row>
        <row r="7786">
          <cell r="L7786">
            <v>5138872</v>
          </cell>
          <cell r="M7786" t="str">
            <v>5241_VM+ DNI SO 8F2-9F2 DUONG N4</v>
          </cell>
          <cell r="N7786" t="str">
            <v>VM+ DNI SO 8F2-9F2 DUONG N4</v>
          </cell>
          <cell r="O7786" t="str">
            <v>SO 8F2-9F2</v>
          </cell>
          <cell r="P7786" t="str">
            <v xml:space="preserve"> </v>
          </cell>
          <cell r="Q7786" t="str">
            <v>DUONG N4</v>
          </cell>
          <cell r="R7786" t="str">
            <v>BUU LONG</v>
          </cell>
          <cell r="S7786" t="str">
            <v>BIEN HOA</v>
          </cell>
          <cell r="T7786" t="str">
            <v>DONG NAI</v>
          </cell>
        </row>
        <row r="7787">
          <cell r="L7787">
            <v>5134056</v>
          </cell>
          <cell r="M7787" t="str">
            <v>4648_VM+ DNG 31 NGUYEN DINH TRONG</v>
          </cell>
          <cell r="N7787" t="str">
            <v>VM+ DNG 31 NGUYEN DINH TRONG</v>
          </cell>
          <cell r="O7787" t="str">
            <v>SO 31</v>
          </cell>
          <cell r="P7787" t="str">
            <v xml:space="preserve"> </v>
          </cell>
          <cell r="Q7787" t="str">
            <v>NGUYEN DINH TRONG</v>
          </cell>
          <cell r="R7787" t="str">
            <v>HOA KHANH NAM</v>
          </cell>
          <cell r="S7787" t="str">
            <v>LIEN CHIEU</v>
          </cell>
          <cell r="T7787" t="str">
            <v>DA NANG</v>
          </cell>
        </row>
        <row r="7788">
          <cell r="L7788">
            <v>5132999</v>
          </cell>
          <cell r="M7788" t="str">
            <v>4528_VM+ DNG 140 LY THAI TO</v>
          </cell>
          <cell r="N7788" t="str">
            <v>VM+ DNG 140 LY THAI TO</v>
          </cell>
          <cell r="O7788" t="str">
            <v>SO 140</v>
          </cell>
          <cell r="P7788" t="str">
            <v xml:space="preserve"> </v>
          </cell>
          <cell r="Q7788" t="str">
            <v>LY THAI TO</v>
          </cell>
          <cell r="R7788" t="str">
            <v>THAC GIAN</v>
          </cell>
          <cell r="S7788" t="str">
            <v>THANH KHE</v>
          </cell>
          <cell r="T7788" t="str">
            <v>DA NANG</v>
          </cell>
        </row>
        <row r="7789">
          <cell r="L7789">
            <v>5275955</v>
          </cell>
          <cell r="M7789" t="str">
            <v>4438_VM+ QNM 53 DINH TIEN HOANG</v>
          </cell>
          <cell r="N7789" t="str">
            <v>VM+ QNM 53 DINH TIEN HOANG</v>
          </cell>
          <cell r="O7789">
            <v>53</v>
          </cell>
          <cell r="P7789" t="str">
            <v xml:space="preserve"> </v>
          </cell>
          <cell r="Q7789" t="str">
            <v>DINH TIEN HOANG</v>
          </cell>
          <cell r="R7789" t="str">
            <v>TAN AN</v>
          </cell>
          <cell r="S7789" t="str">
            <v>HOI AN</v>
          </cell>
          <cell r="T7789" t="str">
            <v>QUANG NAM</v>
          </cell>
        </row>
        <row r="7790">
          <cell r="L7790">
            <v>3100183</v>
          </cell>
          <cell r="M7790" t="str">
            <v>G7 MINISTOP – TONG KHO BINH DUONG</v>
          </cell>
          <cell r="N7790" t="str">
            <v xml:space="preserve"> </v>
          </cell>
          <cell r="O7790" t="str">
            <v>LOA2-A3</v>
          </cell>
          <cell r="P7790" t="str">
            <v>KCN DET MAY BINH AN</v>
          </cell>
          <cell r="Q7790" t="str">
            <v>DUONG SO 6</v>
          </cell>
          <cell r="R7790" t="str">
            <v>BINH THANG</v>
          </cell>
          <cell r="S7790" t="str">
            <v>DI AN</v>
          </cell>
          <cell r="T7790" t="str">
            <v>BINH DUONG</v>
          </cell>
        </row>
        <row r="7791">
          <cell r="L7791">
            <v>5030099</v>
          </cell>
          <cell r="M7791" t="str">
            <v>GENSHAI_LAVITA CHARM</v>
          </cell>
          <cell r="N7791" t="str">
            <v xml:space="preserve"> </v>
          </cell>
          <cell r="O7791" t="str">
            <v xml:space="preserve"> </v>
          </cell>
          <cell r="P7791" t="str">
            <v>LAVITA CHARM</v>
          </cell>
          <cell r="Q7791" t="str">
            <v>DUONG SO 1</v>
          </cell>
          <cell r="R7791" t="str">
            <v>TRUONG THO</v>
          </cell>
          <cell r="S7791" t="str">
            <v>THU DUC</v>
          </cell>
          <cell r="T7791" t="str">
            <v>TP HCM</v>
          </cell>
        </row>
        <row r="7792">
          <cell r="L7792">
            <v>5151617</v>
          </cell>
          <cell r="M7792" t="str">
            <v>SATRAFOODS TAN CHANH HIEP 10</v>
          </cell>
          <cell r="N7792" t="str">
            <v>SATRAFOODS 49 TÂN CHÁNH HIỆP</v>
          </cell>
          <cell r="O7792">
            <v>49</v>
          </cell>
          <cell r="P7792" t="str">
            <v xml:space="preserve"> </v>
          </cell>
          <cell r="Q7792" t="str">
            <v>TAN CHANH HIEP 10, KP8</v>
          </cell>
          <cell r="R7792" t="str">
            <v>TAN CHANH HIEP</v>
          </cell>
          <cell r="S7792" t="str">
            <v>Q12</v>
          </cell>
          <cell r="T7792" t="str">
            <v>TP HCM</v>
          </cell>
        </row>
        <row r="7793">
          <cell r="L7793">
            <v>5030037</v>
          </cell>
          <cell r="M7793" t="str">
            <v>GENSHAI BINH THANH</v>
          </cell>
          <cell r="N7793" t="str">
            <v xml:space="preserve"> </v>
          </cell>
          <cell r="O7793">
            <v>92</v>
          </cell>
          <cell r="P7793" t="str">
            <v xml:space="preserve"> </v>
          </cell>
          <cell r="Q7793" t="str">
            <v>NGUYEN HUU CANH</v>
          </cell>
          <cell r="R7793" t="str">
            <v>P22</v>
          </cell>
          <cell r="S7793" t="str">
            <v>BINH THANH</v>
          </cell>
          <cell r="T7793" t="str">
            <v>TP HCM</v>
          </cell>
        </row>
        <row r="7794">
          <cell r="L7794">
            <v>5336142</v>
          </cell>
          <cell r="M7794" t="str">
            <v>WINMART 10 PHO QUANG</v>
          </cell>
          <cell r="N7794" t="str">
            <v>WINMART 10 PHO QUANG</v>
          </cell>
          <cell r="O7794" t="str">
            <v>SO 10</v>
          </cell>
          <cell r="P7794" t="str">
            <v>B1 SKY CENTER</v>
          </cell>
          <cell r="Q7794" t="str">
            <v>PHO QUANG</v>
          </cell>
          <cell r="R7794" t="str">
            <v xml:space="preserve"> </v>
          </cell>
          <cell r="S7794" t="str">
            <v>TAN BINH</v>
          </cell>
          <cell r="T7794" t="str">
            <v>TP HCM</v>
          </cell>
        </row>
        <row r="7795">
          <cell r="L7795">
            <v>5151105</v>
          </cell>
          <cell r="M7795" t="str">
            <v>SATRAFOODS PHAM THE HIEN 3</v>
          </cell>
          <cell r="N7795" t="str">
            <v>3437-SATRAFOODS PHẠM THẾ HIỂN 3</v>
          </cell>
          <cell r="O7795">
            <v>3437</v>
          </cell>
          <cell r="P7795" t="str">
            <v>PHAM THE HIEN</v>
          </cell>
          <cell r="Q7795" t="str">
            <v xml:space="preserve"> </v>
          </cell>
          <cell r="R7795" t="str">
            <v>P7</v>
          </cell>
          <cell r="S7795" t="str">
            <v>Q8</v>
          </cell>
          <cell r="T7795" t="str">
            <v>TP HCM</v>
          </cell>
        </row>
        <row r="7796">
          <cell r="L7796">
            <v>3090215</v>
          </cell>
          <cell r="M7796" t="str">
            <v>OSI FOOD SKY 9</v>
          </cell>
          <cell r="N7796" t="str">
            <v>OSI FOOD SKY 9</v>
          </cell>
          <cell r="O7796" t="str">
            <v>S010-011</v>
          </cell>
          <cell r="P7796" t="str">
            <v>BLOCK CT1, CHUNG CU SKY 9</v>
          </cell>
          <cell r="Q7796" t="str">
            <v>DUONG SO 1, KHU PHO 2</v>
          </cell>
          <cell r="R7796" t="str">
            <v>PHUOC HUU</v>
          </cell>
          <cell r="S7796" t="str">
            <v>THU DUC</v>
          </cell>
          <cell r="T7796" t="str">
            <v>TP HCM</v>
          </cell>
        </row>
        <row r="7797">
          <cell r="L7797">
            <v>5151835</v>
          </cell>
          <cell r="M7797" t="str">
            <v>SATRAFOODS QUOC LO 50 - 2</v>
          </cell>
          <cell r="N7797" t="str">
            <v>SATRAFOODS QUỐC LỘ 50 - 2</v>
          </cell>
          <cell r="O7797" t="str">
            <v>E13/394</v>
          </cell>
          <cell r="P7797" t="str">
            <v xml:space="preserve"> </v>
          </cell>
          <cell r="Q7797" t="str">
            <v>QUOC LO 50</v>
          </cell>
          <cell r="R7797" t="str">
            <v>DA PHUOC</v>
          </cell>
          <cell r="S7797" t="str">
            <v>BINH CHANH</v>
          </cell>
          <cell r="T7797" t="str">
            <v>TP HCM</v>
          </cell>
        </row>
        <row r="7798">
          <cell r="L7798">
            <v>5280452</v>
          </cell>
          <cell r="M7798" t="str">
            <v>8030 BHX_LDO_DTR - KHO DC DUC TRONG</v>
          </cell>
          <cell r="N7798" t="str">
            <v>8030 BHX_LDO_DTR - KHO DC DUC TRONG</v>
          </cell>
          <cell r="O7798" t="str">
            <v xml:space="preserve"> </v>
          </cell>
          <cell r="P7798" t="str">
            <v>KCN PHU HOI,</v>
          </cell>
          <cell r="Q7798" t="str">
            <v>LO F3 - KCN</v>
          </cell>
          <cell r="R7798" t="str">
            <v>PHU HOI</v>
          </cell>
          <cell r="S7798" t="str">
            <v>DUC TRONG</v>
          </cell>
          <cell r="T7798" t="str">
            <v>LAM DONG</v>
          </cell>
        </row>
        <row r="7799">
          <cell r="L7799">
            <v>5280452</v>
          </cell>
          <cell r="M7799" t="str">
            <v>8030 BHX_LDO_DTR - KHO DC DUC TRONG</v>
          </cell>
          <cell r="N7799" t="str">
            <v>8030 BHX_LDO_DTR - KHO DC DUC TRONG</v>
          </cell>
          <cell r="O7799" t="str">
            <v xml:space="preserve"> </v>
          </cell>
          <cell r="P7799" t="str">
            <v>KCN PHU HOI,</v>
          </cell>
          <cell r="Q7799" t="str">
            <v>LO F3 - KCN</v>
          </cell>
          <cell r="R7799" t="str">
            <v>PHU HOI</v>
          </cell>
          <cell r="S7799" t="str">
            <v>DUC TRONG</v>
          </cell>
          <cell r="T7799" t="str">
            <v>LAM DONG</v>
          </cell>
        </row>
        <row r="7800">
          <cell r="L7800">
            <v>3100183</v>
          </cell>
          <cell r="M7800" t="str">
            <v>G7 MINISTOP – TONG KHO BINH DUONG</v>
          </cell>
          <cell r="N7800" t="str">
            <v xml:space="preserve"> </v>
          </cell>
          <cell r="O7800" t="str">
            <v>LOA2-A3</v>
          </cell>
          <cell r="P7800" t="str">
            <v>KCN DET MAY BINH AN</v>
          </cell>
          <cell r="Q7800" t="str">
            <v>DUONG SO 6</v>
          </cell>
          <cell r="R7800" t="str">
            <v>BINH THANG</v>
          </cell>
          <cell r="S7800" t="str">
            <v>DI AN</v>
          </cell>
          <cell r="T7800" t="str">
            <v>BINH DUONG</v>
          </cell>
        </row>
        <row r="7801">
          <cell r="L7801">
            <v>5280452</v>
          </cell>
          <cell r="M7801" t="str">
            <v>8030 BHX_LDO_DTR - KHO DC DUC TRONG</v>
          </cell>
          <cell r="N7801" t="str">
            <v>8030 BHX_LDO_DTR - KHO DC DUC TRONG</v>
          </cell>
          <cell r="O7801" t="str">
            <v xml:space="preserve"> </v>
          </cell>
          <cell r="P7801" t="str">
            <v>KCN PHU HOI,</v>
          </cell>
          <cell r="Q7801" t="str">
            <v>LO F3 - KCN</v>
          </cell>
          <cell r="R7801" t="str">
            <v>PHU HOI</v>
          </cell>
          <cell r="S7801" t="str">
            <v>DUC TRONG</v>
          </cell>
          <cell r="T7801" t="str">
            <v>LAM DONG</v>
          </cell>
        </row>
        <row r="7802">
          <cell r="L7802">
            <v>5275955</v>
          </cell>
          <cell r="M7802" t="str">
            <v>4438_VM+ QNM 53 DINH TIEN HOANG</v>
          </cell>
          <cell r="N7802" t="str">
            <v>VM+ QNM 53 DINH TIEN HOANG</v>
          </cell>
          <cell r="O7802">
            <v>53</v>
          </cell>
          <cell r="P7802" t="str">
            <v xml:space="preserve"> </v>
          </cell>
          <cell r="Q7802" t="str">
            <v>DINH TIEN HOANG</v>
          </cell>
          <cell r="R7802" t="str">
            <v>TAN AN</v>
          </cell>
          <cell r="S7802" t="str">
            <v>HOI AN</v>
          </cell>
          <cell r="T7802" t="str">
            <v>QUANG NAM</v>
          </cell>
        </row>
        <row r="7803">
          <cell r="L7803">
            <v>5280452</v>
          </cell>
          <cell r="M7803" t="str">
            <v>8030 BHX_LDO_DTR - KHO DC DUC TRONG</v>
          </cell>
          <cell r="N7803" t="str">
            <v>8030 BHX_LDO_DTR - KHO DC DUC TRONG</v>
          </cell>
          <cell r="O7803" t="str">
            <v xml:space="preserve"> </v>
          </cell>
          <cell r="P7803" t="str">
            <v>KCN PHU HOI,</v>
          </cell>
          <cell r="Q7803" t="str">
            <v>LO F3 - KCN</v>
          </cell>
          <cell r="R7803" t="str">
            <v>PHU HOI</v>
          </cell>
          <cell r="S7803" t="str">
            <v>DUC TRONG</v>
          </cell>
          <cell r="T7803" t="str">
            <v>LAM DONG</v>
          </cell>
        </row>
        <row r="7804">
          <cell r="L7804">
            <v>5261886</v>
          </cell>
          <cell r="M7804" t="str">
            <v>BHX_BDU_TAN-KHO DC THUAN AN</v>
          </cell>
          <cell r="N7804" t="str">
            <v>5851 - BHX_BDU_TAN-KHO DC THUAN AN</v>
          </cell>
          <cell r="O7804" t="str">
            <v xml:space="preserve"> </v>
          </cell>
          <cell r="P7804" t="str">
            <v>THUA 1305 TBD SO 83, SO 38/1, TO 01, KP BINH PHUOC A</v>
          </cell>
          <cell r="Q7804" t="str">
            <v xml:space="preserve"> </v>
          </cell>
          <cell r="R7804" t="str">
            <v>BINH CHUAN</v>
          </cell>
          <cell r="S7804" t="str">
            <v>THUAN AN</v>
          </cell>
          <cell r="T7804" t="str">
            <v>BINH DUONG</v>
          </cell>
        </row>
        <row r="7805">
          <cell r="L7805">
            <v>5170034</v>
          </cell>
          <cell r="M7805" t="str">
            <v>WINMART BAU CAT (VINATEX)</v>
          </cell>
          <cell r="N7805" t="str">
            <v>WINMART BAU CAT (VINATEX)</v>
          </cell>
          <cell r="O7805" t="str">
            <v>LO M</v>
          </cell>
          <cell r="P7805" t="str">
            <v xml:space="preserve"> </v>
          </cell>
          <cell r="Q7805" t="str">
            <v>VUON LAN</v>
          </cell>
          <cell r="R7805" t="str">
            <v>CC BAU CAT 2</v>
          </cell>
          <cell r="S7805" t="str">
            <v>TAN BINH</v>
          </cell>
          <cell r="T7805" t="str">
            <v>TP HCM</v>
          </cell>
        </row>
        <row r="7806">
          <cell r="L7806">
            <v>3030400</v>
          </cell>
          <cell r="M7806" t="str">
            <v>CIRCLE K DC</v>
          </cell>
          <cell r="N7806" t="str">
            <v>CIRLE K DC</v>
          </cell>
          <cell r="O7806" t="str">
            <v xml:space="preserve"> </v>
          </cell>
          <cell r="P7806" t="str">
            <v>KHO NGOAI QUAN PETEC, KCN NAM TAN UYEN</v>
          </cell>
          <cell r="Q7806" t="str">
            <v>DUONG N4</v>
          </cell>
          <cell r="R7806" t="str">
            <v>KHANH BINH</v>
          </cell>
          <cell r="S7806" t="str">
            <v>TAN UYEN</v>
          </cell>
          <cell r="T7806" t="str">
            <v>BINH DUONG</v>
          </cell>
        </row>
        <row r="7807">
          <cell r="L7807">
            <v>5290781</v>
          </cell>
          <cell r="M7807" t="str">
            <v>6164_WM+ HCM C-S6, BLOCK CS DIAMOND</v>
          </cell>
          <cell r="N7807" t="str">
            <v>WM+ 6164 HCM C-S6, Block CS, Diamond Riverside</v>
          </cell>
          <cell r="O7807" t="str">
            <v>1646A</v>
          </cell>
          <cell r="P7807" t="str">
            <v>KHU CAN HO CAO TANG DIAMOND RIVERSIDE</v>
          </cell>
          <cell r="Q7807" t="str">
            <v>VO VAN KIET</v>
          </cell>
          <cell r="R7807" t="str">
            <v>PHUONG 16</v>
          </cell>
          <cell r="S7807" t="str">
            <v>Q8</v>
          </cell>
          <cell r="T7807" t="str">
            <v>TP HCM</v>
          </cell>
        </row>
        <row r="7808">
          <cell r="L7808">
            <v>5152045</v>
          </cell>
          <cell r="M7808" t="str">
            <v>SATRAFOODS LO LU</v>
          </cell>
          <cell r="N7808" t="str">
            <v>SATRAFOODS LÒ LU</v>
          </cell>
          <cell r="O7808">
            <v>88</v>
          </cell>
          <cell r="P7808" t="str">
            <v xml:space="preserve"> </v>
          </cell>
          <cell r="Q7808" t="str">
            <v>LO LU</v>
          </cell>
          <cell r="R7808" t="str">
            <v>TRUONG THANH</v>
          </cell>
          <cell r="S7808" t="str">
            <v>Q9</v>
          </cell>
          <cell r="T7808" t="str">
            <v>TP HCM</v>
          </cell>
        </row>
        <row r="7809">
          <cell r="L7809">
            <v>5122165</v>
          </cell>
          <cell r="M7809" t="str">
            <v>2226_WM+ HCM 022 TAN DA</v>
          </cell>
          <cell r="N7809" t="str">
            <v>WM+ HCM 022 TAN DA</v>
          </cell>
          <cell r="O7809">
            <v>22</v>
          </cell>
          <cell r="P7809" t="str">
            <v>LO E, CC HUNG VUONG</v>
          </cell>
          <cell r="Q7809" t="str">
            <v xml:space="preserve"> </v>
          </cell>
          <cell r="R7809" t="str">
            <v>P11</v>
          </cell>
          <cell r="S7809" t="str">
            <v>Q5</v>
          </cell>
          <cell r="T7809" t="str">
            <v>TP HCM</v>
          </cell>
        </row>
        <row r="7810">
          <cell r="L7810">
            <v>5280452</v>
          </cell>
          <cell r="M7810" t="str">
            <v>8030 BHX_LDO_DTR - KHO DC DUC TRONG</v>
          </cell>
          <cell r="N7810" t="str">
            <v>8030 BHX_LDO_DTR - KHO DC DUC TRONG</v>
          </cell>
          <cell r="O7810" t="str">
            <v xml:space="preserve"> </v>
          </cell>
          <cell r="P7810" t="str">
            <v>KCN PHU HOI,</v>
          </cell>
          <cell r="Q7810" t="str">
            <v>LO F3 - KCN</v>
          </cell>
          <cell r="R7810" t="str">
            <v>PHU HOI</v>
          </cell>
          <cell r="S7810" t="str">
            <v>DUC TRONG</v>
          </cell>
          <cell r="T7810" t="str">
            <v>LAM DONG</v>
          </cell>
        </row>
        <row r="7811">
          <cell r="L7811">
            <v>5273241</v>
          </cell>
          <cell r="M7811" t="str">
            <v>5571-VM+ DNI 6/3 NGUYEN THI TON</v>
          </cell>
          <cell r="N7811" t="str">
            <v>5571 - VM+ DNI 6/3 NGUYEN THI TON</v>
          </cell>
          <cell r="O7811">
            <v>45357</v>
          </cell>
          <cell r="P7811" t="str">
            <v>TO 10B, KP DONG NAI</v>
          </cell>
          <cell r="Q7811" t="str">
            <v>NGUYEN THI TON</v>
          </cell>
          <cell r="R7811" t="str">
            <v>HOA AN</v>
          </cell>
          <cell r="S7811" t="str">
            <v>BIEN HOA</v>
          </cell>
          <cell r="T7811" t="str">
            <v>DONG NAI</v>
          </cell>
        </row>
        <row r="7812">
          <cell r="L7812">
            <v>5271520</v>
          </cell>
          <cell r="M7812" t="str">
            <v>5483_VM+ HCM CAN 0.01-B1 CC THU THIEM P1</v>
          </cell>
          <cell r="N7812" t="str">
            <v>VM+ HCM CAN 0.01-B1 CC THU THIEM P1</v>
          </cell>
          <cell r="O7812" t="str">
            <v xml:space="preserve"> </v>
          </cell>
          <cell r="P7812" t="str">
            <v>0.01-B1 CC THU THIEM P1</v>
          </cell>
          <cell r="Q7812" t="str">
            <v>DUONG 63</v>
          </cell>
          <cell r="R7812" t="str">
            <v>BINH TRUNG DONG</v>
          </cell>
          <cell r="S7812" t="str">
            <v>Q2</v>
          </cell>
          <cell r="T7812" t="str">
            <v>TP HCM</v>
          </cell>
        </row>
        <row r="7813">
          <cell r="L7813">
            <v>5261886</v>
          </cell>
          <cell r="M7813" t="str">
            <v>BHX_BDU_TAN-KHO DC THUAN AN</v>
          </cell>
          <cell r="N7813" t="str">
            <v>5851 - BHX_BDU_TAN-KHO DC THUAN AN</v>
          </cell>
          <cell r="O7813" t="str">
            <v xml:space="preserve"> </v>
          </cell>
          <cell r="P7813" t="str">
            <v>THUA 1305 TBD SO 83, SO 38/1, TO 01, KP BINH PHUOC A</v>
          </cell>
          <cell r="Q7813" t="str">
            <v xml:space="preserve"> </v>
          </cell>
          <cell r="R7813" t="str">
            <v>BINH CHUAN</v>
          </cell>
          <cell r="S7813" t="str">
            <v>THUAN AN</v>
          </cell>
          <cell r="T7813" t="str">
            <v>BINH DUONG</v>
          </cell>
        </row>
        <row r="7814">
          <cell r="L7814">
            <v>5151105</v>
          </cell>
          <cell r="M7814" t="str">
            <v>SATRAFOODS PHAM THE HIEN 3</v>
          </cell>
          <cell r="N7814" t="str">
            <v>3437-SATRAFOODS PHẠM THẾ HIỂN 3</v>
          </cell>
          <cell r="O7814">
            <v>3437</v>
          </cell>
          <cell r="P7814" t="str">
            <v>PHAM THE HIEN</v>
          </cell>
          <cell r="Q7814" t="str">
            <v xml:space="preserve"> </v>
          </cell>
          <cell r="R7814" t="str">
            <v>P7</v>
          </cell>
          <cell r="S7814" t="str">
            <v>Q8</v>
          </cell>
          <cell r="T7814" t="str">
            <v>TP HCM</v>
          </cell>
        </row>
        <row r="7815">
          <cell r="L7815">
            <v>5134056</v>
          </cell>
          <cell r="M7815" t="str">
            <v>4648_VM+ DNG 31 NGUYEN DINH TRONG</v>
          </cell>
          <cell r="N7815" t="str">
            <v>VM+ DNG 31 NGUYEN DINH TRONG</v>
          </cell>
          <cell r="O7815" t="str">
            <v>SO 31</v>
          </cell>
          <cell r="P7815" t="str">
            <v xml:space="preserve"> </v>
          </cell>
          <cell r="Q7815" t="str">
            <v>NGUYEN DINH TRONG</v>
          </cell>
          <cell r="R7815" t="str">
            <v>HOA KHANH NAM</v>
          </cell>
          <cell r="S7815" t="str">
            <v>LIEN CHIEU</v>
          </cell>
          <cell r="T7815" t="str">
            <v>DA NANG</v>
          </cell>
        </row>
        <row r="7816">
          <cell r="L7816">
            <v>3030400</v>
          </cell>
          <cell r="M7816" t="str">
            <v>CIRCLE K DC</v>
          </cell>
          <cell r="N7816" t="str">
            <v>CIRLE K DC</v>
          </cell>
          <cell r="O7816" t="str">
            <v xml:space="preserve"> </v>
          </cell>
          <cell r="P7816" t="str">
            <v>KHO NGOAI QUAN PETEC, KCN NAM TAN UYEN</v>
          </cell>
          <cell r="Q7816" t="str">
            <v>DUONG N4</v>
          </cell>
          <cell r="R7816" t="str">
            <v>KHANH BINH</v>
          </cell>
          <cell r="S7816" t="str">
            <v>TAN UYEN</v>
          </cell>
          <cell r="T7816" t="str">
            <v>BINH DUONG</v>
          </cell>
        </row>
        <row r="7817">
          <cell r="L7817">
            <v>5278011</v>
          </cell>
          <cell r="M7817" t="str">
            <v>VM+ HCM 0.08 CHUNG CU MELODY</v>
          </cell>
          <cell r="N7817" t="str">
            <v>VM+ HCM 0.08 Chung cư Melody</v>
          </cell>
          <cell r="O7817">
            <v>869</v>
          </cell>
          <cell r="P7817" t="str">
            <v>MELODY</v>
          </cell>
          <cell r="Q7817" t="str">
            <v>AU CO</v>
          </cell>
          <cell r="R7817" t="str">
            <v>TAN SON NHI</v>
          </cell>
          <cell r="S7817" t="str">
            <v>TAN PHU</v>
          </cell>
          <cell r="T7817" t="str">
            <v>TP HCM</v>
          </cell>
        </row>
        <row r="7818">
          <cell r="L7818">
            <v>5152045</v>
          </cell>
          <cell r="M7818" t="str">
            <v>SATRAFOODS LO LU</v>
          </cell>
          <cell r="N7818" t="str">
            <v>SATRAFOODS LÒ LU</v>
          </cell>
          <cell r="O7818">
            <v>88</v>
          </cell>
          <cell r="P7818" t="str">
            <v xml:space="preserve"> </v>
          </cell>
          <cell r="Q7818" t="str">
            <v>LO LU</v>
          </cell>
          <cell r="R7818" t="str">
            <v>TRUONG THANH</v>
          </cell>
          <cell r="S7818" t="str">
            <v>Q9</v>
          </cell>
          <cell r="T7818" t="str">
            <v>TP HCM</v>
          </cell>
        </row>
        <row r="7819">
          <cell r="L7819">
            <v>5278606</v>
          </cell>
          <cell r="M7819" t="str">
            <v>6060_VM+ HCM 54 LO L, DUONG SO 7</v>
          </cell>
          <cell r="N7819" t="str">
            <v>VM+ HCM 54 LO L, DUONG SO 7</v>
          </cell>
          <cell r="O7819" t="str">
            <v>54 LO L</v>
          </cell>
          <cell r="P7819" t="str">
            <v>KDC PHU MY</v>
          </cell>
          <cell r="Q7819" t="str">
            <v>DUONG SO 7</v>
          </cell>
          <cell r="R7819" t="str">
            <v>PHU MY</v>
          </cell>
          <cell r="S7819" t="str">
            <v>Q7</v>
          </cell>
          <cell r="T7819" t="str">
            <v>TP HCM</v>
          </cell>
        </row>
        <row r="7820">
          <cell r="L7820">
            <v>5131976</v>
          </cell>
          <cell r="M7820" t="str">
            <v>4324_WM+ DNI A32  DUONG 5</v>
          </cell>
          <cell r="N7820" t="str">
            <v>WM+ DNI A32 DUONG 5</v>
          </cell>
          <cell r="O7820" t="str">
            <v>SO A32</v>
          </cell>
          <cell r="P7820" t="str">
            <v xml:space="preserve"> </v>
          </cell>
          <cell r="Q7820" t="str">
            <v>DUONG 5</v>
          </cell>
          <cell r="R7820" t="str">
            <v>THONG NHAT</v>
          </cell>
          <cell r="S7820" t="str">
            <v>BIEN HOA</v>
          </cell>
          <cell r="T7820" t="str">
            <v>DONG NAI</v>
          </cell>
        </row>
        <row r="7821">
          <cell r="L7821">
            <v>5336142</v>
          </cell>
          <cell r="M7821" t="str">
            <v>WINMART 10 PHO QUANG</v>
          </cell>
          <cell r="N7821" t="str">
            <v>WINMART 10 PHO QUANG</v>
          </cell>
          <cell r="O7821" t="str">
            <v>SO 10</v>
          </cell>
          <cell r="P7821" t="str">
            <v>B1 SKY CENTER</v>
          </cell>
          <cell r="Q7821" t="str">
            <v>PHO QUANG</v>
          </cell>
          <cell r="R7821" t="str">
            <v xml:space="preserve"> </v>
          </cell>
          <cell r="S7821" t="str">
            <v>TAN BINH</v>
          </cell>
          <cell r="T7821" t="str">
            <v>TP HCM</v>
          </cell>
        </row>
        <row r="7822">
          <cell r="L7822">
            <v>5291164</v>
          </cell>
          <cell r="M7822" t="str">
            <v>6272_WM+ HCM 151 NGUYEN DUY TRINH</v>
          </cell>
          <cell r="N7822" t="str">
            <v>WM+ 6272 HCM 151 Nguyễn Duy Trinh</v>
          </cell>
          <cell r="O7822">
            <v>151</v>
          </cell>
          <cell r="P7822" t="str">
            <v xml:space="preserve"> </v>
          </cell>
          <cell r="Q7822" t="str">
            <v>NGUYEN DUY TRINH</v>
          </cell>
          <cell r="R7822" t="str">
            <v>BINH TRUNG TAY</v>
          </cell>
          <cell r="S7822" t="str">
            <v>THU DUC</v>
          </cell>
          <cell r="T7822" t="str">
            <v>TP HCM</v>
          </cell>
        </row>
        <row r="7823">
          <cell r="L7823">
            <v>5296031</v>
          </cell>
          <cell r="M7823" t="str">
            <v>WM+ HCM 34 TA HIEN</v>
          </cell>
          <cell r="N7823" t="str">
            <v>WM+ HCM 34 Tạ Hiện</v>
          </cell>
          <cell r="O7823">
            <v>34</v>
          </cell>
          <cell r="P7823" t="str">
            <v xml:space="preserve"> </v>
          </cell>
          <cell r="Q7823" t="str">
            <v>TA HIEN</v>
          </cell>
          <cell r="R7823" t="str">
            <v>THANH MY LOI</v>
          </cell>
          <cell r="S7823" t="str">
            <v>THU DUC</v>
          </cell>
          <cell r="T7823" t="str">
            <v>TP HCM</v>
          </cell>
        </row>
        <row r="7824">
          <cell r="L7824">
            <v>5124080</v>
          </cell>
          <cell r="M7824" t="str">
            <v>2503_WM+LIFE HCM CANH VIEN</v>
          </cell>
          <cell r="N7824" t="str">
            <v>2503_WM+ HCM CANH VIEN</v>
          </cell>
          <cell r="O7824" t="str">
            <v>11A(SG-8-1)</v>
          </cell>
          <cell r="P7824" t="str">
            <v>PHO TIEU NAM, KP CANH VIEN (SS2)</v>
          </cell>
          <cell r="Q7824" t="str">
            <v xml:space="preserve"> </v>
          </cell>
          <cell r="R7824" t="str">
            <v>TAN PHU</v>
          </cell>
          <cell r="S7824" t="str">
            <v>Q7</v>
          </cell>
          <cell r="T7824" t="str">
            <v>TP HCM</v>
          </cell>
        </row>
        <row r="7825">
          <cell r="L7825">
            <v>5338081</v>
          </cell>
          <cell r="M7825" t="str">
            <v>4055_WM+LIFE HCM 958/39 AU CO</v>
          </cell>
          <cell r="N7825" t="str">
            <v>4055_VM+ HCM 958/39 AU CO</v>
          </cell>
          <cell r="O7825" t="str">
            <v>SO 958/39</v>
          </cell>
          <cell r="P7825" t="str">
            <v xml:space="preserve"> </v>
          </cell>
          <cell r="Q7825" t="str">
            <v>AU CO</v>
          </cell>
          <cell r="R7825" t="str">
            <v>P14</v>
          </cell>
          <cell r="S7825" t="str">
            <v>TAN BINH</v>
          </cell>
          <cell r="T7825" t="str">
            <v>TP HCM</v>
          </cell>
        </row>
        <row r="7826">
          <cell r="L7826">
            <v>5132999</v>
          </cell>
          <cell r="M7826" t="str">
            <v>4528_VM+ DNG 140 LY THAI TO</v>
          </cell>
          <cell r="N7826" t="str">
            <v>VM+ DNG 140 LY THAI TO</v>
          </cell>
          <cell r="O7826" t="str">
            <v>SO 140</v>
          </cell>
          <cell r="P7826" t="str">
            <v xml:space="preserve"> </v>
          </cell>
          <cell r="Q7826" t="str">
            <v>LY THAI TO</v>
          </cell>
          <cell r="R7826" t="str">
            <v>THAC GIAN</v>
          </cell>
          <cell r="S7826" t="str">
            <v>THANH KHE</v>
          </cell>
          <cell r="T7826" t="str">
            <v>DA NANG</v>
          </cell>
        </row>
        <row r="7827">
          <cell r="L7827">
            <v>5331251</v>
          </cell>
          <cell r="M7827" t="str">
            <v>3173_WM+LIFE HCM 192/72 NGUYEN OANH</v>
          </cell>
          <cell r="N7827" t="str">
            <v>3173_VM+ HCM 192/72 NGUYEN OANH</v>
          </cell>
          <cell r="O7827" t="str">
            <v>192/72/74/76</v>
          </cell>
          <cell r="P7827" t="str">
            <v xml:space="preserve"> </v>
          </cell>
          <cell r="Q7827" t="str">
            <v>NGUYEN OANH</v>
          </cell>
          <cell r="R7827" t="str">
            <v>P17</v>
          </cell>
          <cell r="S7827" t="str">
            <v>GO VAP</v>
          </cell>
          <cell r="T7827" t="str">
            <v>TP HCM</v>
          </cell>
        </row>
        <row r="7828">
          <cell r="L7828">
            <v>5330470</v>
          </cell>
          <cell r="M7828" t="str">
            <v>3126_VM+ HCM 649/115C DBP</v>
          </cell>
          <cell r="N7828" t="str">
            <v>VM+ HCM 649/115C DBP</v>
          </cell>
          <cell r="O7828" t="str">
            <v>649/115C</v>
          </cell>
          <cell r="P7828" t="str">
            <v xml:space="preserve"> </v>
          </cell>
          <cell r="Q7828" t="str">
            <v>DIEN BIEN PHU</v>
          </cell>
          <cell r="R7828" t="str">
            <v>P25</v>
          </cell>
          <cell r="S7828" t="str">
            <v>BINH THANH</v>
          </cell>
          <cell r="T7828" t="str">
            <v>TP HCM</v>
          </cell>
        </row>
        <row r="7829">
          <cell r="L7829">
            <v>5131284</v>
          </cell>
          <cell r="M7829" t="str">
            <v>4279_WM+ DNG K48/104 LE DINH DUONG</v>
          </cell>
          <cell r="N7829" t="str">
            <v>WM+ DNG K48/104 LE DINH DUONG</v>
          </cell>
          <cell r="O7829" t="str">
            <v>SO K48/104</v>
          </cell>
          <cell r="P7829" t="str">
            <v xml:space="preserve"> </v>
          </cell>
          <cell r="Q7829" t="str">
            <v>LE DINH DUONG</v>
          </cell>
          <cell r="R7829" t="str">
            <v>PHUOC NINH</v>
          </cell>
          <cell r="S7829" t="str">
            <v>HAI CHAU</v>
          </cell>
          <cell r="T7829" t="str">
            <v>DA NANG</v>
          </cell>
        </row>
        <row r="7830">
          <cell r="L7830">
            <v>5030099</v>
          </cell>
          <cell r="M7830" t="str">
            <v>GENSHAI_LAVITA CHARM</v>
          </cell>
          <cell r="N7830" t="str">
            <v xml:space="preserve"> </v>
          </cell>
          <cell r="O7830" t="str">
            <v xml:space="preserve"> </v>
          </cell>
          <cell r="P7830" t="str">
            <v>LAVITA CHARM</v>
          </cell>
          <cell r="Q7830" t="str">
            <v>DUONG SO 1</v>
          </cell>
          <cell r="R7830" t="str">
            <v>TRUONG THO</v>
          </cell>
          <cell r="S7830" t="str">
            <v>THU DUC</v>
          </cell>
          <cell r="T7830" t="str">
            <v>TP HCM</v>
          </cell>
        </row>
        <row r="7831">
          <cell r="L7831">
            <v>5293155</v>
          </cell>
          <cell r="M7831" t="str">
            <v>6461_WM+ HCM S9.01-01.17 VINHOMES</v>
          </cell>
          <cell r="N7831" t="str">
            <v>WM+ HCM S9.01-01.17 Vinhomes Grand Park</v>
          </cell>
          <cell r="O7831">
            <v>88</v>
          </cell>
          <cell r="P7831" t="str">
            <v>01.17 TOA S9.01 VGP</v>
          </cell>
          <cell r="Q7831" t="str">
            <v>PHUOC THIEN</v>
          </cell>
          <cell r="R7831" t="str">
            <v>LONG BINH</v>
          </cell>
          <cell r="S7831" t="str">
            <v>THU DUC</v>
          </cell>
          <cell r="T7831" t="str">
            <v>TP HCM</v>
          </cell>
        </row>
        <row r="7832">
          <cell r="L7832">
            <v>5030037</v>
          </cell>
          <cell r="M7832" t="str">
            <v>GENSHAI BINH THANH</v>
          </cell>
          <cell r="N7832" t="str">
            <v xml:space="preserve"> </v>
          </cell>
          <cell r="O7832">
            <v>92</v>
          </cell>
          <cell r="P7832" t="str">
            <v xml:space="preserve"> </v>
          </cell>
          <cell r="Q7832" t="str">
            <v>NGUYEN HUU CANH</v>
          </cell>
          <cell r="R7832" t="str">
            <v>P22</v>
          </cell>
          <cell r="S7832" t="str">
            <v>BINH THANH</v>
          </cell>
          <cell r="T7832" t="str">
            <v>TP HCM</v>
          </cell>
        </row>
        <row r="7833">
          <cell r="L7833">
            <v>5133002</v>
          </cell>
          <cell r="M7833" t="str">
            <v>4434_VM+ DNG 43 HO QUY LY</v>
          </cell>
          <cell r="N7833" t="str">
            <v>VM+ DNG 43 HO QUY LY</v>
          </cell>
          <cell r="O7833" t="str">
            <v>SO 43</v>
          </cell>
          <cell r="P7833" t="str">
            <v xml:space="preserve"> </v>
          </cell>
          <cell r="Q7833" t="str">
            <v>HO QUY LY</v>
          </cell>
          <cell r="R7833" t="str">
            <v>THANH KHE TAY</v>
          </cell>
          <cell r="S7833" t="str">
            <v>THANH KHE</v>
          </cell>
          <cell r="T7833" t="str">
            <v>DA NANG</v>
          </cell>
        </row>
        <row r="7834">
          <cell r="L7834">
            <v>5297708</v>
          </cell>
          <cell r="M7834" t="str">
            <v>6844-WM+LIFE HCM 776 - 778 THONG NHAT</v>
          </cell>
          <cell r="N7834" t="str">
            <v>6844-WM+HCM 776 - 778 THONG NHAT</v>
          </cell>
          <cell r="O7834" t="str">
            <v>776- 778</v>
          </cell>
          <cell r="P7834" t="str">
            <v xml:space="preserve"> </v>
          </cell>
          <cell r="Q7834" t="str">
            <v>THONG NHAT</v>
          </cell>
          <cell r="R7834" t="str">
            <v>P15</v>
          </cell>
          <cell r="S7834" t="str">
            <v>GO VAP</v>
          </cell>
          <cell r="T7834" t="str">
            <v>TP HCM</v>
          </cell>
        </row>
        <row r="7835">
          <cell r="L7835">
            <v>5274987</v>
          </cell>
          <cell r="M7835" t="str">
            <v>2933_VM+ DNG 485 TRAN CAO VAN</v>
          </cell>
          <cell r="N7835" t="str">
            <v>VM+ DNG 485 TRAN CAO VAN</v>
          </cell>
          <cell r="O7835">
            <v>485</v>
          </cell>
          <cell r="P7835" t="str">
            <v xml:space="preserve"> </v>
          </cell>
          <cell r="Q7835" t="str">
            <v>TRAN CAO VAN</v>
          </cell>
          <cell r="R7835" t="str">
            <v>XUAN HA</v>
          </cell>
          <cell r="S7835" t="str">
            <v>THANH KHE</v>
          </cell>
          <cell r="T7835" t="str">
            <v>DA NANG</v>
          </cell>
        </row>
        <row r="7836">
          <cell r="L7836">
            <v>5275287</v>
          </cell>
          <cell r="M7836" t="str">
            <v>3744_VM+ DNG 324 NGU HANH SON</v>
          </cell>
          <cell r="N7836" t="str">
            <v>VM+ DNG 324 NGU HANH SON</v>
          </cell>
          <cell r="O7836">
            <v>324</v>
          </cell>
          <cell r="P7836" t="str">
            <v xml:space="preserve"> </v>
          </cell>
          <cell r="Q7836" t="str">
            <v>NGU HANH SON</v>
          </cell>
          <cell r="R7836" t="str">
            <v>MY AN</v>
          </cell>
          <cell r="S7836" t="str">
            <v>NGU HANH SON</v>
          </cell>
          <cell r="T7836" t="str">
            <v>DA NANG</v>
          </cell>
        </row>
        <row r="7837">
          <cell r="L7837">
            <v>5332997</v>
          </cell>
          <cell r="M7837" t="str">
            <v>3388_WM+LIFE HCM 602/52 DIEN BIEN PHU</v>
          </cell>
          <cell r="N7837" t="str">
            <v>3388_VM+ HCM 602/52 DIEN BIEN PHU</v>
          </cell>
          <cell r="O7837" t="str">
            <v>602/52</v>
          </cell>
          <cell r="P7837" t="str">
            <v xml:space="preserve"> </v>
          </cell>
          <cell r="Q7837" t="str">
            <v>DIEN BIEN PHU</v>
          </cell>
          <cell r="R7837" t="str">
            <v>P22</v>
          </cell>
          <cell r="S7837" t="str">
            <v>BINH THANH</v>
          </cell>
          <cell r="T7837" t="str">
            <v>TP HCM</v>
          </cell>
        </row>
        <row r="7838">
          <cell r="L7838">
            <v>5294718</v>
          </cell>
          <cell r="M7838" t="str">
            <v>6662_WM+ HCM 12 – 12A CHIEN LUOC</v>
          </cell>
          <cell r="N7838" t="str">
            <v>WM+ HCM 12 – 12A Chiến Lược</v>
          </cell>
          <cell r="O7838" t="str">
            <v>12-12A</v>
          </cell>
          <cell r="P7838" t="str">
            <v xml:space="preserve"> </v>
          </cell>
          <cell r="Q7838" t="str">
            <v>CHIEN LUOC</v>
          </cell>
          <cell r="R7838" t="str">
            <v>BINH TRI DONG</v>
          </cell>
          <cell r="S7838" t="str">
            <v>BINH TAN</v>
          </cell>
          <cell r="T7838" t="str">
            <v>TP HCM</v>
          </cell>
        </row>
        <row r="7839">
          <cell r="L7839">
            <v>5276013</v>
          </cell>
          <cell r="M7839" t="str">
            <v>5624_VM+ QNM 99 DIEN BIEN PHU</v>
          </cell>
          <cell r="N7839" t="str">
            <v>VM+ QNM 99 DIEN BIEN PHU</v>
          </cell>
          <cell r="O7839">
            <v>99</v>
          </cell>
          <cell r="P7839" t="str">
            <v xml:space="preserve"> </v>
          </cell>
          <cell r="Q7839" t="str">
            <v>DIEN BIEN PHU</v>
          </cell>
          <cell r="R7839" t="str">
            <v>THANH HA</v>
          </cell>
          <cell r="S7839" t="str">
            <v>HOI AN</v>
          </cell>
          <cell r="T7839" t="str">
            <v>QUANG NAM</v>
          </cell>
        </row>
        <row r="7840">
          <cell r="L7840">
            <v>5293612</v>
          </cell>
          <cell r="M7840" t="str">
            <v>6503_WM+LIFE DNG 143 THAI THI BOI</v>
          </cell>
          <cell r="N7840" t="str">
            <v>6503_WM+ DNG 143 THAI THI BOI</v>
          </cell>
          <cell r="O7840">
            <v>143</v>
          </cell>
          <cell r="P7840" t="str">
            <v xml:space="preserve"> </v>
          </cell>
          <cell r="Q7840" t="str">
            <v>THAI THI BOI</v>
          </cell>
          <cell r="R7840" t="str">
            <v>CHINH GIAN</v>
          </cell>
          <cell r="S7840" t="str">
            <v>THANH KHUE</v>
          </cell>
          <cell r="T7840" t="str">
            <v>DA NANG</v>
          </cell>
        </row>
        <row r="7841">
          <cell r="L7841">
            <v>5276134</v>
          </cell>
          <cell r="M7841" t="str">
            <v>4629_VM+ TTH 50 PHAN BOI CHAU</v>
          </cell>
          <cell r="N7841" t="str">
            <v>VM+ TTH 50 PHAN BOI CHAU</v>
          </cell>
          <cell r="O7841">
            <v>50</v>
          </cell>
          <cell r="P7841" t="str">
            <v xml:space="preserve"> </v>
          </cell>
          <cell r="Q7841" t="str">
            <v>PHAN BOI CHAU</v>
          </cell>
          <cell r="R7841" t="str">
            <v>VINH NINH</v>
          </cell>
          <cell r="S7841" t="str">
            <v>THUA THIEN - HUE</v>
          </cell>
          <cell r="T7841" t="str">
            <v>THUA THIEN - HUE</v>
          </cell>
        </row>
        <row r="7842">
          <cell r="L7842">
            <v>5335679</v>
          </cell>
          <cell r="M7842" t="str">
            <v>3760_WM+LIFE HCM 176 TRUONG DINH HOI</v>
          </cell>
          <cell r="N7842" t="str">
            <v>3760_VM+ HCM 176 TRUONG DINH HOI</v>
          </cell>
          <cell r="O7842">
            <v>176</v>
          </cell>
          <cell r="P7842" t="str">
            <v>DUONG 44</v>
          </cell>
          <cell r="Q7842" t="str">
            <v>TRUONG DINH HOI</v>
          </cell>
          <cell r="R7842" t="str">
            <v>P16</v>
          </cell>
          <cell r="S7842" t="str">
            <v>Q8</v>
          </cell>
          <cell r="T7842" t="str">
            <v>TP HCM</v>
          </cell>
        </row>
        <row r="7843">
          <cell r="L7843">
            <v>5336661</v>
          </cell>
          <cell r="M7843" t="str">
            <v>3880_WM+LIFE HCM 1E THANH DA</v>
          </cell>
          <cell r="N7843" t="str">
            <v>3880_VM+ HCM 1E THANH DA</v>
          </cell>
          <cell r="O7843" t="str">
            <v>SO 1E</v>
          </cell>
          <cell r="P7843" t="str">
            <v xml:space="preserve"> </v>
          </cell>
          <cell r="Q7843" t="str">
            <v>THANH DA</v>
          </cell>
          <cell r="R7843" t="str">
            <v>P27</v>
          </cell>
          <cell r="S7843" t="str">
            <v>BINH THANH</v>
          </cell>
          <cell r="T7843" t="str">
            <v>TP HCM</v>
          </cell>
        </row>
        <row r="7844">
          <cell r="L7844">
            <v>5278149</v>
          </cell>
          <cell r="M7844" t="str">
            <v>5864_WM+ DNG 407 AU CO</v>
          </cell>
          <cell r="N7844" t="str">
            <v>VM+ DNG 407 AU CO</v>
          </cell>
          <cell r="O7844">
            <v>407</v>
          </cell>
          <cell r="P7844" t="str">
            <v xml:space="preserve"> </v>
          </cell>
          <cell r="Q7844" t="str">
            <v>AU CO</v>
          </cell>
          <cell r="R7844" t="str">
            <v>HOA KHANH BAC</v>
          </cell>
          <cell r="S7844" t="str">
            <v>LIEN CHIEU</v>
          </cell>
          <cell r="T7844" t="str">
            <v>DA NANG</v>
          </cell>
        </row>
        <row r="7845">
          <cell r="L7845">
            <v>5275955</v>
          </cell>
          <cell r="M7845" t="str">
            <v>4438_VM+ QNM 53 DINH TIEN HOANG</v>
          </cell>
          <cell r="N7845" t="str">
            <v>VM+ QNM 53 DINH TIEN HOANG</v>
          </cell>
          <cell r="O7845">
            <v>53</v>
          </cell>
          <cell r="P7845" t="str">
            <v xml:space="preserve"> </v>
          </cell>
          <cell r="Q7845" t="str">
            <v>DINH TIEN HOANG</v>
          </cell>
          <cell r="R7845" t="str">
            <v>TAN AN</v>
          </cell>
          <cell r="S7845" t="str">
            <v>HOI AN</v>
          </cell>
          <cell r="T7845" t="str">
            <v>QUANG NAM</v>
          </cell>
        </row>
        <row r="7846">
          <cell r="L7846">
            <v>5132304</v>
          </cell>
          <cell r="M7846" t="str">
            <v>4439_WM+ DNG 376-378 K. D. VUONG</v>
          </cell>
          <cell r="N7846" t="str">
            <v>WM+ DNG 376-378 KINH DUONG VUONG</v>
          </cell>
          <cell r="O7846" t="str">
            <v>SO 376-378</v>
          </cell>
          <cell r="P7846" t="str">
            <v>LO 27-28-F1.11, KHU TDC HOA MINH 3</v>
          </cell>
          <cell r="Q7846" t="str">
            <v>KINH DUONG VUONG</v>
          </cell>
          <cell r="R7846" t="str">
            <v>HOA MINH</v>
          </cell>
          <cell r="S7846" t="str">
            <v>LIEN CHIEU</v>
          </cell>
          <cell r="T7846" t="str">
            <v>DA NANG</v>
          </cell>
        </row>
        <row r="7847">
          <cell r="L7847">
            <v>5134049</v>
          </cell>
          <cell r="M7847" t="str">
            <v>4559_VM+ DNG 133 DO BA</v>
          </cell>
          <cell r="N7847" t="str">
            <v>VM+ DNG 133 DO BA</v>
          </cell>
          <cell r="O7847" t="str">
            <v>SO 133</v>
          </cell>
          <cell r="P7847" t="str">
            <v xml:space="preserve"> </v>
          </cell>
          <cell r="Q7847" t="str">
            <v>DO BA</v>
          </cell>
          <cell r="R7847" t="str">
            <v>MY AN</v>
          </cell>
          <cell r="S7847" t="str">
            <v>NGU HANH SON</v>
          </cell>
          <cell r="T7847" t="str">
            <v>DA NANG</v>
          </cell>
        </row>
        <row r="7848">
          <cell r="L7848">
            <v>5275858</v>
          </cell>
          <cell r="M7848" t="str">
            <v>5421_VM+ DNG 124 NGUYEN DUC TRUNG</v>
          </cell>
          <cell r="N7848" t="str">
            <v>VM+ DNG 124 NGUYEN DUC TRUNG</v>
          </cell>
          <cell r="O7848">
            <v>124</v>
          </cell>
          <cell r="P7848" t="str">
            <v xml:space="preserve"> </v>
          </cell>
          <cell r="Q7848" t="str">
            <v>NGUYEN DUC TRUNG</v>
          </cell>
          <cell r="R7848" t="str">
            <v>THANH KHE DONG</v>
          </cell>
          <cell r="S7848" t="str">
            <v>THANH KHE</v>
          </cell>
          <cell r="T7848" t="str">
            <v>DA NANG</v>
          </cell>
        </row>
        <row r="7849">
          <cell r="L7849">
            <v>5274949</v>
          </cell>
          <cell r="M7849" t="str">
            <v>2589_VM+ DNG 71 LE HONG PHONG</v>
          </cell>
          <cell r="N7849" t="str">
            <v>VM+ DNG 71 LE HONG PHONG</v>
          </cell>
          <cell r="O7849">
            <v>71</v>
          </cell>
          <cell r="P7849" t="str">
            <v xml:space="preserve"> </v>
          </cell>
          <cell r="Q7849" t="str">
            <v>LE HONG PHONG</v>
          </cell>
          <cell r="R7849" t="str">
            <v>PHUOC NINH</v>
          </cell>
          <cell r="S7849" t="str">
            <v>HAI CHAU</v>
          </cell>
          <cell r="T7849" t="str">
            <v>DA NANG</v>
          </cell>
        </row>
        <row r="7850">
          <cell r="L7850">
            <v>5274956</v>
          </cell>
          <cell r="M7850" t="str">
            <v>2590_VM+ DNG 47 LY THUONG KIET - DN</v>
          </cell>
          <cell r="N7850" t="str">
            <v>VM+ DNG 47 LY THUONG KIET - DN</v>
          </cell>
          <cell r="O7850">
            <v>47</v>
          </cell>
          <cell r="P7850" t="str">
            <v xml:space="preserve"> </v>
          </cell>
          <cell r="Q7850" t="str">
            <v>LY THUONG KIET</v>
          </cell>
          <cell r="R7850" t="str">
            <v>THACH THANG</v>
          </cell>
          <cell r="S7850" t="str">
            <v>HAI CHAU</v>
          </cell>
          <cell r="T7850" t="str">
            <v>DA NANG</v>
          </cell>
        </row>
        <row r="7851">
          <cell r="L7851">
            <v>5132342</v>
          </cell>
          <cell r="M7851" t="str">
            <v>4413_WM+ DNG 429-431 HA HUY TAP</v>
          </cell>
          <cell r="N7851" t="str">
            <v>WM+ DNG 429-431 HA HUY TAP</v>
          </cell>
          <cell r="O7851" t="str">
            <v>SO 429-431</v>
          </cell>
          <cell r="P7851" t="str">
            <v xml:space="preserve"> </v>
          </cell>
          <cell r="Q7851" t="str">
            <v>HA HUY TAP</v>
          </cell>
          <cell r="R7851" t="str">
            <v>AN KHE</v>
          </cell>
          <cell r="S7851" t="str">
            <v>THANH KHE</v>
          </cell>
          <cell r="T7851" t="str">
            <v>DA NANG</v>
          </cell>
        </row>
        <row r="7852">
          <cell r="L7852">
            <v>5120499</v>
          </cell>
          <cell r="M7852" t="str">
            <v>2035_WM+ HCM 323 BUI HUU NGHIA</v>
          </cell>
          <cell r="N7852" t="str">
            <v>WM+ HCM 323 BUI HUU NGHIA</v>
          </cell>
          <cell r="O7852">
            <v>323</v>
          </cell>
          <cell r="P7852" t="str">
            <v xml:space="preserve"> </v>
          </cell>
          <cell r="Q7852" t="str">
            <v>BUI HUU NGHIA</v>
          </cell>
          <cell r="R7852" t="str">
            <v>P2</v>
          </cell>
          <cell r="S7852" t="str">
            <v>BINH THANH</v>
          </cell>
          <cell r="T7852" t="str">
            <v>TP HCM</v>
          </cell>
        </row>
        <row r="7853">
          <cell r="L7853">
            <v>5275533</v>
          </cell>
          <cell r="M7853" t="str">
            <v>4474_VM+ DNG 217 NGUYEN DUY TRINH</v>
          </cell>
          <cell r="N7853" t="str">
            <v>VM+ DNG 217 NGUYEN DUY TRINH</v>
          </cell>
          <cell r="O7853">
            <v>217</v>
          </cell>
          <cell r="P7853" t="str">
            <v xml:space="preserve"> </v>
          </cell>
          <cell r="Q7853" t="str">
            <v>NGUYEN DUY TRINH</v>
          </cell>
          <cell r="R7853" t="str">
            <v>HOA HAI</v>
          </cell>
          <cell r="S7853" t="str">
            <v>NGU HANH SON</v>
          </cell>
          <cell r="T7853" t="str">
            <v>DA NANG</v>
          </cell>
        </row>
        <row r="7854">
          <cell r="L7854">
            <v>5275616</v>
          </cell>
          <cell r="M7854" t="str">
            <v>4545_VM+ DNG 278 NGUYEN CONG TRU</v>
          </cell>
          <cell r="N7854" t="str">
            <v>VM+ DNG 278 NGUYEN CONG TRU</v>
          </cell>
          <cell r="O7854">
            <v>278</v>
          </cell>
          <cell r="P7854" t="str">
            <v xml:space="preserve"> </v>
          </cell>
          <cell r="Q7854" t="str">
            <v>NGUYEN CONG TRU</v>
          </cell>
          <cell r="R7854" t="str">
            <v>PHUOC MY</v>
          </cell>
          <cell r="S7854" t="str">
            <v>SON TRA</v>
          </cell>
          <cell r="T7854" t="str">
            <v>DA NANG</v>
          </cell>
        </row>
        <row r="7855">
          <cell r="L7855">
            <v>5334988</v>
          </cell>
          <cell r="M7855" t="str">
            <v>3619_WM+LIFE HCM 23 I KHUONG VIET</v>
          </cell>
          <cell r="N7855" t="str">
            <v>3619_VM+ HCM 23 I KHUONG VIET</v>
          </cell>
          <cell r="O7855" t="str">
            <v>23 I</v>
          </cell>
          <cell r="P7855" t="str">
            <v xml:space="preserve"> </v>
          </cell>
          <cell r="Q7855" t="str">
            <v>KHUONG VIET</v>
          </cell>
          <cell r="R7855" t="str">
            <v>PHU TRUNG</v>
          </cell>
          <cell r="S7855" t="str">
            <v>TAN PHU</v>
          </cell>
          <cell r="T7855" t="str">
            <v>TP HCM</v>
          </cell>
        </row>
        <row r="7856">
          <cell r="L7856">
            <v>5275609</v>
          </cell>
          <cell r="M7856" t="str">
            <v>4544_VM+ DNG 2 DINH CONG TRU</v>
          </cell>
          <cell r="N7856" t="str">
            <v>VM+ DNG 2 DINH CONG TRU</v>
          </cell>
          <cell r="O7856">
            <v>2</v>
          </cell>
          <cell r="P7856" t="str">
            <v xml:space="preserve"> </v>
          </cell>
          <cell r="Q7856" t="str">
            <v>DINH CONG TRU</v>
          </cell>
          <cell r="R7856" t="str">
            <v>THO QUANG</v>
          </cell>
          <cell r="S7856" t="str">
            <v>SON TRA</v>
          </cell>
          <cell r="T7856" t="str">
            <v>DA NANG</v>
          </cell>
        </row>
        <row r="7857">
          <cell r="L7857">
            <v>5120503</v>
          </cell>
          <cell r="M7857" t="str">
            <v>2045_WM+LIFE HCM BACH DANG</v>
          </cell>
          <cell r="N7857" t="str">
            <v>2045_WM+ HCM BACH DANG</v>
          </cell>
          <cell r="O7857">
            <v>60</v>
          </cell>
          <cell r="P7857" t="str">
            <v xml:space="preserve"> </v>
          </cell>
          <cell r="Q7857" t="str">
            <v>BACH DANG</v>
          </cell>
          <cell r="R7857" t="str">
            <v>P2</v>
          </cell>
          <cell r="S7857" t="str">
            <v>TAN BINH</v>
          </cell>
          <cell r="T7857" t="str">
            <v>TP HCM</v>
          </cell>
        </row>
        <row r="7858">
          <cell r="L7858">
            <v>5295672</v>
          </cell>
          <cell r="M7858" t="str">
            <v>WM+ DNG 40 TRAN BINH TRONG</v>
          </cell>
          <cell r="N7858" t="str">
            <v>WM+ DNG 40 TRAN BINH TRONG</v>
          </cell>
          <cell r="O7858">
            <v>40</v>
          </cell>
          <cell r="P7858" t="str">
            <v xml:space="preserve"> </v>
          </cell>
          <cell r="Q7858" t="str">
            <v>TRAN BINH TRONG</v>
          </cell>
          <cell r="R7858" t="str">
            <v>HAI CHAU</v>
          </cell>
          <cell r="S7858" t="str">
            <v>HAI CHAU</v>
          </cell>
          <cell r="T7858" t="str">
            <v>DA NANG</v>
          </cell>
        </row>
        <row r="7859">
          <cell r="L7859">
            <v>5030099</v>
          </cell>
          <cell r="M7859" t="str">
            <v>GENSHAI_LAVITA CHARM</v>
          </cell>
          <cell r="N7859" t="str">
            <v xml:space="preserve"> </v>
          </cell>
          <cell r="O7859" t="str">
            <v xml:space="preserve"> </v>
          </cell>
          <cell r="P7859" t="str">
            <v>LAVITA CHARM</v>
          </cell>
          <cell r="Q7859" t="str">
            <v>DUONG SO 1</v>
          </cell>
          <cell r="R7859" t="str">
            <v>TRUONG THO</v>
          </cell>
          <cell r="S7859" t="str">
            <v>THU DUC</v>
          </cell>
          <cell r="T7859" t="str">
            <v>TP HCM</v>
          </cell>
        </row>
        <row r="7860">
          <cell r="L7860">
            <v>5150393</v>
          </cell>
          <cell r="M7860" t="str">
            <v>SATRAFOODS DUONG SO 1</v>
          </cell>
          <cell r="N7860" t="str">
            <v>101A-103-SATRAFOODS ĐƯỜNG SỐ 1</v>
          </cell>
          <cell r="O7860" t="str">
            <v>101A-103</v>
          </cell>
          <cell r="P7860" t="str">
            <v xml:space="preserve"> </v>
          </cell>
          <cell r="Q7860" t="str">
            <v>DUONG SO 1</v>
          </cell>
          <cell r="R7860" t="str">
            <v>BINH HUNG HOA A</v>
          </cell>
          <cell r="S7860" t="str">
            <v>BINH TAN</v>
          </cell>
          <cell r="T7860" t="str">
            <v>TP HCM</v>
          </cell>
        </row>
        <row r="7861">
          <cell r="L7861">
            <v>5336173</v>
          </cell>
          <cell r="M7861" t="str">
            <v>WINMART 78 TRAN PHU-NHA TRANG</v>
          </cell>
          <cell r="N7861" t="str">
            <v>WINMART 78 TRAN PHU-NHA TRANG</v>
          </cell>
          <cell r="O7861" t="str">
            <v>SO 78-80</v>
          </cell>
          <cell r="P7861" t="str">
            <v xml:space="preserve"> </v>
          </cell>
          <cell r="Q7861" t="str">
            <v>TRAN PHU</v>
          </cell>
          <cell r="R7861" t="str">
            <v>LOC THO</v>
          </cell>
          <cell r="S7861" t="str">
            <v>NHA TRANG</v>
          </cell>
          <cell r="T7861" t="str">
            <v>KHANH HOA</v>
          </cell>
        </row>
        <row r="7862">
          <cell r="L7862">
            <v>5275834</v>
          </cell>
          <cell r="M7862" t="str">
            <v>5362_VM+ DNG 62 NGUYEN HUU TIEN</v>
          </cell>
          <cell r="N7862" t="str">
            <v>VM+ DNG 62 NGUYEN HUU TIEN</v>
          </cell>
          <cell r="O7862">
            <v>62</v>
          </cell>
          <cell r="P7862" t="str">
            <v xml:space="preserve"> </v>
          </cell>
          <cell r="Q7862" t="str">
            <v>NGUYEN HUU TIEN</v>
          </cell>
          <cell r="R7862" t="str">
            <v>HOA THO DONG</v>
          </cell>
          <cell r="S7862" t="str">
            <v>CAM LE</v>
          </cell>
          <cell r="T7862" t="str">
            <v>DA NANG</v>
          </cell>
        </row>
        <row r="7863">
          <cell r="L7863">
            <v>5339952</v>
          </cell>
          <cell r="M7863" t="str">
            <v>4100_WM+LIFE HCM 1-3 N1, KDC LACASA</v>
          </cell>
          <cell r="N7863" t="str">
            <v>4100_VM+ HCM 1-3 N1, KDC LACASA</v>
          </cell>
          <cell r="O7863" t="str">
            <v>1-3 N1</v>
          </cell>
          <cell r="P7863" t="str">
            <v xml:space="preserve"> </v>
          </cell>
          <cell r="Q7863" t="str">
            <v>KDC PHU THUAN</v>
          </cell>
          <cell r="R7863" t="str">
            <v>PHU THUAN</v>
          </cell>
          <cell r="S7863" t="str">
            <v>Q7</v>
          </cell>
          <cell r="T7863" t="str">
            <v>TP HCM</v>
          </cell>
        </row>
        <row r="7864">
          <cell r="L7864">
            <v>5270884</v>
          </cell>
          <cell r="M7864" t="str">
            <v>4985_VM+ QBH 10 LE QUY DON</v>
          </cell>
          <cell r="N7864" t="str">
            <v>VM+ QBH 10 LE QUY DON</v>
          </cell>
          <cell r="O7864">
            <v>10</v>
          </cell>
          <cell r="P7864" t="str">
            <v xml:space="preserve"> </v>
          </cell>
          <cell r="Q7864" t="str">
            <v>LE QUY DON</v>
          </cell>
          <cell r="R7864" t="str">
            <v>DONG MY</v>
          </cell>
          <cell r="S7864" t="str">
            <v>DONG HOI</v>
          </cell>
          <cell r="T7864" t="str">
            <v>QUANG BINH</v>
          </cell>
        </row>
        <row r="7865">
          <cell r="L7865">
            <v>5275270</v>
          </cell>
          <cell r="M7865" t="str">
            <v>3739_WM+LIFE DNG 76B-76C BA HUYEN THANH QUAN</v>
          </cell>
          <cell r="N7865" t="str">
            <v>3739_VM+ DNG 76B-76C BA HUYEN THANH QUAN</v>
          </cell>
          <cell r="O7865" t="str">
            <v>76C</v>
          </cell>
          <cell r="P7865" t="str">
            <v xml:space="preserve"> </v>
          </cell>
          <cell r="Q7865" t="str">
            <v>BA HUYEN THANH QUAN</v>
          </cell>
          <cell r="R7865" t="str">
            <v>MY AN</v>
          </cell>
          <cell r="S7865" t="str">
            <v>NGU HANH SON</v>
          </cell>
          <cell r="T7865" t="str">
            <v>DA NANG</v>
          </cell>
        </row>
        <row r="7866">
          <cell r="L7866">
            <v>5275571</v>
          </cell>
          <cell r="M7866" t="str">
            <v>4488_VM+ DNG 245-247 LE THANH NGHI</v>
          </cell>
          <cell r="N7866" t="str">
            <v>VM+ DNG 245-247 LE THANH NGHI</v>
          </cell>
          <cell r="O7866" t="str">
            <v>245-247</v>
          </cell>
          <cell r="P7866" t="str">
            <v xml:space="preserve"> </v>
          </cell>
          <cell r="Q7866" t="str">
            <v>LE THANH NGHI</v>
          </cell>
          <cell r="R7866" t="str">
            <v>HOA CUONG NAM</v>
          </cell>
          <cell r="S7866" t="str">
            <v>HAI CHAU</v>
          </cell>
          <cell r="T7866" t="str">
            <v>DA NANG</v>
          </cell>
        </row>
        <row r="7867">
          <cell r="L7867">
            <v>5339530</v>
          </cell>
          <cell r="M7867" t="str">
            <v>4187_VM+ DNI 19/5 CMT 8</v>
          </cell>
          <cell r="N7867" t="str">
            <v>VM+ DNI 19/5 CMT 8</v>
          </cell>
          <cell r="O7867" t="str">
            <v>SO 19/5</v>
          </cell>
          <cell r="P7867" t="str">
            <v xml:space="preserve"> </v>
          </cell>
          <cell r="Q7867" t="str">
            <v>CMT8</v>
          </cell>
          <cell r="R7867" t="str">
            <v>QUANG VINH</v>
          </cell>
          <cell r="S7867" t="str">
            <v>BIEN HOA</v>
          </cell>
          <cell r="T7867" t="str">
            <v>DONG NAI</v>
          </cell>
        </row>
        <row r="7868">
          <cell r="L7868">
            <v>5275069</v>
          </cell>
          <cell r="M7868" t="str">
            <v>3006_VM+ DNG 488 TON DUC THANG</v>
          </cell>
          <cell r="N7868" t="str">
            <v>VM+ DNG 488 TON DUC THANG</v>
          </cell>
          <cell r="O7868">
            <v>488</v>
          </cell>
          <cell r="P7868" t="str">
            <v xml:space="preserve"> </v>
          </cell>
          <cell r="Q7868" t="str">
            <v>TON DUC THANG</v>
          </cell>
          <cell r="R7868" t="str">
            <v>HOA KHANH NAM</v>
          </cell>
          <cell r="S7868" t="str">
            <v>LIEN CHIEU</v>
          </cell>
          <cell r="T7868" t="str">
            <v>DA NANG</v>
          </cell>
        </row>
        <row r="7869">
          <cell r="L7869">
            <v>5334632</v>
          </cell>
          <cell r="M7869" t="str">
            <v>3505_WM+LIFE HCM 152 LE LOI</v>
          </cell>
          <cell r="N7869" t="str">
            <v>3505_VM+ HCM 152 LE LOI</v>
          </cell>
          <cell r="O7869">
            <v>152</v>
          </cell>
          <cell r="P7869" t="str">
            <v xml:space="preserve"> </v>
          </cell>
          <cell r="Q7869" t="str">
            <v>LE LOI</v>
          </cell>
          <cell r="R7869" t="str">
            <v>P4</v>
          </cell>
          <cell r="S7869" t="str">
            <v>GO VAP</v>
          </cell>
          <cell r="T7869" t="str">
            <v>TP HCM</v>
          </cell>
        </row>
        <row r="7870">
          <cell r="L7870">
            <v>5334988</v>
          </cell>
          <cell r="M7870" t="str">
            <v>3619_WM+LIFE HCM 23 I KHUONG VIET</v>
          </cell>
          <cell r="N7870" t="str">
            <v>3619_VM+ HCM 23 I KHUONG VIET</v>
          </cell>
          <cell r="O7870" t="str">
            <v>23 I</v>
          </cell>
          <cell r="P7870" t="str">
            <v xml:space="preserve"> </v>
          </cell>
          <cell r="Q7870" t="str">
            <v>KHUONG VIET</v>
          </cell>
          <cell r="R7870" t="str">
            <v>PHU TRUNG</v>
          </cell>
          <cell r="S7870" t="str">
            <v>TAN PHU</v>
          </cell>
          <cell r="T7870" t="str">
            <v>TP HCM</v>
          </cell>
        </row>
        <row r="7871">
          <cell r="L7871">
            <v>5137347</v>
          </cell>
          <cell r="M7871" t="str">
            <v>5026_VM+ HCM 163/25/1 TO HIEN THANH</v>
          </cell>
          <cell r="N7871" t="str">
            <v>VM+ HCM 163/25/1 TO HIEN THANH</v>
          </cell>
          <cell r="O7871" t="str">
            <v>163/25/1</v>
          </cell>
          <cell r="P7871" t="str">
            <v xml:space="preserve"> </v>
          </cell>
          <cell r="Q7871" t="str">
            <v>TO HIEN THANH</v>
          </cell>
          <cell r="R7871" t="str">
            <v>P13</v>
          </cell>
          <cell r="S7871" t="str">
            <v>Q10</v>
          </cell>
          <cell r="T7871" t="str">
            <v>TP HCM</v>
          </cell>
        </row>
        <row r="7872">
          <cell r="L7872">
            <v>5336827</v>
          </cell>
          <cell r="M7872" t="str">
            <v>3831_WM+LIFE HCM 37 DUONG 385</v>
          </cell>
          <cell r="N7872" t="str">
            <v>3831_VM+ HCM 37 DUONG 385</v>
          </cell>
          <cell r="O7872" t="str">
            <v>SO 37</v>
          </cell>
          <cell r="P7872" t="str">
            <v xml:space="preserve"> </v>
          </cell>
          <cell r="Q7872" t="str">
            <v>DUONG 385</v>
          </cell>
          <cell r="R7872" t="str">
            <v>TANG NHON PHU A</v>
          </cell>
          <cell r="S7872" t="str">
            <v>Q9</v>
          </cell>
          <cell r="T7872" t="str">
            <v>TP HCM</v>
          </cell>
        </row>
        <row r="7873">
          <cell r="L7873">
            <v>5275021</v>
          </cell>
          <cell r="M7873" t="str">
            <v>3001_VM+ DNG 131 LE VAN HIEN</v>
          </cell>
          <cell r="N7873" t="str">
            <v>VM+ DNG 131 LE VAN HIEN</v>
          </cell>
          <cell r="O7873">
            <v>131</v>
          </cell>
          <cell r="P7873" t="str">
            <v xml:space="preserve"> </v>
          </cell>
          <cell r="Q7873" t="str">
            <v>LE VAN HIEN</v>
          </cell>
          <cell r="R7873" t="str">
            <v>BAC MY AN</v>
          </cell>
          <cell r="S7873" t="str">
            <v>NGU HANH SON</v>
          </cell>
          <cell r="T7873" t="str">
            <v>DA NANG</v>
          </cell>
        </row>
        <row r="7874">
          <cell r="L7874">
            <v>5339329</v>
          </cell>
          <cell r="M7874" t="str">
            <v>4194_WM+LIFE HCM 755 LE DUC THO</v>
          </cell>
          <cell r="N7874" t="str">
            <v>4194_VM+ HCM 755 LE DUC THO</v>
          </cell>
          <cell r="O7874" t="str">
            <v>SO 755</v>
          </cell>
          <cell r="P7874" t="str">
            <v xml:space="preserve"> </v>
          </cell>
          <cell r="Q7874" t="str">
            <v>LE DUC THO</v>
          </cell>
          <cell r="R7874" t="str">
            <v>P16</v>
          </cell>
          <cell r="S7874" t="str">
            <v>GO VAP</v>
          </cell>
          <cell r="T7874" t="str">
            <v>TP HCM</v>
          </cell>
        </row>
        <row r="7875">
          <cell r="L7875">
            <v>5120503</v>
          </cell>
          <cell r="M7875" t="str">
            <v>2045_WM+LIFE HCM BACH DANG</v>
          </cell>
          <cell r="N7875" t="str">
            <v>2045_WM+ HCM BACH DANG</v>
          </cell>
          <cell r="O7875">
            <v>60</v>
          </cell>
          <cell r="P7875" t="str">
            <v xml:space="preserve"> </v>
          </cell>
          <cell r="Q7875" t="str">
            <v>BACH DANG</v>
          </cell>
          <cell r="R7875" t="str">
            <v>P2</v>
          </cell>
          <cell r="S7875" t="str">
            <v>TAN BINH</v>
          </cell>
          <cell r="T7875" t="str">
            <v>TP HCM</v>
          </cell>
        </row>
        <row r="7876">
          <cell r="L7876">
            <v>5132999</v>
          </cell>
          <cell r="M7876" t="str">
            <v>4528_VM+ DNG 140 LY THAI TO</v>
          </cell>
          <cell r="N7876" t="str">
            <v>VM+ DNG 140 LY THAI TO</v>
          </cell>
          <cell r="O7876" t="str">
            <v>SO 140</v>
          </cell>
          <cell r="P7876" t="str">
            <v xml:space="preserve"> </v>
          </cell>
          <cell r="Q7876" t="str">
            <v>LY THAI TO</v>
          </cell>
          <cell r="R7876" t="str">
            <v>THAC GIAN</v>
          </cell>
          <cell r="S7876" t="str">
            <v>THANH KHE</v>
          </cell>
          <cell r="T7876" t="str">
            <v>DA NANG</v>
          </cell>
        </row>
        <row r="7877">
          <cell r="L7877">
            <v>5331251</v>
          </cell>
          <cell r="M7877" t="str">
            <v>3173_WM+LIFE HCM 192/72 NGUYEN OANH</v>
          </cell>
          <cell r="N7877" t="str">
            <v>3173_VM+ HCM 192/72 NGUYEN OANH</v>
          </cell>
          <cell r="O7877" t="str">
            <v>192/72/74/76</v>
          </cell>
          <cell r="P7877" t="str">
            <v xml:space="preserve"> </v>
          </cell>
          <cell r="Q7877" t="str">
            <v>NGUYEN OANH</v>
          </cell>
          <cell r="R7877" t="str">
            <v>P17</v>
          </cell>
          <cell r="S7877" t="str">
            <v>GO VAP</v>
          </cell>
          <cell r="T7877" t="str">
            <v>TP HCM</v>
          </cell>
        </row>
        <row r="7878">
          <cell r="L7878">
            <v>5294275</v>
          </cell>
          <cell r="M7878" t="str">
            <v>6618_WM+LIFE HCM 666/72 DUONG 3 THANG 2</v>
          </cell>
          <cell r="N7878" t="str">
            <v>6618_VM+ HCM 666/72 DUONG 3 THANG 2</v>
          </cell>
          <cell r="O7878" t="str">
            <v>666/72</v>
          </cell>
          <cell r="P7878" t="str">
            <v xml:space="preserve"> </v>
          </cell>
          <cell r="Q7878" t="str">
            <v>DUONG 3 THANG 2</v>
          </cell>
          <cell r="R7878" t="str">
            <v>P14</v>
          </cell>
          <cell r="S7878" t="str">
            <v>Q10</v>
          </cell>
          <cell r="T7878" t="str">
            <v>TP HCM</v>
          </cell>
        </row>
        <row r="7879">
          <cell r="L7879">
            <v>5138872</v>
          </cell>
          <cell r="M7879" t="str">
            <v>5241_VM+ DNI SO 8F2-9F2 DUONG N4</v>
          </cell>
          <cell r="N7879" t="str">
            <v>VM+ DNI SO 8F2-9F2 DUONG N4</v>
          </cell>
          <cell r="O7879" t="str">
            <v>SO 8F2-9F2</v>
          </cell>
          <cell r="P7879" t="str">
            <v xml:space="preserve"> </v>
          </cell>
          <cell r="Q7879" t="str">
            <v>DUONG N4</v>
          </cell>
          <cell r="R7879" t="str">
            <v>BUU LONG</v>
          </cell>
          <cell r="S7879" t="str">
            <v>BIEN HOA</v>
          </cell>
          <cell r="T7879" t="str">
            <v>DONG NAI</v>
          </cell>
        </row>
        <row r="7880">
          <cell r="L7880">
            <v>5132999</v>
          </cell>
          <cell r="M7880" t="str">
            <v>4528_VM+ DNG 140 LY THAI TO</v>
          </cell>
          <cell r="N7880" t="str">
            <v>VM+ DNG 140 LY THAI TO</v>
          </cell>
          <cell r="O7880" t="str">
            <v>SO 140</v>
          </cell>
          <cell r="P7880" t="str">
            <v xml:space="preserve"> </v>
          </cell>
          <cell r="Q7880" t="str">
            <v>LY THAI TO</v>
          </cell>
          <cell r="R7880" t="str">
            <v>THAC GIAN</v>
          </cell>
          <cell r="S7880" t="str">
            <v>THANH KHE</v>
          </cell>
          <cell r="T7880" t="str">
            <v>DA NANG</v>
          </cell>
        </row>
        <row r="7881">
          <cell r="L7881">
            <v>5134049</v>
          </cell>
          <cell r="M7881" t="str">
            <v>4559_VM+ DNG 133 DO BA</v>
          </cell>
          <cell r="N7881" t="str">
            <v>VM+ DNG 133 DO BA</v>
          </cell>
          <cell r="O7881" t="str">
            <v>SO 133</v>
          </cell>
          <cell r="P7881" t="str">
            <v xml:space="preserve"> </v>
          </cell>
          <cell r="Q7881" t="str">
            <v>DO BA</v>
          </cell>
          <cell r="R7881" t="str">
            <v>MY AN</v>
          </cell>
          <cell r="S7881" t="str">
            <v>NGU HANH SON</v>
          </cell>
          <cell r="T7881" t="str">
            <v>DA NANG</v>
          </cell>
        </row>
        <row r="7882">
          <cell r="L7882">
            <v>5280452</v>
          </cell>
          <cell r="M7882" t="str">
            <v>8030 BHX_LDO_DTR - KHO DC DUC TRONG</v>
          </cell>
          <cell r="N7882" t="str">
            <v>8030 BHX_LDO_DTR - KHO DC DUC TRONG</v>
          </cell>
          <cell r="O7882" t="str">
            <v xml:space="preserve"> </v>
          </cell>
          <cell r="P7882" t="str">
            <v>KCN PHU HOI,</v>
          </cell>
          <cell r="Q7882" t="str">
            <v>LO F3 - KCN</v>
          </cell>
          <cell r="R7882" t="str">
            <v>PHU HOI</v>
          </cell>
          <cell r="S7882" t="str">
            <v>DUC TRONG</v>
          </cell>
          <cell r="T7882" t="str">
            <v>LAM DONG</v>
          </cell>
        </row>
        <row r="7883">
          <cell r="L7883">
            <v>5276006</v>
          </cell>
          <cell r="M7883" t="str">
            <v>5171_VM+ QNM 114 NGUYEN DUY HIEU</v>
          </cell>
          <cell r="N7883" t="str">
            <v>VM+ QNM 114 NGUYEN DUY HIEU</v>
          </cell>
          <cell r="O7883">
            <v>114</v>
          </cell>
          <cell r="P7883" t="str">
            <v xml:space="preserve"> </v>
          </cell>
          <cell r="Q7883" t="str">
            <v>NGUYEN DUY HIEU</v>
          </cell>
          <cell r="R7883" t="str">
            <v>CAM CHAU</v>
          </cell>
          <cell r="S7883" t="str">
            <v>HOI AN</v>
          </cell>
          <cell r="T7883" t="str">
            <v>QUANG NAM</v>
          </cell>
        </row>
        <row r="7884">
          <cell r="L7884">
            <v>5275865</v>
          </cell>
          <cell r="M7884" t="str">
            <v>5458_WM+LIFE DNG 60 NGUYEN CHANH</v>
          </cell>
          <cell r="N7884" t="str">
            <v>5458_VM+ DNG 60 NGUYEN CHANH</v>
          </cell>
          <cell r="O7884">
            <v>60</v>
          </cell>
          <cell r="P7884" t="str">
            <v xml:space="preserve"> </v>
          </cell>
          <cell r="Q7884" t="str">
            <v>NGUYEN CHANH</v>
          </cell>
          <cell r="R7884" t="str">
            <v>HOA KHANH BAC</v>
          </cell>
          <cell r="S7884" t="str">
            <v>LIEN CHIEU</v>
          </cell>
          <cell r="T7884" t="str">
            <v>DA NANG</v>
          </cell>
        </row>
        <row r="7885">
          <cell r="L7885">
            <v>5274077</v>
          </cell>
          <cell r="M7885" t="str">
            <v>5229_VM+ QNI 107 PHAN CHU TRINH</v>
          </cell>
          <cell r="N7885" t="str">
            <v>5229-VM+ QNI 107 Phan Chu Trinh</v>
          </cell>
          <cell r="O7885">
            <v>107</v>
          </cell>
          <cell r="P7885" t="str">
            <v xml:space="preserve"> </v>
          </cell>
          <cell r="Q7885" t="str">
            <v>PHAN CHU TRINH</v>
          </cell>
          <cell r="R7885" t="str">
            <v>NGUYEN NGHIEM</v>
          </cell>
          <cell r="T7885" t="str">
            <v>QUANG NGAI</v>
          </cell>
        </row>
        <row r="7886">
          <cell r="L7886">
            <v>5132425</v>
          </cell>
          <cell r="M7886" t="str">
            <v>4351_WM+ DNI H1/1 NGUYEN AI QUOC</v>
          </cell>
          <cell r="N7886" t="str">
            <v>WM+ DNI H1/1 NGUYEN AI QUOC</v>
          </cell>
          <cell r="O7886" t="str">
            <v>SO H1/1</v>
          </cell>
          <cell r="P7886" t="str">
            <v xml:space="preserve"> </v>
          </cell>
          <cell r="Q7886" t="str">
            <v>NGUYEN AI QUOC</v>
          </cell>
          <cell r="R7886" t="str">
            <v>TRUNG DUNG</v>
          </cell>
          <cell r="S7886" t="str">
            <v>BIEN HOA</v>
          </cell>
          <cell r="T7886" t="str">
            <v>DONG NAI</v>
          </cell>
        </row>
        <row r="7887">
          <cell r="L7887">
            <v>5273504</v>
          </cell>
          <cell r="M7887" t="str">
            <v>5588 - VM+ BOTANICA PREMIER</v>
          </cell>
          <cell r="N7887" t="str">
            <v>5588 - VM+ BOTANICA PREMIER</v>
          </cell>
          <cell r="O7887" t="str">
            <v>108-112B-114</v>
          </cell>
          <cell r="P7887" t="str">
            <v>01.05 Lô TM BPA BOTANICA PREMIER</v>
          </cell>
          <cell r="Q7887" t="str">
            <v>HONG HA</v>
          </cell>
          <cell r="R7887" t="str">
            <v>P2</v>
          </cell>
          <cell r="S7887" t="str">
            <v>TAN BINH</v>
          </cell>
          <cell r="T7887" t="str">
            <v>TP HCM</v>
          </cell>
        </row>
        <row r="7888">
          <cell r="L7888">
            <v>5275647</v>
          </cell>
          <cell r="M7888" t="str">
            <v>4806_VM+ DNG 64 TO HIEN THANH</v>
          </cell>
          <cell r="N7888" t="str">
            <v>VM+ DNG 64 TO HIEN THANH</v>
          </cell>
          <cell r="O7888">
            <v>64</v>
          </cell>
          <cell r="P7888" t="str">
            <v xml:space="preserve"> </v>
          </cell>
          <cell r="Q7888" t="str">
            <v>TO HIEN THANH</v>
          </cell>
          <cell r="R7888" t="str">
            <v>PHUOC MY</v>
          </cell>
          <cell r="S7888" t="str">
            <v>SON TRA</v>
          </cell>
          <cell r="T7888" t="str">
            <v>DA NANG</v>
          </cell>
        </row>
        <row r="7889">
          <cell r="L7889">
            <v>5330830</v>
          </cell>
          <cell r="M7889" t="str">
            <v>3156_VM+ HCM CITIBELLA</v>
          </cell>
          <cell r="N7889" t="str">
            <v>VM+ HCM CITIBELLA</v>
          </cell>
          <cell r="O7889" t="str">
            <v>H1-06-01</v>
          </cell>
          <cell r="P7889" t="str">
            <v>CITIBELLA 1 DU AN DAN CU CAT LAI</v>
          </cell>
          <cell r="Q7889" t="str">
            <v xml:space="preserve"> </v>
          </cell>
          <cell r="R7889" t="str">
            <v>CAT LAI</v>
          </cell>
          <cell r="S7889" t="str">
            <v>Q2</v>
          </cell>
          <cell r="T7889" t="str">
            <v>TP HCM</v>
          </cell>
        </row>
        <row r="7890">
          <cell r="L7890">
            <v>5270251</v>
          </cell>
          <cell r="M7890" t="str">
            <v>5007_WM+LIFE HCM 7-9 NGUYEN HIEN</v>
          </cell>
          <cell r="N7890" t="str">
            <v>5007_VM+ HCM 7-9 NGUYEN HIEN</v>
          </cell>
          <cell r="O7890">
            <v>44081</v>
          </cell>
          <cell r="P7890" t="str">
            <v xml:space="preserve"> </v>
          </cell>
          <cell r="Q7890" t="str">
            <v>NGUYEN HIEN</v>
          </cell>
          <cell r="R7890" t="str">
            <v>P4</v>
          </cell>
          <cell r="S7890" t="str">
            <v>Q3</v>
          </cell>
          <cell r="T7890" t="str">
            <v>TP HCM</v>
          </cell>
        </row>
        <row r="7891">
          <cell r="L7891">
            <v>5275083</v>
          </cell>
          <cell r="M7891" t="str">
            <v>3252_WM+LIFE DNG 126 VAN TIEN DUNG</v>
          </cell>
          <cell r="N7891" t="str">
            <v>VM+ DNG 126 VAN TIEN DUNG</v>
          </cell>
          <cell r="O7891">
            <v>126</v>
          </cell>
          <cell r="P7891" t="str">
            <v xml:space="preserve"> </v>
          </cell>
          <cell r="Q7891" t="str">
            <v>VAN TIEN DUNG</v>
          </cell>
          <cell r="R7891" t="str">
            <v>HOA XUAN</v>
          </cell>
          <cell r="S7891" t="str">
            <v>CAM LE</v>
          </cell>
          <cell r="T7891" t="str">
            <v>DA NANG</v>
          </cell>
        </row>
        <row r="7892">
          <cell r="L7892">
            <v>5276134</v>
          </cell>
          <cell r="M7892" t="str">
            <v>4629_VM+ TTH 50 PHAN BOI CHAU</v>
          </cell>
          <cell r="N7892" t="str">
            <v>VM+ TTH 50 PHAN BOI CHAU</v>
          </cell>
          <cell r="O7892">
            <v>50</v>
          </cell>
          <cell r="P7892" t="str">
            <v xml:space="preserve"> </v>
          </cell>
          <cell r="Q7892" t="str">
            <v>PHAN BOI CHAU</v>
          </cell>
          <cell r="R7892" t="str">
            <v>VINH NINH</v>
          </cell>
          <cell r="S7892" t="str">
            <v>THUA THIEN - HUE</v>
          </cell>
          <cell r="T7892" t="str">
            <v>THUA THIEN - HUE</v>
          </cell>
        </row>
        <row r="7893">
          <cell r="L7893">
            <v>5132553</v>
          </cell>
          <cell r="M7893" t="str">
            <v>4384_WM+LIFE HCM CC JAMONA 2 - B2</v>
          </cell>
          <cell r="N7893" t="str">
            <v>4384_WM+ HCM CC JAMONA 2 - B2</v>
          </cell>
          <cell r="O7893" t="str">
            <v>LO B2, THAP M1</v>
          </cell>
          <cell r="P7893" t="str">
            <v>THAP BAC, TOA NHA JAMONA CITY</v>
          </cell>
          <cell r="Q7893" t="str">
            <v>DAO TRI</v>
          </cell>
          <cell r="R7893" t="str">
            <v>PHU THUAN</v>
          </cell>
          <cell r="S7893" t="str">
            <v>Q7</v>
          </cell>
          <cell r="T7893" t="str">
            <v>TP HCM</v>
          </cell>
        </row>
        <row r="7894">
          <cell r="L7894">
            <v>5129175</v>
          </cell>
          <cell r="M7894" t="str">
            <v>2988_WM+ DNI 468 HUYNH VAN NGHE</v>
          </cell>
          <cell r="N7894" t="str">
            <v>WM+ DNI 468 HUYNH VAN NGHE</v>
          </cell>
          <cell r="O7894">
            <v>468</v>
          </cell>
          <cell r="P7894" t="str">
            <v>KP 9</v>
          </cell>
          <cell r="Q7894" t="str">
            <v>HUYNH VAN NGHE</v>
          </cell>
          <cell r="R7894" t="str">
            <v>BUU LONG</v>
          </cell>
          <cell r="S7894" t="str">
            <v>BIEN HOA</v>
          </cell>
          <cell r="T7894" t="str">
            <v>DONG NAI</v>
          </cell>
        </row>
        <row r="7895">
          <cell r="L7895">
            <v>5334988</v>
          </cell>
          <cell r="M7895" t="str">
            <v>3619_WM+LIFE HCM 23 I KHUONG VIET</v>
          </cell>
          <cell r="N7895" t="str">
            <v>3619_VM+ HCM 23 I KHUONG VIET</v>
          </cell>
          <cell r="O7895" t="str">
            <v>23 I</v>
          </cell>
          <cell r="P7895" t="str">
            <v xml:space="preserve"> </v>
          </cell>
          <cell r="Q7895" t="str">
            <v>KHUONG VIET</v>
          </cell>
          <cell r="R7895" t="str">
            <v>PHU TRUNG</v>
          </cell>
          <cell r="S7895" t="str">
            <v>TAN PHU</v>
          </cell>
          <cell r="T7895" t="str">
            <v>TP HCM</v>
          </cell>
        </row>
        <row r="7896">
          <cell r="L7896">
            <v>5300178</v>
          </cell>
          <cell r="M7896" t="str">
            <v>2AH5-WM+RURAL QTI KHU PHO 3, TT CUA VIET</v>
          </cell>
          <cell r="N7896" t="str">
            <v>2AH5-WM+ QTI KHU PHỐ 3, TT CỬA VIỆT</v>
          </cell>
          <cell r="O7896" t="str">
            <v xml:space="preserve"> </v>
          </cell>
          <cell r="P7896" t="str">
            <v xml:space="preserve"> </v>
          </cell>
          <cell r="Q7896" t="str">
            <v>KHU PHO 3</v>
          </cell>
          <cell r="R7896" t="str">
            <v>THI TRAN CUA VIET</v>
          </cell>
          <cell r="S7896" t="str">
            <v>GIO LINH</v>
          </cell>
          <cell r="T7896" t="str">
            <v>QUANG TRI</v>
          </cell>
        </row>
        <row r="7897">
          <cell r="L7897">
            <v>5122871</v>
          </cell>
          <cell r="M7897" t="str">
            <v>WINMART PHAN VAN TRI</v>
          </cell>
          <cell r="N7897" t="str">
            <v>WINMART PHAN VAN TRI</v>
          </cell>
          <cell r="O7897">
            <v>12</v>
          </cell>
          <cell r="P7897" t="str">
            <v xml:space="preserve"> </v>
          </cell>
          <cell r="Q7897" t="str">
            <v>PHAN VAN TRI</v>
          </cell>
          <cell r="R7897" t="str">
            <v>P7</v>
          </cell>
          <cell r="S7897" t="str">
            <v>GO VAP</v>
          </cell>
          <cell r="T7897" t="str">
            <v>TP HCM</v>
          </cell>
        </row>
        <row r="7898">
          <cell r="L7898">
            <v>5298392</v>
          </cell>
          <cell r="M7898" t="str">
            <v>2A03_WM+ QNM 486 HUNG VUONG</v>
          </cell>
          <cell r="N7898" t="str">
            <v>2A03_WM+ QNM 486 HUNG VUONG</v>
          </cell>
          <cell r="O7898">
            <v>486</v>
          </cell>
          <cell r="P7898" t="str">
            <v xml:space="preserve"> </v>
          </cell>
          <cell r="Q7898" t="str">
            <v>HUNG VUONG</v>
          </cell>
          <cell r="R7898" t="str">
            <v>TT NAM PHUOC</v>
          </cell>
          <cell r="S7898" t="str">
            <v>DUY XUYEN</v>
          </cell>
          <cell r="T7898" t="str">
            <v>QUANG NAM</v>
          </cell>
        </row>
        <row r="7899">
          <cell r="L7899">
            <v>5299962</v>
          </cell>
          <cell r="M7899" t="str">
            <v>2AC9-WM+LIFE HCM I-1.TM03, CC HA DO</v>
          </cell>
          <cell r="N7899" t="str">
            <v>2AC9-WM+ HCM I-1.TM03, CC HA DO</v>
          </cell>
          <cell r="O7899">
            <v>200</v>
          </cell>
          <cell r="P7899" t="str">
            <v>I-1.TM03, TANG 1 (TRET), KHOI 1A1, CC HA DO CENTROSA GARDEN</v>
          </cell>
          <cell r="Q7899" t="str">
            <v>DUONG 3/2</v>
          </cell>
          <cell r="R7899" t="str">
            <v>P12</v>
          </cell>
          <cell r="S7899" t="str">
            <v>Q10</v>
          </cell>
          <cell r="T7899" t="str">
            <v>TP HCM</v>
          </cell>
        </row>
        <row r="7900">
          <cell r="L7900">
            <v>5274866</v>
          </cell>
          <cell r="M7900" t="str">
            <v>2047_VM+ DNG 111-113 TRAN HUNG DAO</v>
          </cell>
          <cell r="N7900" t="str">
            <v>VM+ DNG 111-113 TRAN HUNG DAO</v>
          </cell>
          <cell r="O7900">
            <v>113</v>
          </cell>
          <cell r="P7900" t="str">
            <v xml:space="preserve"> </v>
          </cell>
          <cell r="Q7900" t="str">
            <v>TRAN HUNG DAO</v>
          </cell>
          <cell r="R7900" t="str">
            <v>AN HAI TAY</v>
          </cell>
          <cell r="S7900" t="str">
            <v>SON TRA</v>
          </cell>
          <cell r="T7900" t="str">
            <v>DA NANG</v>
          </cell>
        </row>
        <row r="7901">
          <cell r="L7901">
            <v>5275678</v>
          </cell>
          <cell r="M7901" t="str">
            <v>4837_VM+ DNG 19-21 NGUYEN PHUOC LAN</v>
          </cell>
          <cell r="N7901" t="str">
            <v>VM+ DNG 19-21 NGUYỄN PHƯỚC LAN</v>
          </cell>
          <cell r="O7901" t="str">
            <v>19-21</v>
          </cell>
          <cell r="P7901" t="str">
            <v xml:space="preserve"> </v>
          </cell>
          <cell r="Q7901" t="str">
            <v>NGUYEN PHUOC LAN</v>
          </cell>
          <cell r="R7901" t="str">
            <v>HOA XUAN</v>
          </cell>
          <cell r="S7901" t="str">
            <v>CAM LE</v>
          </cell>
          <cell r="T7901" t="str">
            <v>DA NANG</v>
          </cell>
        </row>
        <row r="7902">
          <cell r="L7902">
            <v>5151624</v>
          </cell>
          <cell r="M7902" t="str">
            <v>SATRAFOODS 25 BUI CONG TRUNG</v>
          </cell>
          <cell r="N7902" t="str">
            <v>SATRAFOODS BÙI CÔNG TRỪNG</v>
          </cell>
          <cell r="O7902">
            <v>25</v>
          </cell>
          <cell r="P7902" t="str">
            <v xml:space="preserve"> </v>
          </cell>
          <cell r="Q7902" t="str">
            <v>BUI CONG TRUNG</v>
          </cell>
          <cell r="R7902" t="str">
            <v>THANH XUAN</v>
          </cell>
          <cell r="S7902" t="str">
            <v>Q12</v>
          </cell>
          <cell r="T7902" t="str">
            <v>TP HCM</v>
          </cell>
        </row>
        <row r="7903">
          <cell r="L7903">
            <v>5275021</v>
          </cell>
          <cell r="M7903" t="str">
            <v>3001_VM+ DNG 131 LE VAN HIEN</v>
          </cell>
          <cell r="N7903" t="str">
            <v>VM+ DNG 131 LE VAN HIEN</v>
          </cell>
          <cell r="O7903">
            <v>131</v>
          </cell>
          <cell r="P7903" t="str">
            <v xml:space="preserve"> </v>
          </cell>
          <cell r="Q7903" t="str">
            <v>LE VAN HIEN</v>
          </cell>
          <cell r="R7903" t="str">
            <v>BAC MY AN</v>
          </cell>
          <cell r="S7903" t="str">
            <v>NGU HANH SON</v>
          </cell>
          <cell r="T7903" t="str">
            <v>DA NANG</v>
          </cell>
        </row>
        <row r="7904">
          <cell r="L7904">
            <v>5139549</v>
          </cell>
          <cell r="M7904" t="str">
            <v>4132_VM+ HCM TH 526 CAO THI CHIN</v>
          </cell>
          <cell r="N7904" t="str">
            <v>VM+ HCM THUA 526 CAO THI CHIN</v>
          </cell>
          <cell r="O7904" t="str">
            <v xml:space="preserve"> </v>
          </cell>
          <cell r="P7904" t="str">
            <v>THUA 526</v>
          </cell>
          <cell r="Q7904" t="str">
            <v xml:space="preserve"> </v>
          </cell>
          <cell r="R7904" t="str">
            <v>PHU THUAN</v>
          </cell>
          <cell r="S7904" t="str">
            <v>Q7</v>
          </cell>
          <cell r="T7904" t="str">
            <v>TP HCM</v>
          </cell>
        </row>
        <row r="7905">
          <cell r="L7905">
            <v>5151617</v>
          </cell>
          <cell r="M7905" t="str">
            <v>SATRAFOODS TAN CHANH HIEP 10</v>
          </cell>
          <cell r="N7905" t="str">
            <v>SATRAFOODS 49 TÂN CHÁNH HIỆP</v>
          </cell>
          <cell r="O7905">
            <v>49</v>
          </cell>
          <cell r="P7905" t="str">
            <v xml:space="preserve"> </v>
          </cell>
          <cell r="Q7905" t="str">
            <v>TAN CHANH HIEP 10, KP8</v>
          </cell>
          <cell r="R7905" t="str">
            <v>TAN CHANH HIEP</v>
          </cell>
          <cell r="S7905" t="str">
            <v>Q12</v>
          </cell>
          <cell r="T7905" t="str">
            <v>TP HCM</v>
          </cell>
        </row>
        <row r="7906">
          <cell r="L7906">
            <v>5151842</v>
          </cell>
          <cell r="M7906" t="str">
            <v>SATRAFOODS 108/2 TRAN MAI NINH</v>
          </cell>
          <cell r="N7906" t="str">
            <v>SATRAFOODS 108/2 TRẦN MAI NINH</v>
          </cell>
          <cell r="O7906" t="str">
            <v>108/2</v>
          </cell>
          <cell r="P7906" t="str">
            <v xml:space="preserve"> </v>
          </cell>
          <cell r="Q7906" t="str">
            <v>TRAN MAI NINH</v>
          </cell>
          <cell r="R7906" t="str">
            <v>P12</v>
          </cell>
          <cell r="S7906" t="str">
            <v>TAN BINH</v>
          </cell>
          <cell r="T7906" t="str">
            <v>TP HCM</v>
          </cell>
        </row>
        <row r="7907">
          <cell r="L7907">
            <v>5152315</v>
          </cell>
          <cell r="M7907" t="str">
            <v>SATRAFOODS 23 DUONG SO 8</v>
          </cell>
          <cell r="N7907" t="str">
            <v>SATRAFOODS 23 ĐƯỜNG SỐ 8</v>
          </cell>
          <cell r="O7907">
            <v>23</v>
          </cell>
          <cell r="P7907" t="str">
            <v>KP3</v>
          </cell>
          <cell r="Q7907" t="str">
            <v>DUONG SO 8</v>
          </cell>
          <cell r="R7907" t="str">
            <v>LINH TRUNG</v>
          </cell>
          <cell r="S7907" t="str">
            <v>THU DUC</v>
          </cell>
          <cell r="T7907" t="str">
            <v>TP HCM</v>
          </cell>
        </row>
        <row r="7908">
          <cell r="L7908">
            <v>5122165</v>
          </cell>
          <cell r="M7908" t="str">
            <v>2226_WM+ HCM 022 TAN DA</v>
          </cell>
          <cell r="N7908" t="str">
            <v>WM+ HCM 022 TAN DA</v>
          </cell>
          <cell r="O7908">
            <v>22</v>
          </cell>
          <cell r="P7908" t="str">
            <v>LO E, CC HUNG VUONG</v>
          </cell>
          <cell r="Q7908" t="str">
            <v xml:space="preserve"> </v>
          </cell>
          <cell r="R7908" t="str">
            <v>P11</v>
          </cell>
          <cell r="S7908" t="str">
            <v>Q5</v>
          </cell>
          <cell r="T7908" t="str">
            <v>TP HCM</v>
          </cell>
        </row>
        <row r="7909">
          <cell r="L7909">
            <v>5300929</v>
          </cell>
          <cell r="M7909" t="str">
            <v>2AU8-WM+ TTH 57 BAO VINH</v>
          </cell>
          <cell r="N7909" t="str">
            <v>2AU8-WM+ TTH 57 BAO VINH</v>
          </cell>
          <cell r="O7909">
            <v>57</v>
          </cell>
          <cell r="P7909" t="str">
            <v xml:space="preserve"> </v>
          </cell>
          <cell r="Q7909" t="str">
            <v>BAO VINH</v>
          </cell>
          <cell r="R7909" t="str">
            <v>HUONG VINH</v>
          </cell>
          <cell r="S7909" t="str">
            <v>HUE</v>
          </cell>
          <cell r="T7909" t="str">
            <v>THUA THIEN - HUE</v>
          </cell>
        </row>
        <row r="7910">
          <cell r="L7910">
            <v>5131578</v>
          </cell>
          <cell r="M7910" t="str">
            <v>4303_WM+LIFE HCM 36 TR. DINH THAO</v>
          </cell>
          <cell r="N7910" t="str">
            <v>4303_WM+ HCM 36 TR. DINH THAO</v>
          </cell>
          <cell r="O7910" t="str">
            <v>SO 36</v>
          </cell>
          <cell r="P7910" t="str">
            <v>KHU TM TANG TRET, THAP A</v>
          </cell>
          <cell r="Q7910" t="str">
            <v>TRINH DINH THAO</v>
          </cell>
          <cell r="R7910" t="str">
            <v>HOA THANH</v>
          </cell>
          <cell r="S7910" t="str">
            <v>TAN PHU</v>
          </cell>
          <cell r="T7910" t="str">
            <v>TP HCM</v>
          </cell>
        </row>
        <row r="7911">
          <cell r="L7911">
            <v>5275609</v>
          </cell>
          <cell r="M7911" t="str">
            <v>4544_VM+ DNG 2 DINH CONG TRU</v>
          </cell>
          <cell r="N7911" t="str">
            <v>VM+ DNG 2 DINH CONG TRU</v>
          </cell>
          <cell r="O7911">
            <v>2</v>
          </cell>
          <cell r="P7911" t="str">
            <v xml:space="preserve"> </v>
          </cell>
          <cell r="Q7911" t="str">
            <v>DINH CONG TRU</v>
          </cell>
          <cell r="R7911" t="str">
            <v>THO QUANG</v>
          </cell>
          <cell r="S7911" t="str">
            <v>SON TRA</v>
          </cell>
          <cell r="T7911" t="str">
            <v>DA NANG</v>
          </cell>
        </row>
        <row r="7912">
          <cell r="L7912">
            <v>5120167</v>
          </cell>
          <cell r="M7912" t="str">
            <v>WINMART DONG KHOI</v>
          </cell>
          <cell r="N7912" t="str">
            <v>WINMART DONG KHOI</v>
          </cell>
          <cell r="O7912">
            <v>72</v>
          </cell>
          <cell r="P7912" t="str">
            <v xml:space="preserve"> </v>
          </cell>
          <cell r="Q7912" t="str">
            <v>LE THANH TON</v>
          </cell>
          <cell r="R7912" t="str">
            <v>VINCOM CENTER DONG KHOI</v>
          </cell>
          <cell r="S7912" t="str">
            <v>Q1</v>
          </cell>
          <cell r="T7912" t="str">
            <v>TP HCM</v>
          </cell>
        </row>
        <row r="7913">
          <cell r="L7913">
            <v>5335804</v>
          </cell>
          <cell r="M7913" t="str">
            <v>3768_VM+ HCM 298 PHAN VAN TRI</v>
          </cell>
          <cell r="N7913" t="str">
            <v>VM+ HCM 298 PHAN VAN TRI</v>
          </cell>
          <cell r="O7913">
            <v>298</v>
          </cell>
          <cell r="P7913" t="str">
            <v xml:space="preserve"> </v>
          </cell>
          <cell r="Q7913" t="str">
            <v>PHAN VAN TRI</v>
          </cell>
          <cell r="R7913" t="str">
            <v>P11</v>
          </cell>
          <cell r="S7913" t="str">
            <v>BINH THANH</v>
          </cell>
          <cell r="T7913" t="str">
            <v>TP HCM</v>
          </cell>
        </row>
        <row r="7914">
          <cell r="L7914">
            <v>5277133</v>
          </cell>
          <cell r="M7914" t="str">
            <v>5630_VM+ QBH 161 HAI BA TRUNG</v>
          </cell>
          <cell r="N7914" t="str">
            <v>VM+ QBH 161 HAI BA TRUNG</v>
          </cell>
          <cell r="O7914">
            <v>161</v>
          </cell>
          <cell r="P7914" t="str">
            <v xml:space="preserve"> </v>
          </cell>
          <cell r="Q7914" t="str">
            <v>HAI BA TRUNG</v>
          </cell>
          <cell r="R7914" t="str">
            <v>DONG PHU</v>
          </cell>
          <cell r="S7914" t="str">
            <v>DONG HOI</v>
          </cell>
          <cell r="T7914" t="str">
            <v>QUANG BINH</v>
          </cell>
        </row>
        <row r="7915">
          <cell r="L7915">
            <v>5278523</v>
          </cell>
          <cell r="M7915" t="str">
            <v>5972_WM+LIFE HCM B4 BACH DANG</v>
          </cell>
          <cell r="N7915" t="str">
            <v>5972_VM+ HCM B4 BACH DANG</v>
          </cell>
          <cell r="O7915" t="str">
            <v>B4</v>
          </cell>
          <cell r="P7915" t="str">
            <v xml:space="preserve"> </v>
          </cell>
          <cell r="Q7915" t="str">
            <v>BACH DANG</v>
          </cell>
          <cell r="R7915" t="str">
            <v>P2</v>
          </cell>
          <cell r="S7915" t="str">
            <v>TAN BINH</v>
          </cell>
          <cell r="T7915" t="str">
            <v>TP HCM</v>
          </cell>
        </row>
        <row r="7916">
          <cell r="L7916">
            <v>5339765</v>
          </cell>
          <cell r="M7916" t="str">
            <v>4145_WM+LIFE HCM 271 BAU CAT</v>
          </cell>
          <cell r="N7916" t="str">
            <v>4145_VM+ HCM 271 BAU CAT</v>
          </cell>
          <cell r="O7916" t="str">
            <v>SO 271</v>
          </cell>
          <cell r="P7916" t="str">
            <v xml:space="preserve"> </v>
          </cell>
          <cell r="Q7916" t="str">
            <v>BAU CAT</v>
          </cell>
          <cell r="R7916" t="str">
            <v>P12</v>
          </cell>
          <cell r="S7916" t="str">
            <v>TAN BINH</v>
          </cell>
          <cell r="T7916" t="str">
            <v>TP HCM</v>
          </cell>
        </row>
        <row r="7917">
          <cell r="L7917">
            <v>5275287</v>
          </cell>
          <cell r="M7917" t="str">
            <v>3744_VM+ DNG 324 NGU HANH SON</v>
          </cell>
          <cell r="N7917" t="str">
            <v>VM+ DNG 324 NGU HANH SON</v>
          </cell>
          <cell r="O7917">
            <v>324</v>
          </cell>
          <cell r="P7917" t="str">
            <v xml:space="preserve"> </v>
          </cell>
          <cell r="Q7917" t="str">
            <v>NGU HANH SON</v>
          </cell>
          <cell r="R7917" t="str">
            <v>MY AN</v>
          </cell>
          <cell r="S7917" t="str">
            <v>NGU HANH SON</v>
          </cell>
          <cell r="T7917" t="str">
            <v>DA NANG</v>
          </cell>
        </row>
        <row r="7918">
          <cell r="L7918">
            <v>5275616</v>
          </cell>
          <cell r="M7918" t="str">
            <v>4545_VM+ DNG 278 NGUYEN CONG TRU</v>
          </cell>
          <cell r="N7918" t="str">
            <v>VM+ DNG 278 NGUYEN CONG TRU</v>
          </cell>
          <cell r="O7918">
            <v>278</v>
          </cell>
          <cell r="P7918" t="str">
            <v xml:space="preserve"> </v>
          </cell>
          <cell r="Q7918" t="str">
            <v>NGUYEN CONG TRU</v>
          </cell>
          <cell r="R7918" t="str">
            <v>PHUOC MY</v>
          </cell>
          <cell r="S7918" t="str">
            <v>SON TRA</v>
          </cell>
          <cell r="T7918" t="str">
            <v>DA NANG</v>
          </cell>
        </row>
        <row r="7919">
          <cell r="L7919">
            <v>5275308</v>
          </cell>
          <cell r="M7919" t="str">
            <v>3756_WM+LIFE DNG 522 NUI THANH</v>
          </cell>
          <cell r="N7919" t="str">
            <v>3756_VM+ DNG 522 NUI THANH</v>
          </cell>
          <cell r="O7919">
            <v>522</v>
          </cell>
          <cell r="P7919" t="str">
            <v xml:space="preserve"> </v>
          </cell>
          <cell r="Q7919" t="str">
            <v>NUI THANH</v>
          </cell>
          <cell r="R7919" t="str">
            <v>HOA CUONG NAM</v>
          </cell>
          <cell r="S7919" t="str">
            <v>HAI CHAU</v>
          </cell>
          <cell r="T7919" t="str">
            <v>DA NANG</v>
          </cell>
        </row>
        <row r="7920">
          <cell r="L7920">
            <v>5030099</v>
          </cell>
          <cell r="M7920" t="str">
            <v>GENSHAI_LAVITA CHARM</v>
          </cell>
          <cell r="N7920" t="str">
            <v xml:space="preserve"> </v>
          </cell>
          <cell r="O7920" t="str">
            <v xml:space="preserve"> </v>
          </cell>
          <cell r="P7920" t="str">
            <v>LAVITA CHARM</v>
          </cell>
          <cell r="Q7920" t="str">
            <v>DUONG SO 1</v>
          </cell>
          <cell r="R7920" t="str">
            <v>TRUONG THO</v>
          </cell>
          <cell r="S7920" t="str">
            <v>THU DUC</v>
          </cell>
          <cell r="T7920" t="str">
            <v>TP HCM</v>
          </cell>
        </row>
        <row r="7921">
          <cell r="L7921">
            <v>5294389</v>
          </cell>
          <cell r="M7921" t="str">
            <v>6552_WM+ QBH PHUC TU DONG</v>
          </cell>
          <cell r="N7921" t="str">
            <v>WM+ QBH PHUC TU DONG</v>
          </cell>
          <cell r="O7921" t="str">
            <v xml:space="preserve"> </v>
          </cell>
          <cell r="P7921" t="str">
            <v xml:space="preserve"> </v>
          </cell>
          <cell r="Q7921" t="str">
            <v>PHUC TU DONG</v>
          </cell>
          <cell r="R7921" t="str">
            <v>TU TRACH</v>
          </cell>
          <cell r="S7921" t="str">
            <v>BO TRACH</v>
          </cell>
          <cell r="T7921" t="str">
            <v>QUANG BINH</v>
          </cell>
        </row>
        <row r="7922">
          <cell r="L7922">
            <v>5292464</v>
          </cell>
          <cell r="M7922" t="str">
            <v>6295_WM+LIFE HCM CC SUNWAH PEAL</v>
          </cell>
          <cell r="N7922" t="str">
            <v>6295_WM+ HCM CC SUNWAH PEAL</v>
          </cell>
          <cell r="O7922">
            <v>90</v>
          </cell>
          <cell r="P7922" t="str">
            <v>CC SUNWAH PEAL</v>
          </cell>
          <cell r="Q7922" t="str">
            <v>NGUYEN HUU CANH</v>
          </cell>
          <cell r="R7922" t="str">
            <v>P22</v>
          </cell>
          <cell r="S7922" t="str">
            <v>BINH THANH</v>
          </cell>
          <cell r="T7922" t="str">
            <v>TP HCM</v>
          </cell>
        </row>
        <row r="7923">
          <cell r="L7923">
            <v>5334850</v>
          </cell>
          <cell r="M7923" t="str">
            <v>3645_WM+LIFE HCM 1/54 THANH DA</v>
          </cell>
          <cell r="N7923" t="str">
            <v>3645_VM+ HCM 1/54 THANH DA</v>
          </cell>
          <cell r="O7923">
            <v>19725</v>
          </cell>
          <cell r="P7923" t="str">
            <v xml:space="preserve"> </v>
          </cell>
          <cell r="Q7923" t="str">
            <v>THANH DA</v>
          </cell>
          <cell r="R7923" t="str">
            <v>P27</v>
          </cell>
          <cell r="S7923" t="str">
            <v>BINH THANH</v>
          </cell>
          <cell r="T7923" t="str">
            <v>TP HCM</v>
          </cell>
        </row>
        <row r="7924">
          <cell r="L7924">
            <v>5280452</v>
          </cell>
          <cell r="M7924" t="str">
            <v>8030 BHX_LDO_DTR - KHO DC DUC TRONG</v>
          </cell>
          <cell r="N7924" t="str">
            <v>8030 BHX_LDO_DTR - KHO DC DUC TRONG</v>
          </cell>
          <cell r="O7924" t="str">
            <v xml:space="preserve"> </v>
          </cell>
          <cell r="P7924" t="str">
            <v>KCN PHU HOI,</v>
          </cell>
          <cell r="Q7924" t="str">
            <v>LO F3 - KCN</v>
          </cell>
          <cell r="R7924" t="str">
            <v>PHU HOI</v>
          </cell>
          <cell r="S7924" t="str">
            <v>DUC TRONG</v>
          </cell>
          <cell r="T7924" t="str">
            <v>LAM DONG</v>
          </cell>
        </row>
        <row r="7925">
          <cell r="L7925">
            <v>3090284</v>
          </cell>
          <cell r="M7925" t="str">
            <v>OSI FOOD CITY GATE TOWER</v>
          </cell>
          <cell r="N7925" t="str">
            <v>OSI FOOD CITY GATE TOWER</v>
          </cell>
          <cell r="O7925">
            <v>15</v>
          </cell>
          <cell r="P7925" t="str">
            <v>CHUNG CU CITY GATE TOWER</v>
          </cell>
          <cell r="Q7925" t="str">
            <v>DAI LO VO VAN KIET</v>
          </cell>
          <cell r="R7925" t="str">
            <v>P16</v>
          </cell>
          <cell r="S7925" t="str">
            <v>Q8</v>
          </cell>
          <cell r="T7925" t="str">
            <v>TP HCM</v>
          </cell>
        </row>
        <row r="7926">
          <cell r="L7926">
            <v>5150687</v>
          </cell>
          <cell r="M7926" t="str">
            <v>SATRAFOODS UNG VAN KHIEM</v>
          </cell>
          <cell r="N7926" t="str">
            <v>184-SATRAFOODS UNG VĂN KHIÊM</v>
          </cell>
          <cell r="O7926">
            <v>184</v>
          </cell>
          <cell r="P7926" t="str">
            <v xml:space="preserve"> </v>
          </cell>
          <cell r="Q7926" t="str">
            <v>UNG VAN KHIEM</v>
          </cell>
          <cell r="R7926" t="str">
            <v>P25</v>
          </cell>
          <cell r="S7926" t="str">
            <v>BINH THANH</v>
          </cell>
          <cell r="T7926" t="str">
            <v>TP HCM</v>
          </cell>
        </row>
        <row r="7927">
          <cell r="L7927">
            <v>5335811</v>
          </cell>
          <cell r="M7927" t="str">
            <v>3667_VM+ HCM 117 DUONG QUANG HAM</v>
          </cell>
          <cell r="N7927" t="str">
            <v>VM+ HCM 117 DUONG QUANG HAM</v>
          </cell>
          <cell r="O7927">
            <v>117</v>
          </cell>
          <cell r="P7927" t="str">
            <v xml:space="preserve"> </v>
          </cell>
          <cell r="Q7927" t="str">
            <v>DUONG QUANG HAM</v>
          </cell>
          <cell r="R7927" t="str">
            <v>P5</v>
          </cell>
          <cell r="S7927" t="str">
            <v>GO VAP</v>
          </cell>
          <cell r="T7927" t="str">
            <v>TP HCM</v>
          </cell>
        </row>
        <row r="7928">
          <cell r="L7928">
            <v>5295786</v>
          </cell>
          <cell r="M7928" t="str">
            <v>WM+ QBH 11 LY THUONG KIET</v>
          </cell>
          <cell r="N7928" t="str">
            <v>WM+ QBH 11 LY THUONG KIET</v>
          </cell>
          <cell r="O7928">
            <v>11</v>
          </cell>
          <cell r="P7928" t="str">
            <v xml:space="preserve"> </v>
          </cell>
          <cell r="Q7928" t="str">
            <v>LY THUONG KIET</v>
          </cell>
          <cell r="R7928" t="str">
            <v>QUY DAT</v>
          </cell>
          <cell r="S7928" t="str">
            <v>MINH HOA</v>
          </cell>
          <cell r="T7928" t="str">
            <v>QUANG BINH</v>
          </cell>
        </row>
        <row r="7929">
          <cell r="L7929">
            <v>5279221</v>
          </cell>
          <cell r="M7929" t="str">
            <v>6098_VM+ DNG 58 HA TONG QUYEN</v>
          </cell>
          <cell r="N7929" t="str">
            <v>VM+ DNG 58 HA TONG QUYEN</v>
          </cell>
          <cell r="O7929">
            <v>58</v>
          </cell>
          <cell r="P7929" t="str">
            <v xml:space="preserve"> </v>
          </cell>
          <cell r="Q7929" t="str">
            <v>HA TONG QUYEN</v>
          </cell>
          <cell r="R7929" t="str">
            <v>KHUE TRUNG</v>
          </cell>
          <cell r="S7929" t="str">
            <v>CAM LE</v>
          </cell>
          <cell r="T7929" t="str">
            <v>DA NANG</v>
          </cell>
        </row>
        <row r="7930">
          <cell r="L7930">
            <v>5334317</v>
          </cell>
          <cell r="M7930" t="str">
            <v>3443_WM+LIFE HCM 1191 PHAM VAN BACH</v>
          </cell>
          <cell r="N7930" t="str">
            <v>3443_VM+ HCM 1191 PHAM VAN BACH</v>
          </cell>
          <cell r="O7930" t="str">
            <v>1189-1191</v>
          </cell>
          <cell r="P7930" t="str">
            <v xml:space="preserve"> </v>
          </cell>
          <cell r="Q7930" t="str">
            <v>PHAM VAN BACH</v>
          </cell>
          <cell r="R7930" t="str">
            <v>P12</v>
          </cell>
          <cell r="S7930" t="str">
            <v>GO VAP</v>
          </cell>
          <cell r="T7930" t="str">
            <v>TP HCM</v>
          </cell>
        </row>
        <row r="7931">
          <cell r="L7931">
            <v>5295087</v>
          </cell>
          <cell r="M7931" t="str">
            <v>WM+ QBH DUY LOC, QUANG TRACH</v>
          </cell>
          <cell r="N7931" t="str">
            <v>WM+ QBH DUY LOC, QUANG TRACH</v>
          </cell>
          <cell r="O7931" t="str">
            <v xml:space="preserve"> </v>
          </cell>
          <cell r="P7931" t="str">
            <v xml:space="preserve"> </v>
          </cell>
          <cell r="Q7931" t="str">
            <v>THON DUY LOC</v>
          </cell>
          <cell r="R7931" t="str">
            <v>QUANG TUNG</v>
          </cell>
          <cell r="S7931" t="str">
            <v>QUANG TRACH</v>
          </cell>
          <cell r="T7931" t="str">
            <v>QUANG BINH</v>
          </cell>
        </row>
        <row r="7932">
          <cell r="L7932">
            <v>5331327</v>
          </cell>
          <cell r="M7932" t="str">
            <v>3241_VM+ HCM 1206 LE DUC THO</v>
          </cell>
          <cell r="N7932" t="str">
            <v>VM+ HCM 1206 LE DUC THO</v>
          </cell>
          <cell r="O7932">
            <v>1206</v>
          </cell>
          <cell r="P7932" t="str">
            <v xml:space="preserve"> </v>
          </cell>
          <cell r="Q7932" t="str">
            <v>LE DUC THO</v>
          </cell>
          <cell r="R7932" t="str">
            <v>P13</v>
          </cell>
          <cell r="S7932" t="str">
            <v>GO VAP</v>
          </cell>
          <cell r="T7932" t="str">
            <v>TP HCM</v>
          </cell>
        </row>
        <row r="7933">
          <cell r="L7933">
            <v>5152142</v>
          </cell>
          <cell r="M7933" t="str">
            <v>SATRAFOODS BUI VAN BA</v>
          </cell>
          <cell r="N7933" t="str">
            <v>SATRAFOODS BÙI VĂN BA</v>
          </cell>
          <cell r="O7933" t="str">
            <v>157-157A</v>
          </cell>
          <cell r="P7933" t="str">
            <v xml:space="preserve"> </v>
          </cell>
          <cell r="Q7933" t="str">
            <v>BUI VAN BA, KP2</v>
          </cell>
          <cell r="R7933" t="str">
            <v>TAN THUAN DONG</v>
          </cell>
          <cell r="S7933" t="str">
            <v>Q7</v>
          </cell>
          <cell r="T7933" t="str">
            <v>TP HCM</v>
          </cell>
        </row>
        <row r="7934">
          <cell r="L7934">
            <v>5295094</v>
          </cell>
          <cell r="M7934" t="str">
            <v>WM+ QBH 17 TRAN HUNG DAO</v>
          </cell>
          <cell r="N7934" t="str">
            <v>WM+ QBH 17 TRAN HUNG DAO</v>
          </cell>
          <cell r="O7934">
            <v>117</v>
          </cell>
          <cell r="P7934" t="str">
            <v xml:space="preserve"> </v>
          </cell>
          <cell r="Q7934" t="str">
            <v>TRAN HUNG DAO</v>
          </cell>
          <cell r="R7934" t="str">
            <v>HOAN LAO</v>
          </cell>
          <cell r="S7934" t="str">
            <v>BO TRACH</v>
          </cell>
          <cell r="T7934" t="str">
            <v>QUANG BINH</v>
          </cell>
        </row>
        <row r="7935">
          <cell r="L7935">
            <v>5299360</v>
          </cell>
          <cell r="M7935" t="str">
            <v>WM+ QBH 19 LE LOI</v>
          </cell>
          <cell r="N7935" t="str">
            <v>WM+ QBH 19 LE LOI</v>
          </cell>
          <cell r="O7935">
            <v>19</v>
          </cell>
          <cell r="P7935" t="str">
            <v xml:space="preserve"> </v>
          </cell>
          <cell r="Q7935" t="str">
            <v>LE LOI</v>
          </cell>
          <cell r="R7935" t="str">
            <v>DONG HAI</v>
          </cell>
          <cell r="S7935" t="str">
            <v>DONG HOI</v>
          </cell>
          <cell r="T7935" t="str">
            <v>QUANG BINH</v>
          </cell>
        </row>
        <row r="7936">
          <cell r="L7936">
            <v>5336007</v>
          </cell>
          <cell r="M7936" t="str">
            <v>3740_WM+LIFE HCM 355A DO XUAN HOP</v>
          </cell>
          <cell r="N7936" t="str">
            <v>3740_VM+ HCM 355A DO XUAN HOP</v>
          </cell>
          <cell r="O7936" t="str">
            <v>355A</v>
          </cell>
          <cell r="P7936" t="str">
            <v xml:space="preserve"> </v>
          </cell>
          <cell r="Q7936" t="str">
            <v>DO XUAN HOP</v>
          </cell>
          <cell r="R7936" t="str">
            <v>PHUOC LONG B</v>
          </cell>
          <cell r="S7936" t="str">
            <v>Q9</v>
          </cell>
          <cell r="T7936" t="str">
            <v>TP HCM</v>
          </cell>
        </row>
        <row r="7937">
          <cell r="L7937">
            <v>5270147</v>
          </cell>
          <cell r="M7937" t="str">
            <v>5387_WM+LIFE HCM 51A NGUYEN TUYEN</v>
          </cell>
          <cell r="N7937" t="str">
            <v>5387_VM+ HCM 51A NGUYEN TUYEN</v>
          </cell>
          <cell r="O7937" t="str">
            <v>51A</v>
          </cell>
          <cell r="P7937" t="str">
            <v>KP5</v>
          </cell>
          <cell r="Q7937" t="str">
            <v>NGUYEN TUYEN</v>
          </cell>
          <cell r="R7937" t="str">
            <v>BINH TRUNG TAY</v>
          </cell>
          <cell r="S7937" t="str">
            <v>Q2</v>
          </cell>
          <cell r="T7937" t="str">
            <v>TP HCM</v>
          </cell>
        </row>
        <row r="7938">
          <cell r="L7938">
            <v>5151617</v>
          </cell>
          <cell r="M7938" t="str">
            <v>SATRAFOODS TAN CHANH HIEP 10</v>
          </cell>
          <cell r="N7938" t="str">
            <v>SATRAFOODS 49 TÂN CHÁNH HIỆP</v>
          </cell>
          <cell r="O7938">
            <v>49</v>
          </cell>
          <cell r="P7938" t="str">
            <v xml:space="preserve"> </v>
          </cell>
          <cell r="Q7938" t="str">
            <v>TAN CHANH HIEP 10, KP8</v>
          </cell>
          <cell r="R7938" t="str">
            <v>TAN CHANH HIEP</v>
          </cell>
          <cell r="S7938" t="str">
            <v>Q12</v>
          </cell>
          <cell r="T7938" t="str">
            <v>TP HCM</v>
          </cell>
        </row>
        <row r="7939">
          <cell r="L7939">
            <v>5151617</v>
          </cell>
          <cell r="M7939" t="str">
            <v>SATRAFOODS TAN CHANH HIEP 10</v>
          </cell>
          <cell r="N7939" t="str">
            <v>SATRAFOODS 49 TÂN CHÁNH HIỆP</v>
          </cell>
          <cell r="O7939">
            <v>49</v>
          </cell>
          <cell r="P7939" t="str">
            <v xml:space="preserve"> </v>
          </cell>
          <cell r="Q7939" t="str">
            <v>TAN CHANH HIEP 10, KP8</v>
          </cell>
          <cell r="R7939" t="str">
            <v>TAN CHANH HIEP</v>
          </cell>
          <cell r="S7939" t="str">
            <v>Q12</v>
          </cell>
          <cell r="T7939" t="str">
            <v>TP HCM</v>
          </cell>
        </row>
        <row r="7940">
          <cell r="L7940">
            <v>3090284</v>
          </cell>
          <cell r="M7940" t="str">
            <v>OSI FOOD CITY GATE TOWER</v>
          </cell>
          <cell r="N7940" t="str">
            <v>OSI FOOD CITY GATE TOWER</v>
          </cell>
          <cell r="O7940">
            <v>15</v>
          </cell>
          <cell r="P7940" t="str">
            <v>CHUNG CU CITY GATE TOWER</v>
          </cell>
          <cell r="Q7940" t="str">
            <v>DAI LO VO VAN KIET</v>
          </cell>
          <cell r="R7940" t="str">
            <v>P16</v>
          </cell>
          <cell r="S7940" t="str">
            <v>Q8</v>
          </cell>
          <cell r="T7940" t="str">
            <v>TP HCM</v>
          </cell>
        </row>
        <row r="7941">
          <cell r="L7941">
            <v>5280452</v>
          </cell>
          <cell r="M7941" t="str">
            <v>8030 BHX_LDO_DTR - KHO DC DUC TRONG</v>
          </cell>
          <cell r="N7941" t="str">
            <v>8030 BHX_LDO_DTR - KHO DC DUC TRONG</v>
          </cell>
          <cell r="O7941" t="str">
            <v xml:space="preserve"> </v>
          </cell>
          <cell r="P7941" t="str">
            <v>KCN PHU HOI,</v>
          </cell>
          <cell r="Q7941" t="str">
            <v>LO F3 - KCN</v>
          </cell>
          <cell r="R7941" t="str">
            <v>PHU HOI</v>
          </cell>
          <cell r="S7941" t="str">
            <v>DUC TRONG</v>
          </cell>
          <cell r="T7941" t="str">
            <v>LAM DONG</v>
          </cell>
        </row>
        <row r="7942">
          <cell r="L7942">
            <v>3090433</v>
          </cell>
          <cell r="M7942" t="str">
            <v>OSIFOOD HOMYLAND</v>
          </cell>
          <cell r="N7942" t="str">
            <v>OSIFOOD HOMYLAND</v>
          </cell>
          <cell r="O7942">
            <v>14</v>
          </cell>
          <cell r="P7942" t="str">
            <v>LO THUONG MAI SH15 - CHUNG CU HOMYLAND RIVERSIDE</v>
          </cell>
          <cell r="Q7942" t="str">
            <v>DUONG SO 1-THM</v>
          </cell>
          <cell r="R7942" t="str">
            <v>BINH TRUONG DONG</v>
          </cell>
          <cell r="S7942" t="str">
            <v>THU DUC</v>
          </cell>
          <cell r="T7942" t="str">
            <v>TP HCM</v>
          </cell>
        </row>
        <row r="7943">
          <cell r="L7943">
            <v>3090284</v>
          </cell>
          <cell r="M7943" t="str">
            <v>OSI FOOD CITY GATE TOWER</v>
          </cell>
          <cell r="N7943" t="str">
            <v>OSI FOOD CITY GATE TOWER</v>
          </cell>
          <cell r="O7943">
            <v>15</v>
          </cell>
          <cell r="P7943" t="str">
            <v>CHUNG CU CITY GATE TOWER</v>
          </cell>
          <cell r="Q7943" t="str">
            <v>DAI LO VO VAN KIET</v>
          </cell>
          <cell r="R7943" t="str">
            <v>P16</v>
          </cell>
          <cell r="S7943" t="str">
            <v>Q8</v>
          </cell>
          <cell r="T7943" t="str">
            <v>TP HCM</v>
          </cell>
        </row>
        <row r="7944">
          <cell r="L7944">
            <v>5331448</v>
          </cell>
          <cell r="M7944" t="str">
            <v>3235_VM+ HPG 267 THIEN LOI</v>
          </cell>
          <cell r="N7944" t="str">
            <v>VM+ HPG 267 THIEN LOI</v>
          </cell>
          <cell r="O7944">
            <v>267</v>
          </cell>
          <cell r="P7944" t="str">
            <v xml:space="preserve"> </v>
          </cell>
          <cell r="Q7944" t="str">
            <v>THIEN LOI</v>
          </cell>
          <cell r="R7944" t="str">
            <v>VINH NIEM</v>
          </cell>
          <cell r="S7944" t="str">
            <v>LE CHAN</v>
          </cell>
          <cell r="T7944" t="str">
            <v>HAI PHONG</v>
          </cell>
        </row>
        <row r="7945">
          <cell r="L7945">
            <v>5333325</v>
          </cell>
          <cell r="M7945" t="str">
            <v>3385_VM+ HDG 101-105 THANH NIEN</v>
          </cell>
          <cell r="N7945" t="str">
            <v>VM+ HDG 101-105 THANH NIEN</v>
          </cell>
          <cell r="O7945" t="str">
            <v>101-103-105</v>
          </cell>
          <cell r="P7945" t="str">
            <v xml:space="preserve"> </v>
          </cell>
          <cell r="Q7945" t="str">
            <v>THANH NIEN</v>
          </cell>
          <cell r="R7945" t="str">
            <v>HAI TAN</v>
          </cell>
          <cell r="S7945" t="str">
            <v>HAI DUONG</v>
          </cell>
          <cell r="T7945" t="str">
            <v>HAI DUONG</v>
          </cell>
        </row>
        <row r="7946">
          <cell r="L7946">
            <v>5278471</v>
          </cell>
          <cell r="M7946" t="str">
            <v>5917_VM+ NDH 109 PHO DOAI</v>
          </cell>
          <cell r="N7946" t="str">
            <v>VM+ NDH 109 PHO DOAI</v>
          </cell>
          <cell r="O7946">
            <v>109</v>
          </cell>
          <cell r="P7946" t="str">
            <v xml:space="preserve"> </v>
          </cell>
          <cell r="Q7946" t="str">
            <v>PHO DOAI</v>
          </cell>
          <cell r="R7946" t="str">
            <v>LIEU DE</v>
          </cell>
          <cell r="S7946" t="str">
            <v>NGHIA HUNG</v>
          </cell>
          <cell r="T7946" t="str">
            <v>NAM DINH</v>
          </cell>
        </row>
        <row r="7947">
          <cell r="L7947">
            <v>5335385</v>
          </cell>
          <cell r="M7947" t="str">
            <v>3787_VM+ HPG CLUB HOUSE IMPERIA</v>
          </cell>
          <cell r="N7947" t="str">
            <v>VM+ HPG CLUB HOUSE IMPERIA</v>
          </cell>
          <cell r="O7947">
            <v>1</v>
          </cell>
          <cell r="P7947" t="str">
            <v>DUONG 17 PARIS, KDT VINHOMES IMPERIA</v>
          </cell>
          <cell r="Q7947" t="str">
            <v>DUONG HA NOI</v>
          </cell>
          <cell r="R7947" t="str">
            <v>THUONG LY</v>
          </cell>
          <cell r="S7947" t="str">
            <v>HONG BANG</v>
          </cell>
          <cell r="T7947" t="str">
            <v>HAI PHONG</v>
          </cell>
        </row>
        <row r="7948">
          <cell r="L7948">
            <v>5334528</v>
          </cell>
          <cell r="M7948" t="str">
            <v>3606_VM+ HPG 80 TRUONG CHINH</v>
          </cell>
          <cell r="N7948" t="str">
            <v>VM+ HPG 80 TRUONG CHINH</v>
          </cell>
          <cell r="O7948">
            <v>80</v>
          </cell>
          <cell r="P7948" t="str">
            <v>TO 6, KDC 08</v>
          </cell>
          <cell r="Q7948" t="str">
            <v>TRUONG CHINH</v>
          </cell>
          <cell r="R7948" t="str">
            <v>LAM HA</v>
          </cell>
          <cell r="S7948" t="str">
            <v>KIEN AN</v>
          </cell>
          <cell r="T7948" t="str">
            <v>HAI PHONG</v>
          </cell>
        </row>
        <row r="7949">
          <cell r="L7949">
            <v>5271717</v>
          </cell>
          <cell r="M7949" t="str">
            <v>5207-VM+ HNI KDC BAC THANG LONG</v>
          </cell>
          <cell r="N7949" t="str">
            <v>VM+ HNI KDC BAC THANG LONG</v>
          </cell>
          <cell r="O7949" t="str">
            <v xml:space="preserve"> </v>
          </cell>
          <cell r="P7949" t="str">
            <v>KDC BAC THANG LONG</v>
          </cell>
          <cell r="Q7949" t="str">
            <v xml:space="preserve"> </v>
          </cell>
          <cell r="R7949" t="str">
            <v>HAI BOI</v>
          </cell>
          <cell r="S7949" t="str">
            <v>DONG ANH</v>
          </cell>
          <cell r="T7949" t="str">
            <v>HA NOI</v>
          </cell>
        </row>
        <row r="7950">
          <cell r="L7950">
            <v>5330636</v>
          </cell>
          <cell r="M7950" t="str">
            <v>3122_VM+ HPG 328 TRAN NGUYEN HAN</v>
          </cell>
          <cell r="N7950" t="str">
            <v>VM+ HPG 328 TRAN NGUYEN HAN</v>
          </cell>
          <cell r="O7950">
            <v>328</v>
          </cell>
          <cell r="P7950" t="str">
            <v xml:space="preserve"> </v>
          </cell>
          <cell r="Q7950" t="str">
            <v>TRAN NGUYEN HAN</v>
          </cell>
          <cell r="R7950" t="str">
            <v>NIEM NGHIA</v>
          </cell>
          <cell r="S7950" t="str">
            <v>LE CHAN</v>
          </cell>
          <cell r="T7950" t="str">
            <v>HAI PHONG</v>
          </cell>
        </row>
        <row r="7951">
          <cell r="L7951">
            <v>5331479</v>
          </cell>
          <cell r="M7951" t="str">
            <v>3277_VM+ HNI XOM NGOAI UY NO</v>
          </cell>
          <cell r="N7951" t="str">
            <v>VM+ HNI XOM NGOAI UY NO</v>
          </cell>
          <cell r="O7951" t="str">
            <v xml:space="preserve"> </v>
          </cell>
          <cell r="P7951" t="str">
            <v xml:space="preserve"> </v>
          </cell>
          <cell r="Q7951" t="str">
            <v>XOM NGOAI</v>
          </cell>
          <cell r="R7951" t="str">
            <v>UY NO</v>
          </cell>
          <cell r="S7951" t="str">
            <v>DONG ANH</v>
          </cell>
          <cell r="T7951" t="str">
            <v>HA NOI</v>
          </cell>
        </row>
        <row r="7952">
          <cell r="L7952">
            <v>5132245</v>
          </cell>
          <cell r="M7952" t="str">
            <v>4360_WM+ HNI TO 1, TT QUANG MINH</v>
          </cell>
          <cell r="N7952" t="str">
            <v>WM+ HNI TO 1, TT QUANG MINH</v>
          </cell>
          <cell r="O7952" t="str">
            <v xml:space="preserve"> </v>
          </cell>
          <cell r="P7952" t="str">
            <v>TO 1</v>
          </cell>
          <cell r="Q7952" t="str">
            <v xml:space="preserve"> </v>
          </cell>
          <cell r="R7952" t="str">
            <v>QUANG MINH</v>
          </cell>
          <cell r="S7952" t="str">
            <v>ME LINH</v>
          </cell>
          <cell r="T7952" t="str">
            <v>HA NOI</v>
          </cell>
        </row>
        <row r="7953">
          <cell r="L7953">
            <v>5139314</v>
          </cell>
          <cell r="M7953" t="str">
            <v>4840-VM+ HPG 60H KIEU SON</v>
          </cell>
          <cell r="N7953" t="str">
            <v>VM+ HPG 60H KIEU SON</v>
          </cell>
          <cell r="O7953" t="str">
            <v>60H</v>
          </cell>
          <cell r="P7953" t="str">
            <v xml:space="preserve"> </v>
          </cell>
          <cell r="Q7953" t="str">
            <v>KIEU SON</v>
          </cell>
          <cell r="R7953" t="str">
            <v>BACH DANG</v>
          </cell>
          <cell r="S7953" t="str">
            <v>HAI AN</v>
          </cell>
          <cell r="T7953" t="str">
            <v>HAI PHONG</v>
          </cell>
        </row>
        <row r="7954">
          <cell r="L7954">
            <v>5128671</v>
          </cell>
          <cell r="M7954" t="str">
            <v>WINMART VINCOM PH NGOC THACH</v>
          </cell>
          <cell r="N7954" t="str">
            <v>WINMART VINCOM PH NGOC THACH</v>
          </cell>
          <cell r="O7954" t="str">
            <v>B1</v>
          </cell>
          <cell r="P7954" t="str">
            <v>TTTM VINCOM PHAM NGOC THACH</v>
          </cell>
          <cell r="Q7954" t="str">
            <v>PHAM NGOC THACH</v>
          </cell>
          <cell r="R7954" t="str">
            <v>TRUNG TU</v>
          </cell>
          <cell r="S7954" t="str">
            <v>DONG DA</v>
          </cell>
          <cell r="T7954" t="str">
            <v>HA NOI</v>
          </cell>
        </row>
        <row r="7955">
          <cell r="L7955">
            <v>5136210</v>
          </cell>
          <cell r="M7955" t="str">
            <v>4855_VM+ HYN 265 DIEN BIEN 2</v>
          </cell>
          <cell r="N7955" t="str">
            <v>VM+ HYN 265 DIEN BIEN 2</v>
          </cell>
          <cell r="O7955">
            <v>265</v>
          </cell>
          <cell r="P7955" t="str">
            <v xml:space="preserve"> </v>
          </cell>
          <cell r="Q7955" t="str">
            <v>DIEN BIEN 2</v>
          </cell>
          <cell r="R7955" t="str">
            <v>QUANG TRUNG</v>
          </cell>
          <cell r="S7955" t="str">
            <v>HUNG YEN</v>
          </cell>
          <cell r="T7955" t="str">
            <v>HUNG YEN</v>
          </cell>
        </row>
        <row r="7956">
          <cell r="L7956">
            <v>5339187</v>
          </cell>
          <cell r="M7956" t="str">
            <v>4122_VM+ HNI LO KHE</v>
          </cell>
          <cell r="N7956" t="str">
            <v>VM+ HNI LO KHE</v>
          </cell>
          <cell r="O7956" t="str">
            <v xml:space="preserve"> </v>
          </cell>
          <cell r="P7956" t="str">
            <v>THON LO KHE</v>
          </cell>
          <cell r="Q7956" t="str">
            <v xml:space="preserve"> </v>
          </cell>
          <cell r="R7956" t="str">
            <v>LIEN HA</v>
          </cell>
          <cell r="S7956" t="str">
            <v>DONG ANH</v>
          </cell>
          <cell r="T7956" t="str">
            <v>HA NOI</v>
          </cell>
        </row>
        <row r="7957">
          <cell r="L7957">
            <v>5270019</v>
          </cell>
          <cell r="M7957" t="str">
            <v>5287-VM+ HNI 85 LE LOI,TT VAN DINH</v>
          </cell>
          <cell r="N7957" t="str">
            <v>VM+ HNI 85 LE LOI VAN DINH</v>
          </cell>
          <cell r="O7957">
            <v>85</v>
          </cell>
          <cell r="P7957" t="str">
            <v xml:space="preserve"> </v>
          </cell>
          <cell r="Q7957" t="str">
            <v>LE LOI</v>
          </cell>
          <cell r="R7957" t="str">
            <v>VAN DINH</v>
          </cell>
          <cell r="S7957" t="str">
            <v>UNG HOA</v>
          </cell>
          <cell r="T7957" t="str">
            <v>HA NOI</v>
          </cell>
        </row>
        <row r="7958">
          <cell r="L7958">
            <v>5135325</v>
          </cell>
          <cell r="M7958" t="str">
            <v>4712_VM+ HYN THON TRAI TRANG</v>
          </cell>
          <cell r="N7958" t="str">
            <v>VM+ HYN THON TRAI TRANG</v>
          </cell>
          <cell r="O7958" t="str">
            <v xml:space="preserve"> </v>
          </cell>
          <cell r="P7958" t="str">
            <v xml:space="preserve"> </v>
          </cell>
          <cell r="Q7958" t="str">
            <v>THON TRAI TRANG</v>
          </cell>
          <cell r="R7958" t="str">
            <v>YEN MY</v>
          </cell>
          <cell r="S7958" t="str">
            <v>YEN MY</v>
          </cell>
          <cell r="T7958" t="str">
            <v>HUNG YEN</v>
          </cell>
        </row>
        <row r="7959">
          <cell r="L7959">
            <v>5335707</v>
          </cell>
          <cell r="M7959" t="str">
            <v>3526_VM+ HDG 272 DIEN BIEN PHU</v>
          </cell>
          <cell r="N7959" t="str">
            <v>VM+ HDG 272 DIEN BIEN PHU</v>
          </cell>
          <cell r="O7959">
            <v>272</v>
          </cell>
          <cell r="P7959" t="str">
            <v xml:space="preserve"> </v>
          </cell>
          <cell r="Q7959" t="str">
            <v>DIEN BIEN PHU</v>
          </cell>
          <cell r="R7959" t="str">
            <v>BINH HAN</v>
          </cell>
          <cell r="S7959" t="str">
            <v>HAI DUONG</v>
          </cell>
          <cell r="T7959" t="str">
            <v>HAI DUONG</v>
          </cell>
        </row>
        <row r="7960">
          <cell r="L7960">
            <v>5272259</v>
          </cell>
          <cell r="M7960" t="str">
            <v>5490-VM+ HNI 94 PHO KIM BAI</v>
          </cell>
          <cell r="N7960" t="str">
            <v>VM+ HNI 94 PHO KIM BAI</v>
          </cell>
          <cell r="O7960">
            <v>94</v>
          </cell>
          <cell r="P7960" t="str">
            <v>PHO KIM BAI</v>
          </cell>
          <cell r="Q7960" t="str">
            <v xml:space="preserve"> </v>
          </cell>
          <cell r="R7960" t="str">
            <v>KIM BAI</v>
          </cell>
          <cell r="S7960" t="str">
            <v>THANH OAI</v>
          </cell>
          <cell r="T7960" t="str">
            <v>HA NOI</v>
          </cell>
        </row>
        <row r="7961">
          <cell r="L7961">
            <v>5272297</v>
          </cell>
          <cell r="M7961" t="str">
            <v>5501-VM+ HNI THON THIET UNG</v>
          </cell>
          <cell r="N7961" t="str">
            <v>VM+ HNI THON THIET UNG</v>
          </cell>
          <cell r="O7961" t="str">
            <v xml:space="preserve"> </v>
          </cell>
          <cell r="P7961" t="str">
            <v>THON THIET UNG</v>
          </cell>
          <cell r="Q7961" t="str">
            <v xml:space="preserve"> </v>
          </cell>
          <cell r="R7961" t="str">
            <v>VAN HA</v>
          </cell>
          <cell r="S7961" t="str">
            <v>DONG ANH</v>
          </cell>
          <cell r="T7961" t="str">
            <v>HA NOI</v>
          </cell>
        </row>
        <row r="7962">
          <cell r="L7962">
            <v>5134582</v>
          </cell>
          <cell r="M7962" t="str">
            <v>4713_VM+ HYN THON YEN LICH</v>
          </cell>
          <cell r="N7962" t="str">
            <v>VM+ HYN THON YEN LICH</v>
          </cell>
          <cell r="O7962" t="str">
            <v xml:space="preserve"> </v>
          </cell>
          <cell r="P7962" t="str">
            <v>THON YEN LICH</v>
          </cell>
          <cell r="Q7962" t="str">
            <v xml:space="preserve"> </v>
          </cell>
          <cell r="R7962" t="str">
            <v>DAN TIEN</v>
          </cell>
          <cell r="S7962" t="str">
            <v>KHOAI CHAU</v>
          </cell>
          <cell r="T7962" t="str">
            <v>HUNG YEN</v>
          </cell>
        </row>
        <row r="7963">
          <cell r="L7963">
            <v>5271001</v>
          </cell>
          <cell r="M7963" t="str">
            <v>4968-VM+ HNI QL3 PHO LOC HA</v>
          </cell>
          <cell r="N7963" t="str">
            <v>VM+ HNI QL3 PHO LOC HA</v>
          </cell>
          <cell r="O7963" t="str">
            <v>QL3</v>
          </cell>
          <cell r="P7963" t="str">
            <v xml:space="preserve"> </v>
          </cell>
          <cell r="Q7963" t="str">
            <v>PHO LOC HA</v>
          </cell>
          <cell r="R7963" t="str">
            <v>MAI LAM</v>
          </cell>
          <cell r="S7963" t="str">
            <v>DONG ANH</v>
          </cell>
          <cell r="T7963" t="str">
            <v>HA NOI</v>
          </cell>
        </row>
        <row r="7964">
          <cell r="L7964">
            <v>5279041</v>
          </cell>
          <cell r="M7964" t="str">
            <v>5982_VM+ TQG AM THANG, SON DUONG</v>
          </cell>
          <cell r="N7964" t="str">
            <v>VM+ TQG AM THANG, SON DUONG</v>
          </cell>
          <cell r="O7964" t="str">
            <v xml:space="preserve"> </v>
          </cell>
          <cell r="P7964" t="str">
            <v xml:space="preserve"> </v>
          </cell>
          <cell r="Q7964" t="str">
            <v>AM THANG</v>
          </cell>
          <cell r="R7964" t="str">
            <v>THUONG AM</v>
          </cell>
          <cell r="S7964" t="str">
            <v>SON DUONG</v>
          </cell>
          <cell r="T7964" t="str">
            <v>TUYEN QUANG</v>
          </cell>
        </row>
        <row r="7965">
          <cell r="L7965">
            <v>5131239</v>
          </cell>
          <cell r="M7965" t="str">
            <v>WINMART HNI YEN SO</v>
          </cell>
          <cell r="N7965" t="str">
            <v>WINMART HNI YEN SO</v>
          </cell>
          <cell r="O7965" t="str">
            <v xml:space="preserve"> </v>
          </cell>
          <cell r="P7965" t="str">
            <v>TANG 1, TOA CT2</v>
          </cell>
          <cell r="Q7965" t="str">
            <v>KDT GAMUDA GARDENS</v>
          </cell>
          <cell r="R7965" t="str">
            <v>TRAN PHU</v>
          </cell>
          <cell r="S7965" t="str">
            <v>HOANG MAI</v>
          </cell>
          <cell r="T7965" t="str">
            <v>HA NOI</v>
          </cell>
        </row>
        <row r="7966">
          <cell r="L7966">
            <v>5138218</v>
          </cell>
          <cell r="M7966" t="str">
            <v>5176_VM+ HNI THON CHAM- BINH MINH</v>
          </cell>
          <cell r="N7966" t="str">
            <v>VM+ HNI THON CHAM- BINH MINH</v>
          </cell>
          <cell r="O7966" t="str">
            <v xml:space="preserve"> </v>
          </cell>
          <cell r="P7966" t="str">
            <v>THON CHAM</v>
          </cell>
          <cell r="Q7966" t="str">
            <v xml:space="preserve"> </v>
          </cell>
          <cell r="R7966" t="str">
            <v>BINH MINH</v>
          </cell>
          <cell r="S7966" t="str">
            <v>THANH OAI</v>
          </cell>
          <cell r="T7966" t="str">
            <v>HA NOI</v>
          </cell>
        </row>
        <row r="7967">
          <cell r="L7967">
            <v>5138287</v>
          </cell>
          <cell r="M7967" t="str">
            <v>5091_VM+ HPG 251-253 DAO NHUAN</v>
          </cell>
          <cell r="N7967" t="str">
            <v>VM+ HPG 251-253 DAO NHUAN</v>
          </cell>
          <cell r="O7967" t="str">
            <v>251-253</v>
          </cell>
          <cell r="P7967" t="str">
            <v xml:space="preserve"> </v>
          </cell>
          <cell r="Q7967" t="str">
            <v>DAO NHUAN</v>
          </cell>
          <cell r="R7967" t="str">
            <v>KENH DUONG</v>
          </cell>
          <cell r="S7967" t="str">
            <v>LE CHAN</v>
          </cell>
          <cell r="T7967" t="str">
            <v>HAI PHONG</v>
          </cell>
        </row>
        <row r="7968">
          <cell r="L7968">
            <v>5290217</v>
          </cell>
          <cell r="M7968" t="str">
            <v>5977_VM+ HYN THANH XA, YEN MY</v>
          </cell>
          <cell r="N7968" t="str">
            <v>VM+ HYN THANH XA, YEN MY</v>
          </cell>
          <cell r="O7968" t="str">
            <v xml:space="preserve"> </v>
          </cell>
          <cell r="P7968" t="str">
            <v xml:space="preserve"> </v>
          </cell>
          <cell r="Q7968" t="str">
            <v>THON THANH XA</v>
          </cell>
          <cell r="R7968" t="str">
            <v>NGHIA HIEP</v>
          </cell>
          <cell r="S7968" t="str">
            <v>YEN MY</v>
          </cell>
          <cell r="T7968" t="str">
            <v>HUNG YEN</v>
          </cell>
        </row>
        <row r="7969">
          <cell r="L7969">
            <v>5138450</v>
          </cell>
          <cell r="M7969" t="str">
            <v>5173_VM+ TNN 25 - 27 HOANG NGAN</v>
          </cell>
          <cell r="N7969" t="str">
            <v>VM+ TNN 25 - 27 HOANG NGAN</v>
          </cell>
          <cell r="O7969" t="str">
            <v>25-27</v>
          </cell>
          <cell r="P7969" t="str">
            <v xml:space="preserve"> </v>
          </cell>
          <cell r="Q7969" t="str">
            <v>HOANG NGAN</v>
          </cell>
          <cell r="R7969" t="str">
            <v>PHAN DINH PHUNG</v>
          </cell>
          <cell r="S7969" t="str">
            <v>THAI NGUYEN</v>
          </cell>
          <cell r="T7969" t="str">
            <v>THAI NGUYEN</v>
          </cell>
        </row>
        <row r="7970">
          <cell r="L7970">
            <v>5278990</v>
          </cell>
          <cell r="M7970" t="str">
            <v>6042_VM+ HYN TU DONG, YEN MY</v>
          </cell>
          <cell r="N7970" t="str">
            <v>VM+ HYN TU DONG, YEN MY</v>
          </cell>
          <cell r="O7970" t="str">
            <v xml:space="preserve"> </v>
          </cell>
          <cell r="P7970" t="str">
            <v xml:space="preserve"> </v>
          </cell>
          <cell r="Q7970" t="str">
            <v>TU DONG</v>
          </cell>
          <cell r="R7970" t="str">
            <v>LY THUONG KIET</v>
          </cell>
          <cell r="S7970" t="str">
            <v>YEN MY</v>
          </cell>
          <cell r="T7970" t="str">
            <v>HUNG YEN</v>
          </cell>
        </row>
        <row r="7971">
          <cell r="L7971">
            <v>5279276</v>
          </cell>
          <cell r="M7971" t="str">
            <v>5997_VM+ HDG 02 THANH NIEN</v>
          </cell>
          <cell r="N7971" t="str">
            <v>VM+ HDG 02 THANH NIEN</v>
          </cell>
          <cell r="O7971">
            <v>2</v>
          </cell>
          <cell r="P7971" t="str">
            <v xml:space="preserve"> </v>
          </cell>
          <cell r="Q7971" t="str">
            <v>THANH NIEN</v>
          </cell>
          <cell r="R7971" t="str">
            <v>AN LUU</v>
          </cell>
          <cell r="S7971" t="str">
            <v>KINH MON</v>
          </cell>
          <cell r="T7971" t="str">
            <v>HAI DUONG</v>
          </cell>
        </row>
        <row r="7972">
          <cell r="L7972">
            <v>5120053</v>
          </cell>
          <cell r="M7972" t="str">
            <v>WINMART HNI NGUYEN TRAI</v>
          </cell>
          <cell r="N7972" t="str">
            <v>WINMART HNI NGUYEN TRAI</v>
          </cell>
          <cell r="O7972">
            <v>72</v>
          </cell>
          <cell r="P7972" t="str">
            <v xml:space="preserve"> </v>
          </cell>
          <cell r="Q7972" t="str">
            <v>NGUYEN TRAI</v>
          </cell>
          <cell r="R7972" t="str">
            <v xml:space="preserve"> </v>
          </cell>
          <cell r="S7972" t="str">
            <v>THANH XUAN</v>
          </cell>
          <cell r="T7972" t="str">
            <v>HA NOI</v>
          </cell>
        </row>
        <row r="7973">
          <cell r="L7973">
            <v>5271087</v>
          </cell>
          <cell r="M7973" t="str">
            <v>5432-VM+ HPG 29B TRUNG HANH</v>
          </cell>
          <cell r="N7973" t="str">
            <v>VM+ HPG 29B TRUNG HANH</v>
          </cell>
          <cell r="O7973" t="str">
            <v>29B</v>
          </cell>
          <cell r="P7973" t="str">
            <v xml:space="preserve"> </v>
          </cell>
          <cell r="Q7973" t="str">
            <v>TRUNG HANH</v>
          </cell>
          <cell r="R7973" t="str">
            <v>DANG LAM</v>
          </cell>
          <cell r="S7973" t="str">
            <v>HAI AN</v>
          </cell>
          <cell r="T7973" t="str">
            <v>HAI PHONG</v>
          </cell>
        </row>
        <row r="7974">
          <cell r="L7974">
            <v>5130465</v>
          </cell>
          <cell r="M7974" t="str">
            <v>4180_WM+ HNI PHO VAC</v>
          </cell>
          <cell r="N7974" t="str">
            <v>WM+ HNI PHO VAC</v>
          </cell>
          <cell r="O7974" t="str">
            <v xml:space="preserve"> </v>
          </cell>
          <cell r="P7974" t="str">
            <v xml:space="preserve"> </v>
          </cell>
          <cell r="Q7974" t="str">
            <v>PHO VAC</v>
          </cell>
          <cell r="R7974" t="str">
            <v>DAN HOA</v>
          </cell>
          <cell r="S7974" t="str">
            <v>THANH OAI</v>
          </cell>
          <cell r="T7974" t="str">
            <v>HA NOI</v>
          </cell>
        </row>
        <row r="7975">
          <cell r="L7975">
            <v>5130496</v>
          </cell>
          <cell r="M7975" t="str">
            <v>4198_WM+ HPG 26 CAT BI</v>
          </cell>
          <cell r="N7975" t="str">
            <v>WM+ HPG 26 CAT BI</v>
          </cell>
          <cell r="O7975" t="str">
            <v>SO 26 CU</v>
          </cell>
          <cell r="P7975" t="str">
            <v>TO DAN PHO C6 MOI</v>
          </cell>
          <cell r="Q7975" t="str">
            <v>CAT BI</v>
          </cell>
          <cell r="R7975" t="str">
            <v>CAT BI</v>
          </cell>
          <cell r="S7975" t="str">
            <v>HAI AN</v>
          </cell>
          <cell r="T7975" t="str">
            <v>HAI PHONG</v>
          </cell>
        </row>
        <row r="7976">
          <cell r="L7976">
            <v>5050024</v>
          </cell>
          <cell r="M7976" t="str">
            <v>WINMART FIVI DAI LA</v>
          </cell>
          <cell r="N7976" t="str">
            <v>WINMART FIVI  DAI LA</v>
          </cell>
          <cell r="O7976">
            <v>163</v>
          </cell>
          <cell r="P7976" t="str">
            <v xml:space="preserve"> </v>
          </cell>
          <cell r="Q7976" t="str">
            <v>DAI LA</v>
          </cell>
          <cell r="R7976" t="str">
            <v>DONG TAM</v>
          </cell>
          <cell r="S7976" t="str">
            <v>HAI BA TRUNG</v>
          </cell>
          <cell r="T7976" t="str">
            <v>HA NOI</v>
          </cell>
        </row>
        <row r="7977">
          <cell r="L7977">
            <v>5125629</v>
          </cell>
          <cell r="M7977" t="str">
            <v>WINMART HNI DAN PHUONG</v>
          </cell>
          <cell r="N7977" t="str">
            <v>WINMART HNI DAN PHUONG</v>
          </cell>
          <cell r="O7977">
            <v>188</v>
          </cell>
          <cell r="P7977" t="str">
            <v xml:space="preserve"> </v>
          </cell>
          <cell r="Q7977" t="str">
            <v>TAY SON</v>
          </cell>
          <cell r="R7977" t="str">
            <v>TT PHUNG</v>
          </cell>
          <cell r="S7977" t="str">
            <v>DAN PHUONG</v>
          </cell>
          <cell r="T7977" t="str">
            <v>HA NOI</v>
          </cell>
        </row>
        <row r="7978">
          <cell r="L7978">
            <v>5274264</v>
          </cell>
          <cell r="M7978" t="str">
            <v>5678-VM + HDG 63 LE THANH NGHI, GIA LOC</v>
          </cell>
          <cell r="N7978" t="str">
            <v>VM + HDG 63 LE THANH NGHI, GIA LOC</v>
          </cell>
          <cell r="O7978">
            <v>63</v>
          </cell>
          <cell r="P7978" t="str">
            <v xml:space="preserve"> </v>
          </cell>
          <cell r="Q7978" t="str">
            <v>LE THANH NGHI</v>
          </cell>
          <cell r="R7978" t="str">
            <v>GIA LOC</v>
          </cell>
          <cell r="S7978" t="str">
            <v>GIA LOC</v>
          </cell>
          <cell r="T7978" t="str">
            <v>HAI DUONG</v>
          </cell>
        </row>
        <row r="7979">
          <cell r="L7979">
            <v>5290075</v>
          </cell>
          <cell r="M7979" t="str">
            <v>6202_VM+ THA 809 LAM SON</v>
          </cell>
          <cell r="N7979" t="str">
            <v>VM+ THA 809 LAM SON</v>
          </cell>
          <cell r="O7979">
            <v>809</v>
          </cell>
          <cell r="P7979" t="str">
            <v xml:space="preserve"> </v>
          </cell>
          <cell r="Q7979" t="str">
            <v>LAM SON</v>
          </cell>
          <cell r="R7979" t="str">
            <v>NONG CONG</v>
          </cell>
          <cell r="S7979" t="str">
            <v>NONG CONG</v>
          </cell>
          <cell r="T7979" t="str">
            <v>THANH HOA</v>
          </cell>
        </row>
        <row r="7980">
          <cell r="L7980">
            <v>6861285</v>
          </cell>
          <cell r="M7980" t="str">
            <v>INTIMEX UNIMART LY NAM DE</v>
          </cell>
          <cell r="N7980" t="str">
            <v xml:space="preserve"> </v>
          </cell>
          <cell r="O7980">
            <v>1</v>
          </cell>
          <cell r="P7980" t="str">
            <v xml:space="preserve"> </v>
          </cell>
          <cell r="Q7980" t="str">
            <v>LY NAM DE</v>
          </cell>
          <cell r="R7980" t="str">
            <v>HANG MA</v>
          </cell>
          <cell r="S7980" t="str">
            <v>HOAN KIEM</v>
          </cell>
          <cell r="T7980" t="str">
            <v>HA NOI</v>
          </cell>
        </row>
        <row r="7981">
          <cell r="L7981">
            <v>5279823</v>
          </cell>
          <cell r="M7981" t="str">
            <v>6062_VM+ HDG 83B-83C DOC LAP</v>
          </cell>
          <cell r="N7981" t="str">
            <v>VM+ HDG 83B-83C DOC LAP</v>
          </cell>
          <cell r="O7981" t="str">
            <v>83B-83C</v>
          </cell>
          <cell r="P7981" t="str">
            <v xml:space="preserve"> </v>
          </cell>
          <cell r="Q7981" t="str">
            <v>DOC LAP</v>
          </cell>
          <cell r="R7981" t="str">
            <v>CAM GIANG</v>
          </cell>
          <cell r="S7981" t="str">
            <v>HAI DUONG</v>
          </cell>
          <cell r="T7981" t="str">
            <v>HAI DUONG</v>
          </cell>
        </row>
        <row r="7982">
          <cell r="L7982">
            <v>5331486</v>
          </cell>
          <cell r="M7982" t="str">
            <v>3290_VM+ HNI 371 CAO LO</v>
          </cell>
          <cell r="N7982" t="str">
            <v>VM+ HNI 371 CAO LO</v>
          </cell>
          <cell r="O7982">
            <v>371</v>
          </cell>
          <cell r="P7982" t="str">
            <v xml:space="preserve"> </v>
          </cell>
          <cell r="Q7982" t="str">
            <v>CAO LO</v>
          </cell>
          <cell r="R7982" t="str">
            <v>UY NO</v>
          </cell>
          <cell r="S7982" t="str">
            <v>DONG ANH</v>
          </cell>
          <cell r="T7982" t="str">
            <v>HA NOI</v>
          </cell>
        </row>
        <row r="7983">
          <cell r="L7983">
            <v>5070208</v>
          </cell>
          <cell r="M7983" t="str">
            <v>INTIMEX NGUYEN VAN CU</v>
          </cell>
          <cell r="N7983" t="str">
            <v xml:space="preserve"> </v>
          </cell>
          <cell r="O7983" t="str">
            <v xml:space="preserve"> </v>
          </cell>
          <cell r="P7983" t="str">
            <v>N03-390</v>
          </cell>
          <cell r="Q7983" t="str">
            <v>NGUYEN VAN CU</v>
          </cell>
          <cell r="R7983" t="str">
            <v xml:space="preserve"> </v>
          </cell>
          <cell r="S7983" t="str">
            <v>LONG BIEN</v>
          </cell>
          <cell r="T7983" t="str">
            <v>HA NOI</v>
          </cell>
        </row>
        <row r="7984">
          <cell r="L7984">
            <v>5136182</v>
          </cell>
          <cell r="M7984" t="str">
            <v>5002_VM+ BGG 338-340 NGUYEN THI LUU</v>
          </cell>
          <cell r="N7984" t="str">
            <v>VM+ BGG 338-340 NGUYEN THI LUU</v>
          </cell>
          <cell r="O7984" t="str">
            <v>338-340</v>
          </cell>
          <cell r="P7984" t="str">
            <v xml:space="preserve"> </v>
          </cell>
          <cell r="Q7984" t="str">
            <v>NGUYEN G</v>
          </cell>
          <cell r="R7984" t="str">
            <v>HOANG VAN THU</v>
          </cell>
          <cell r="S7984" t="str">
            <v>BAC GIANG</v>
          </cell>
          <cell r="T7984" t="str">
            <v>BAC GIANG</v>
          </cell>
        </row>
        <row r="7985">
          <cell r="L7985">
            <v>5291548</v>
          </cell>
          <cell r="M7985" t="str">
            <v>6335_WM+ TQG 347 PHAM VAN DONG</v>
          </cell>
          <cell r="N7985" t="str">
            <v>WM+ TQG 347 PHAM VAN DONG</v>
          </cell>
          <cell r="O7985">
            <v>347</v>
          </cell>
          <cell r="P7985" t="str">
            <v xml:space="preserve"> </v>
          </cell>
          <cell r="Q7985" t="str">
            <v>PHAM VAN DONG</v>
          </cell>
          <cell r="R7985" t="str">
            <v>HUNG THANH</v>
          </cell>
          <cell r="S7985" t="str">
            <v>HUNG THANH</v>
          </cell>
          <cell r="T7985" t="str">
            <v>TUYEN QUANG</v>
          </cell>
        </row>
        <row r="7986">
          <cell r="L7986">
            <v>5294237</v>
          </cell>
          <cell r="M7986" t="str">
            <v>6580_WM+ HYN TDP THINH VAN, MY HAO</v>
          </cell>
          <cell r="N7986" t="str">
            <v>WM+ HYN TDP THINH VAN, MY HAO</v>
          </cell>
          <cell r="O7986" t="str">
            <v xml:space="preserve"> </v>
          </cell>
          <cell r="P7986" t="str">
            <v xml:space="preserve"> </v>
          </cell>
          <cell r="Q7986" t="str">
            <v>TDP THINH VAN</v>
          </cell>
          <cell r="R7986" t="str">
            <v>MINH DUC</v>
          </cell>
          <cell r="S7986" t="str">
            <v>MY HAO</v>
          </cell>
          <cell r="T7986" t="str">
            <v>HUNG YEN</v>
          </cell>
        </row>
        <row r="7987">
          <cell r="L7987">
            <v>5276947</v>
          </cell>
          <cell r="M7987" t="str">
            <v>5739-WM+LIFE HPG 144A DANG HAI</v>
          </cell>
          <cell r="N7987" t="str">
            <v>5739-VM+ HPG 144A DANG HAI</v>
          </cell>
          <cell r="O7987" t="str">
            <v>144A</v>
          </cell>
          <cell r="P7987" t="str">
            <v>TDP SO 8</v>
          </cell>
          <cell r="Q7987" t="str">
            <v>DANG HAI</v>
          </cell>
          <cell r="R7987" t="str">
            <v>HAI AN</v>
          </cell>
          <cell r="S7987" t="str">
            <v>HAI AN</v>
          </cell>
          <cell r="T7987" t="str">
            <v>HAI PHONG</v>
          </cell>
        </row>
        <row r="7988">
          <cell r="L7988">
            <v>5337639</v>
          </cell>
          <cell r="M7988" t="str">
            <v>3923-VM+ THA LO 17 KDT BAC DL LE LOI</v>
          </cell>
          <cell r="N7988" t="str">
            <v>VM+ THA LO 17 KDT BAC DL LE LOI</v>
          </cell>
          <cell r="O7988" t="str">
            <v xml:space="preserve"> </v>
          </cell>
          <cell r="P7988" t="str">
            <v>LO 17 KDT BAC DAI LO LE LOI</v>
          </cell>
          <cell r="Q7988" t="str">
            <v xml:space="preserve"> </v>
          </cell>
          <cell r="R7988" t="str">
            <v>DONG HUONG</v>
          </cell>
          <cell r="S7988" t="str">
            <v>THANH HOA</v>
          </cell>
          <cell r="T7988" t="str">
            <v>THANH HOA</v>
          </cell>
        </row>
        <row r="7989">
          <cell r="L7989">
            <v>5336263</v>
          </cell>
          <cell r="M7989" t="str">
            <v>3763_VM+ HPG 318 DANG HAI</v>
          </cell>
          <cell r="N7989" t="str">
            <v>VM+ HPG 318 DANG HAI</v>
          </cell>
          <cell r="O7989">
            <v>318</v>
          </cell>
          <cell r="P7989" t="str">
            <v xml:space="preserve"> </v>
          </cell>
          <cell r="Q7989" t="str">
            <v xml:space="preserve"> </v>
          </cell>
          <cell r="R7989" t="str">
            <v>DANG HAI</v>
          </cell>
          <cell r="S7989" t="str">
            <v>HAI AN</v>
          </cell>
          <cell r="T7989" t="str">
            <v>HAI PHONG</v>
          </cell>
        </row>
        <row r="7990">
          <cell r="L7990">
            <v>5297760</v>
          </cell>
          <cell r="M7990" t="str">
            <v>6856-WM+ HNI HOI XA, MY DUC</v>
          </cell>
          <cell r="N7990" t="str">
            <v>WM+ HNI HOI XA, MY DUC</v>
          </cell>
          <cell r="O7990" t="str">
            <v>XOM 3</v>
          </cell>
          <cell r="P7990" t="str">
            <v xml:space="preserve"> </v>
          </cell>
          <cell r="Q7990" t="str">
            <v>THON HOI XA</v>
          </cell>
          <cell r="R7990" t="str">
            <v>HUONG SON</v>
          </cell>
          <cell r="S7990" t="str">
            <v>MY DUC</v>
          </cell>
          <cell r="T7990" t="str">
            <v>HA NOI</v>
          </cell>
        </row>
        <row r="7991">
          <cell r="L7991">
            <v>5070222</v>
          </cell>
          <cell r="M7991" t="str">
            <v>INTIMEX HANG TRONG</v>
          </cell>
          <cell r="N7991" t="str">
            <v xml:space="preserve"> </v>
          </cell>
          <cell r="O7991">
            <v>120</v>
          </cell>
          <cell r="P7991" t="str">
            <v xml:space="preserve"> </v>
          </cell>
          <cell r="Q7991" t="str">
            <v>HANG TRONG</v>
          </cell>
          <cell r="R7991" t="str">
            <v xml:space="preserve"> </v>
          </cell>
          <cell r="S7991" t="str">
            <v>HOAN KIEM</v>
          </cell>
          <cell r="T7991" t="str">
            <v>HA NOI</v>
          </cell>
        </row>
        <row r="7992">
          <cell r="L7992">
            <v>5060391</v>
          </cell>
          <cell r="M7992" t="str">
            <v>INTIMEX HAPRO THANH CONG</v>
          </cell>
          <cell r="N7992" t="str">
            <v xml:space="preserve"> </v>
          </cell>
          <cell r="O7992" t="str">
            <v>C13</v>
          </cell>
          <cell r="P7992" t="str">
            <v xml:space="preserve"> </v>
          </cell>
          <cell r="Q7992" t="str">
            <v>THANH CONG</v>
          </cell>
          <cell r="R7992" t="str">
            <v xml:space="preserve"> </v>
          </cell>
          <cell r="S7992" t="str">
            <v>BA DINH</v>
          </cell>
          <cell r="T7992" t="str">
            <v>HA NOI</v>
          </cell>
        </row>
        <row r="7993">
          <cell r="L7993">
            <v>5128671</v>
          </cell>
          <cell r="M7993" t="str">
            <v>WINMART VINCOM PH NGOC THACH</v>
          </cell>
          <cell r="N7993" t="str">
            <v>WINMART VINCOM PH NGOC THACH</v>
          </cell>
          <cell r="O7993" t="str">
            <v>B1</v>
          </cell>
          <cell r="P7993" t="str">
            <v>TTTM VINCOM PHAM NGOC THACH</v>
          </cell>
          <cell r="Q7993" t="str">
            <v>PHAM NGOC THACH</v>
          </cell>
          <cell r="R7993" t="str">
            <v>TRUNG TU</v>
          </cell>
          <cell r="S7993" t="str">
            <v>DONG DA</v>
          </cell>
          <cell r="T7993" t="str">
            <v>HA NOI</v>
          </cell>
        </row>
        <row r="7994">
          <cell r="L7994">
            <v>6861285</v>
          </cell>
          <cell r="M7994" t="str">
            <v>INTIMEX UNIMART LY NAM DE</v>
          </cell>
          <cell r="N7994" t="str">
            <v xml:space="preserve"> </v>
          </cell>
          <cell r="O7994">
            <v>1</v>
          </cell>
          <cell r="P7994" t="str">
            <v xml:space="preserve"> </v>
          </cell>
          <cell r="Q7994" t="str">
            <v>LY NAM DE</v>
          </cell>
          <cell r="R7994" t="str">
            <v>HANG MA</v>
          </cell>
          <cell r="S7994" t="str">
            <v>HOAN KIEM</v>
          </cell>
          <cell r="T7994" t="str">
            <v>HA NOI</v>
          </cell>
        </row>
        <row r="7995">
          <cell r="L7995">
            <v>5291102</v>
          </cell>
          <cell r="M7995" t="str">
            <v>WM VMM HNI SMART CITY</v>
          </cell>
          <cell r="N7995" t="str">
            <v>WM VMM HNI SMART CITY</v>
          </cell>
          <cell r="O7995" t="str">
            <v>TANG 1</v>
          </cell>
          <cell r="P7995" t="str">
            <v>TTTM VINCOM MEGA MALL SMART CITY</v>
          </cell>
          <cell r="Q7995" t="str">
            <v>KHU VUC O GS-CCTP1 THUOC DU AN KDTM TAY MO - DAI MO - VINHOMES PARK</v>
          </cell>
          <cell r="R7995" t="str">
            <v>TAY MO</v>
          </cell>
          <cell r="S7995" t="str">
            <v>NAM TU LIEM</v>
          </cell>
          <cell r="T7995" t="str">
            <v>HA NOI</v>
          </cell>
        </row>
        <row r="7996">
          <cell r="L7996">
            <v>5070208</v>
          </cell>
          <cell r="M7996" t="str">
            <v>INTIMEX NGUYEN VAN CU</v>
          </cell>
          <cell r="N7996" t="str">
            <v xml:space="preserve"> </v>
          </cell>
          <cell r="O7996" t="str">
            <v xml:space="preserve"> </v>
          </cell>
          <cell r="P7996" t="str">
            <v>N03-390</v>
          </cell>
          <cell r="Q7996" t="str">
            <v>NGUYEN VAN CU</v>
          </cell>
          <cell r="R7996" t="str">
            <v xml:space="preserve"> </v>
          </cell>
          <cell r="S7996" t="str">
            <v>LONG BIEN</v>
          </cell>
          <cell r="T7996" t="str">
            <v>HA NOI</v>
          </cell>
        </row>
        <row r="7997">
          <cell r="L7997">
            <v>5338669</v>
          </cell>
          <cell r="M7997" t="str">
            <v>WINMART HNI LUONG YEN</v>
          </cell>
          <cell r="N7997" t="str">
            <v>WINMART HNI LUONG YEN</v>
          </cell>
          <cell r="O7997">
            <v>3</v>
          </cell>
          <cell r="P7997" t="str">
            <v xml:space="preserve"> </v>
          </cell>
          <cell r="Q7997" t="str">
            <v>LUONG YEN</v>
          </cell>
          <cell r="R7997" t="str">
            <v>BACH DANG</v>
          </cell>
          <cell r="S7997" t="str">
            <v>HAI BA TRUNG</v>
          </cell>
          <cell r="T7997" t="str">
            <v>HA NOI</v>
          </cell>
        </row>
        <row r="7998">
          <cell r="L7998">
            <v>5070990</v>
          </cell>
          <cell r="M7998" t="str">
            <v>FUJIMART 181 LAC LONG QUAN</v>
          </cell>
          <cell r="N7998" t="str">
            <v xml:space="preserve"> </v>
          </cell>
          <cell r="O7998">
            <v>181</v>
          </cell>
          <cell r="P7998" t="str">
            <v>TOA NHA THE ROSARY</v>
          </cell>
          <cell r="Q7998" t="str">
            <v>LAC LONG QUAN</v>
          </cell>
          <cell r="R7998" t="str">
            <v>NGHIA DO</v>
          </cell>
          <cell r="S7998" t="str">
            <v>CAU GIAY</v>
          </cell>
          <cell r="T7998" t="str">
            <v>HA NOI</v>
          </cell>
        </row>
        <row r="7999">
          <cell r="L7999">
            <v>5300455</v>
          </cell>
          <cell r="M7999" t="str">
            <v>1708_WINMART LE VAN THIEM</v>
          </cell>
          <cell r="N7999" t="str">
            <v>WINMART LE VAN THIEM</v>
          </cell>
          <cell r="O7999">
            <v>35</v>
          </cell>
          <cell r="P7999" t="str">
            <v>TANG 1, STELLA GARDEN</v>
          </cell>
          <cell r="Q7999" t="str">
            <v>LE VAN THIEM</v>
          </cell>
          <cell r="R7999" t="str">
            <v>THANH XUAN TRUNG</v>
          </cell>
          <cell r="S7999" t="str">
            <v>THANH XUAN</v>
          </cell>
          <cell r="T7999" t="str">
            <v>HA NOI</v>
          </cell>
        </row>
        <row r="8000">
          <cell r="L8000">
            <v>5070208</v>
          </cell>
          <cell r="M8000" t="str">
            <v>INTIMEX NGUYEN VAN CU</v>
          </cell>
          <cell r="N8000" t="str">
            <v xml:space="preserve"> </v>
          </cell>
          <cell r="O8000" t="str">
            <v xml:space="preserve"> </v>
          </cell>
          <cell r="P8000" t="str">
            <v>N03-390</v>
          </cell>
          <cell r="Q8000" t="str">
            <v>NGUYEN VAN CU</v>
          </cell>
          <cell r="R8000" t="str">
            <v xml:space="preserve"> </v>
          </cell>
          <cell r="S8000" t="str">
            <v>LONG BIEN</v>
          </cell>
          <cell r="T8000" t="str">
            <v>HA NOI</v>
          </cell>
        </row>
        <row r="8001">
          <cell r="L8001">
            <v>5338548</v>
          </cell>
          <cell r="M8001" t="str">
            <v>WINMART HNI VC HNI LIEU GIAI</v>
          </cell>
          <cell r="N8001" t="str">
            <v>WINMART HNI VC HNI LIEU GIAI</v>
          </cell>
          <cell r="O8001">
            <v>29</v>
          </cell>
          <cell r="P8001" t="str">
            <v>TANG 1, TTTM VINCOM CENTER LIEU GIAI</v>
          </cell>
          <cell r="Q8001" t="str">
            <v>LIEU GIAI</v>
          </cell>
          <cell r="R8001" t="str">
            <v>NGOC KHANH</v>
          </cell>
          <cell r="S8001" t="str">
            <v>BA DINH</v>
          </cell>
          <cell r="T8001" t="str">
            <v>HA NOI</v>
          </cell>
        </row>
        <row r="8002">
          <cell r="L8002">
            <v>5133891</v>
          </cell>
          <cell r="M8002" t="str">
            <v>4533_VM+ HPG 172-174 TRAN TAT VAN</v>
          </cell>
          <cell r="N8002" t="str">
            <v>VM+ HPG 172-174 TRAN TAT VAN</v>
          </cell>
          <cell r="O8002" t="str">
            <v>172-174</v>
          </cell>
          <cell r="P8002" t="str">
            <v>TDP GO CONG 1</v>
          </cell>
          <cell r="Q8002" t="str">
            <v>TRAN TAT VAN</v>
          </cell>
          <cell r="R8002" t="str">
            <v>PHU LIEN</v>
          </cell>
          <cell r="S8002" t="str">
            <v>KIEN AN</v>
          </cell>
          <cell r="T8002" t="str">
            <v>HAI PHONG</v>
          </cell>
        </row>
        <row r="8003">
          <cell r="L8003">
            <v>5134492</v>
          </cell>
          <cell r="M8003" t="str">
            <v>4664_VM+ NBH 126 XUAN THANH</v>
          </cell>
          <cell r="N8003" t="str">
            <v>VM+ NBH 126 XUAN THANH</v>
          </cell>
          <cell r="O8003">
            <v>126</v>
          </cell>
          <cell r="P8003" t="str">
            <v xml:space="preserve"> </v>
          </cell>
          <cell r="Q8003" t="str">
            <v>XUAN THANH</v>
          </cell>
          <cell r="R8003" t="str">
            <v>TAN THANH</v>
          </cell>
          <cell r="S8003" t="str">
            <v>NINH BINH</v>
          </cell>
          <cell r="T8003" t="str">
            <v>NINH BINH</v>
          </cell>
        </row>
        <row r="8004">
          <cell r="L8004">
            <v>5295191</v>
          </cell>
          <cell r="M8004" t="str">
            <v>6695-WM+ THA KHU PHO PHUC DUC, SAM SON</v>
          </cell>
          <cell r="N8004" t="str">
            <v>WM+ THA KHU PHO PHUC DUC, SAM SON</v>
          </cell>
          <cell r="O8004" t="str">
            <v xml:space="preserve"> </v>
          </cell>
          <cell r="P8004" t="str">
            <v xml:space="preserve"> </v>
          </cell>
          <cell r="Q8004" t="str">
            <v>PHUC DUC</v>
          </cell>
          <cell r="R8004" t="str">
            <v>QUANG TIEN</v>
          </cell>
          <cell r="S8004" t="str">
            <v>SAM SON</v>
          </cell>
          <cell r="T8004" t="str">
            <v>THANH HOA</v>
          </cell>
        </row>
        <row r="8005">
          <cell r="L8005">
            <v>5336924</v>
          </cell>
          <cell r="M8005" t="str">
            <v>3878_VM+ QNH TO 2 KHU 8 HOANG HAI</v>
          </cell>
          <cell r="N8005" t="str">
            <v>VM+ QNH TO 2 KHU 8 HOANG HAI</v>
          </cell>
          <cell r="O8005" t="str">
            <v xml:space="preserve"> </v>
          </cell>
          <cell r="P8005" t="str">
            <v>TO 2 KHU 8</v>
          </cell>
          <cell r="Q8005" t="str">
            <v xml:space="preserve"> </v>
          </cell>
          <cell r="R8005" t="str">
            <v>HONG HAI</v>
          </cell>
          <cell r="S8005" t="str">
            <v>HA LONG</v>
          </cell>
          <cell r="T8005" t="str">
            <v>QUANG NINH</v>
          </cell>
        </row>
        <row r="8006">
          <cell r="L8006">
            <v>5300455</v>
          </cell>
          <cell r="M8006" t="str">
            <v>1708_WINMART LE VAN THIEM</v>
          </cell>
          <cell r="N8006" t="str">
            <v>WINMART LE VAN THIEM</v>
          </cell>
          <cell r="O8006">
            <v>35</v>
          </cell>
          <cell r="P8006" t="str">
            <v>TANG 1, STELLA GARDEN</v>
          </cell>
          <cell r="Q8006" t="str">
            <v>LE VAN THIEM</v>
          </cell>
          <cell r="R8006" t="str">
            <v>THANH XUAN TRUNG</v>
          </cell>
          <cell r="S8006" t="str">
            <v>THANH XUAN</v>
          </cell>
          <cell r="T8006" t="str">
            <v>HA NOI</v>
          </cell>
        </row>
        <row r="8007">
          <cell r="L8007">
            <v>5333325</v>
          </cell>
          <cell r="M8007" t="str">
            <v>3385_VM+ HDG 101-105 THANH NIEN</v>
          </cell>
          <cell r="N8007" t="str">
            <v>VM+ HDG 101-105 THANH NIEN</v>
          </cell>
          <cell r="O8007" t="str">
            <v>101-103-105</v>
          </cell>
          <cell r="P8007" t="str">
            <v xml:space="preserve"> </v>
          </cell>
          <cell r="Q8007" t="str">
            <v>THANH NIEN</v>
          </cell>
          <cell r="R8007" t="str">
            <v>HAI TAN</v>
          </cell>
          <cell r="S8007" t="str">
            <v>HAI DUONG</v>
          </cell>
          <cell r="T8007" t="str">
            <v>HAI DUONG</v>
          </cell>
        </row>
        <row r="8008">
          <cell r="L8008">
            <v>5337082</v>
          </cell>
          <cell r="M8008" t="str">
            <v>3762_VM+ HPG 158 QUANG TRUNG</v>
          </cell>
          <cell r="N8008" t="str">
            <v>VM+ HPG 158 QUANG TRUNG</v>
          </cell>
          <cell r="O8008">
            <v>158</v>
          </cell>
          <cell r="P8008" t="str">
            <v xml:space="preserve"> </v>
          </cell>
          <cell r="Q8008" t="str">
            <v>PHO QUANG TRUNG</v>
          </cell>
          <cell r="R8008" t="str">
            <v>PHAM HONG THAI</v>
          </cell>
          <cell r="S8008" t="str">
            <v>HONG BANG</v>
          </cell>
          <cell r="T8008" t="str">
            <v>HAI PHONG</v>
          </cell>
        </row>
        <row r="8009">
          <cell r="L8009">
            <v>5335707</v>
          </cell>
          <cell r="M8009" t="str">
            <v>3526_VM+ HDG 272 DIEN BIEN PHU</v>
          </cell>
          <cell r="N8009" t="str">
            <v>VM+ HDG 272 DIEN BIEN PHU</v>
          </cell>
          <cell r="O8009">
            <v>272</v>
          </cell>
          <cell r="P8009" t="str">
            <v xml:space="preserve"> </v>
          </cell>
          <cell r="Q8009" t="str">
            <v>DIEN BIEN PHU</v>
          </cell>
          <cell r="R8009" t="str">
            <v>BINH HAN</v>
          </cell>
          <cell r="S8009" t="str">
            <v>HAI DUONG</v>
          </cell>
          <cell r="T8009" t="str">
            <v>HAI DUONG</v>
          </cell>
        </row>
        <row r="8010">
          <cell r="L8010">
            <v>5338472</v>
          </cell>
          <cell r="M8010" t="str">
            <v>4598_VM+ HPG 177 TRAN NHANTONG</v>
          </cell>
          <cell r="N8010" t="str">
            <v>VM+ HPG 177 TRAN NHANTONG</v>
          </cell>
          <cell r="O8010">
            <v>177</v>
          </cell>
          <cell r="P8010" t="str">
            <v xml:space="preserve"> </v>
          </cell>
          <cell r="Q8010" t="str">
            <v>TRAN NHAN TONG</v>
          </cell>
          <cell r="R8010" t="str">
            <v>QUAN TRU</v>
          </cell>
          <cell r="S8010" t="str">
            <v>KIEN AN</v>
          </cell>
          <cell r="T8010" t="str">
            <v>HAI PHONG</v>
          </cell>
        </row>
        <row r="8011">
          <cell r="L8011">
            <v>5138450</v>
          </cell>
          <cell r="M8011" t="str">
            <v>5173_VM+ TNN 25 - 27 HOANG NGAN</v>
          </cell>
          <cell r="N8011" t="str">
            <v>VM+ TNN 25 - 27 HOANG NGAN</v>
          </cell>
          <cell r="O8011" t="str">
            <v>25-27</v>
          </cell>
          <cell r="P8011" t="str">
            <v xml:space="preserve"> </v>
          </cell>
          <cell r="Q8011" t="str">
            <v>HOANG NGAN</v>
          </cell>
          <cell r="R8011" t="str">
            <v>PHAN DINH PHUNG</v>
          </cell>
          <cell r="S8011" t="str">
            <v>THAI NGUYEN</v>
          </cell>
          <cell r="T8011" t="str">
            <v>THAI NGUYEN</v>
          </cell>
        </row>
        <row r="8012">
          <cell r="L8012">
            <v>5271087</v>
          </cell>
          <cell r="M8012" t="str">
            <v>5432-VM+ HPG 29B TRUNG HANH</v>
          </cell>
          <cell r="N8012" t="str">
            <v>VM+ HPG 29B TRUNG HANH</v>
          </cell>
          <cell r="O8012" t="str">
            <v>29B</v>
          </cell>
          <cell r="P8012" t="str">
            <v xml:space="preserve"> </v>
          </cell>
          <cell r="Q8012" t="str">
            <v>TRUNG HANH</v>
          </cell>
          <cell r="R8012" t="str">
            <v>DANG LAM</v>
          </cell>
          <cell r="S8012" t="str">
            <v>HAI AN</v>
          </cell>
          <cell r="T8012" t="str">
            <v>HAI PHONG</v>
          </cell>
        </row>
        <row r="8013">
          <cell r="L8013">
            <v>5277247</v>
          </cell>
          <cell r="M8013" t="str">
            <v>5911_VM+ HPG 393 NGUYEN LUONG BANG</v>
          </cell>
          <cell r="N8013" t="str">
            <v>VM+ HPG 393 NGUYEN LUONG BANG</v>
          </cell>
          <cell r="O8013">
            <v>393</v>
          </cell>
          <cell r="P8013" t="str">
            <v xml:space="preserve"> </v>
          </cell>
          <cell r="Q8013" t="str">
            <v>NGUYEN LUONG BANG</v>
          </cell>
          <cell r="R8013" t="str">
            <v>VAN DAU</v>
          </cell>
          <cell r="S8013" t="str">
            <v>KIEN AN</v>
          </cell>
          <cell r="T8013" t="str">
            <v>HAI PHONG</v>
          </cell>
        </row>
        <row r="8014">
          <cell r="L8014">
            <v>5330764</v>
          </cell>
          <cell r="M8014" t="str">
            <v>3134_VM+ HPG 130 NGO GIA TU</v>
          </cell>
          <cell r="N8014" t="str">
            <v>VM+ HPG 130 NGO GIA TU</v>
          </cell>
          <cell r="O8014">
            <v>130</v>
          </cell>
          <cell r="P8014" t="str">
            <v xml:space="preserve"> </v>
          </cell>
          <cell r="Q8014" t="str">
            <v>NGO GIA TU</v>
          </cell>
          <cell r="R8014" t="str">
            <v>CAT BI</v>
          </cell>
          <cell r="S8014" t="str">
            <v>HAI AN</v>
          </cell>
          <cell r="T8014" t="str">
            <v>HAI PHONG</v>
          </cell>
        </row>
        <row r="8015">
          <cell r="L8015">
            <v>5136182</v>
          </cell>
          <cell r="M8015" t="str">
            <v>5002_VM+ BGG 338-340 NGUYEN THI LUU</v>
          </cell>
          <cell r="N8015" t="str">
            <v>VM+ BGG 338-340 NGUYEN THI LUU</v>
          </cell>
          <cell r="O8015" t="str">
            <v>338-340</v>
          </cell>
          <cell r="P8015" t="str">
            <v xml:space="preserve"> </v>
          </cell>
          <cell r="Q8015" t="str">
            <v>NGUYEN G</v>
          </cell>
          <cell r="R8015" t="str">
            <v>HOANG VAN THU</v>
          </cell>
          <cell r="S8015" t="str">
            <v>BAC GIANG</v>
          </cell>
          <cell r="T8015" t="str">
            <v>BAC GIANG</v>
          </cell>
        </row>
        <row r="8016">
          <cell r="L8016">
            <v>5273874</v>
          </cell>
          <cell r="M8016" t="str">
            <v>5638_VM+HYN CT2 KDT LAC HONG PHUC</v>
          </cell>
          <cell r="N8016" t="str">
            <v>5638_VM+HYN CT2 KDT LAC HONG PHUC</v>
          </cell>
          <cell r="O8016" t="str">
            <v>CAN HO 102-103</v>
          </cell>
          <cell r="P8016" t="str">
            <v>CAN HO 102-103</v>
          </cell>
          <cell r="Q8016" t="str">
            <v>TOA NHA DON NGUYEN CT2,KDT LAC HONG PHUC</v>
          </cell>
          <cell r="R8016" t="str">
            <v>NGUYEN BINH</v>
          </cell>
          <cell r="S8016" t="str">
            <v>MY HAO</v>
          </cell>
          <cell r="T8016" t="str">
            <v>HUNG YEN</v>
          </cell>
        </row>
        <row r="8017">
          <cell r="L8017">
            <v>5132643</v>
          </cell>
          <cell r="M8017" t="str">
            <v>4417_WM+LIFE HNI KHU 7 PHO YEN</v>
          </cell>
          <cell r="N8017" t="str">
            <v>4417_VM+ HNI KHU 7 PHO YEN</v>
          </cell>
          <cell r="O8017" t="str">
            <v xml:space="preserve"> </v>
          </cell>
          <cell r="P8017" t="str">
            <v>KHU 7, PHO YEN</v>
          </cell>
          <cell r="Q8017" t="str">
            <v xml:space="preserve"> </v>
          </cell>
          <cell r="R8017" t="str">
            <v>TIEN PHONG</v>
          </cell>
          <cell r="S8017" t="str">
            <v>ME LINH</v>
          </cell>
          <cell r="T8017" t="str">
            <v>HA NOI</v>
          </cell>
        </row>
        <row r="8018">
          <cell r="L8018">
            <v>5271568</v>
          </cell>
          <cell r="M8018" t="str">
            <v>5516-VM+ HPG 102-104 TO VU/193 VAN CAO</v>
          </cell>
          <cell r="N8018" t="str">
            <v>VM+ HPG 102-104 TO VU/193 VAN CAO</v>
          </cell>
          <cell r="O8018" t="str">
            <v xml:space="preserve"> </v>
          </cell>
          <cell r="P8018" t="str">
            <v>SO 102-104, (193 VAN CAO)</v>
          </cell>
          <cell r="Q8018" t="str">
            <v>TO VU</v>
          </cell>
          <cell r="R8018" t="str">
            <v>DANG LAM</v>
          </cell>
          <cell r="S8018" t="str">
            <v>HAI AN</v>
          </cell>
          <cell r="T8018" t="str">
            <v>HAI PHONG</v>
          </cell>
        </row>
        <row r="8019">
          <cell r="L8019">
            <v>5120053</v>
          </cell>
          <cell r="M8019" t="str">
            <v>WINMART HNI NGUYEN TRAI</v>
          </cell>
          <cell r="N8019" t="str">
            <v>WINMART HNI NGUYEN TRAI</v>
          </cell>
          <cell r="O8019">
            <v>72</v>
          </cell>
          <cell r="P8019" t="str">
            <v xml:space="preserve"> </v>
          </cell>
          <cell r="Q8019" t="str">
            <v>NGUYEN TRAI</v>
          </cell>
          <cell r="R8019" t="str">
            <v xml:space="preserve"> </v>
          </cell>
          <cell r="S8019" t="str">
            <v>THANH XUAN</v>
          </cell>
          <cell r="T8019" t="str">
            <v>HA NOI</v>
          </cell>
        </row>
        <row r="8020">
          <cell r="L8020">
            <v>5337608</v>
          </cell>
          <cell r="M8020" t="str">
            <v>3838_VM+ QNH 372B CAO THANG</v>
          </cell>
          <cell r="N8020" t="str">
            <v>VM+ QNH 372B CAO THANG</v>
          </cell>
          <cell r="O8020" t="str">
            <v>372B</v>
          </cell>
          <cell r="P8020" t="str">
            <v>TO 41, KHU 4</v>
          </cell>
          <cell r="Q8020" t="str">
            <v>CAO THANG</v>
          </cell>
          <cell r="R8020" t="str">
            <v>CAO THANG</v>
          </cell>
          <cell r="S8020" t="str">
            <v>HA LONG</v>
          </cell>
          <cell r="T8020" t="str">
            <v>QUANG NINH</v>
          </cell>
        </row>
        <row r="8021">
          <cell r="L8021">
            <v>5139200</v>
          </cell>
          <cell r="M8021" t="str">
            <v>5160 - VM+ QNH TO 70 KHU 7- PHUONG HA KHAU</v>
          </cell>
          <cell r="N8021" t="str">
            <v>VM+ QNH TO 70 KHU 7- PHUONG HA KHAU</v>
          </cell>
          <cell r="O8021" t="str">
            <v>TO 70</v>
          </cell>
          <cell r="P8021" t="str">
            <v>KHU 7</v>
          </cell>
          <cell r="Q8021" t="str">
            <v xml:space="preserve"> </v>
          </cell>
          <cell r="R8021" t="str">
            <v>HA KHAU</v>
          </cell>
          <cell r="S8021" t="str">
            <v>HA LONG</v>
          </cell>
          <cell r="T8021" t="str">
            <v>QUANG NINH</v>
          </cell>
        </row>
        <row r="8022">
          <cell r="L8022">
            <v>5134634</v>
          </cell>
          <cell r="M8022" t="str">
            <v>4780_VM+ NDH 300 GIAI PHONG</v>
          </cell>
          <cell r="N8022" t="str">
            <v>VM+ NDH 300 GIAI PHONG</v>
          </cell>
          <cell r="O8022">
            <v>300</v>
          </cell>
          <cell r="P8022" t="str">
            <v xml:space="preserve"> </v>
          </cell>
          <cell r="Q8022" t="str">
            <v>GIAI PHONG, PHUC TRONG</v>
          </cell>
          <cell r="R8022" t="str">
            <v>MY XA</v>
          </cell>
          <cell r="S8022" t="str">
            <v>NAM DINH</v>
          </cell>
          <cell r="T8022" t="str">
            <v>NAM DINH</v>
          </cell>
        </row>
        <row r="8023">
          <cell r="L8023">
            <v>5145322</v>
          </cell>
          <cell r="M8023" t="str">
            <v>4514_VM+ HPG 137 CHUA HANG</v>
          </cell>
          <cell r="N8023" t="str">
            <v>VM+ HPG 137 CHUA HANG</v>
          </cell>
          <cell r="O8023" t="str">
            <v>SO 137</v>
          </cell>
          <cell r="P8023" t="str">
            <v xml:space="preserve"> </v>
          </cell>
          <cell r="Q8023" t="str">
            <v>CHUA HANG</v>
          </cell>
          <cell r="R8023" t="str">
            <v>HO NAM</v>
          </cell>
          <cell r="S8023" t="str">
            <v>LE CHAN</v>
          </cell>
          <cell r="T8023" t="str">
            <v>HAI PHONG</v>
          </cell>
        </row>
        <row r="8024">
          <cell r="L8024">
            <v>5070222</v>
          </cell>
          <cell r="M8024" t="str">
            <v>INTIMEX HANG TRONG</v>
          </cell>
          <cell r="N8024" t="str">
            <v xml:space="preserve"> </v>
          </cell>
          <cell r="O8024">
            <v>120</v>
          </cell>
          <cell r="P8024" t="str">
            <v xml:space="preserve"> </v>
          </cell>
          <cell r="Q8024" t="str">
            <v>HANG TRONG</v>
          </cell>
          <cell r="R8024" t="str">
            <v xml:space="preserve"> </v>
          </cell>
          <cell r="S8024" t="str">
            <v>HOAN KIEM</v>
          </cell>
          <cell r="T8024" t="str">
            <v>HA NOI</v>
          </cell>
        </row>
        <row r="8025">
          <cell r="L8025">
            <v>5120091</v>
          </cell>
          <cell r="M8025" t="str">
            <v>WINMART HNI XA LA</v>
          </cell>
          <cell r="N8025" t="str">
            <v>WINMART HNI XA LA</v>
          </cell>
          <cell r="O8025" t="str">
            <v xml:space="preserve"> </v>
          </cell>
          <cell r="P8025" t="str">
            <v>CT1 -CT1B</v>
          </cell>
          <cell r="Q8025" t="str">
            <v>CT1 -CT1B</v>
          </cell>
          <cell r="R8025" t="str">
            <v>PHUC LA</v>
          </cell>
          <cell r="S8025" t="str">
            <v>HA DONG</v>
          </cell>
          <cell r="T8025" t="str">
            <v>HA NOI</v>
          </cell>
        </row>
        <row r="8026">
          <cell r="L8026">
            <v>5336924</v>
          </cell>
          <cell r="M8026" t="str">
            <v>3878_VM+ QNH TO 2 KHU 8 HOANG HAI</v>
          </cell>
          <cell r="N8026" t="str">
            <v>VM+ QNH TO 2 KHU 8 HOANG HAI</v>
          </cell>
          <cell r="O8026" t="str">
            <v xml:space="preserve"> </v>
          </cell>
          <cell r="P8026" t="str">
            <v>TO 2 KHU 8</v>
          </cell>
          <cell r="Q8026" t="str">
            <v xml:space="preserve"> </v>
          </cell>
          <cell r="R8026" t="str">
            <v>HONG HAI</v>
          </cell>
          <cell r="S8026" t="str">
            <v>HA LONG</v>
          </cell>
          <cell r="T8026" t="str">
            <v>QUANG NINH</v>
          </cell>
        </row>
        <row r="8027">
          <cell r="L8027">
            <v>5070208</v>
          </cell>
          <cell r="M8027" t="str">
            <v>INTIMEX NGUYEN VAN CU</v>
          </cell>
          <cell r="N8027" t="str">
            <v xml:space="preserve"> </v>
          </cell>
          <cell r="O8027" t="str">
            <v xml:space="preserve"> </v>
          </cell>
          <cell r="P8027" t="str">
            <v>N03-390</v>
          </cell>
          <cell r="Q8027" t="str">
            <v>NGUYEN VAN CU</v>
          </cell>
          <cell r="R8027" t="str">
            <v xml:space="preserve"> </v>
          </cell>
          <cell r="S8027" t="str">
            <v>LONG BIEN</v>
          </cell>
          <cell r="T8027" t="str">
            <v>HA NOI</v>
          </cell>
        </row>
        <row r="8028">
          <cell r="L8028">
            <v>5070208</v>
          </cell>
          <cell r="M8028" t="str">
            <v>INTIMEX NGUYEN VAN CU</v>
          </cell>
          <cell r="N8028" t="str">
            <v xml:space="preserve"> </v>
          </cell>
          <cell r="O8028" t="str">
            <v xml:space="preserve"> </v>
          </cell>
          <cell r="P8028" t="str">
            <v>N03-390</v>
          </cell>
          <cell r="Q8028" t="str">
            <v>NGUYEN VAN CU</v>
          </cell>
          <cell r="R8028" t="str">
            <v xml:space="preserve"> </v>
          </cell>
          <cell r="S8028" t="str">
            <v>LONG BIEN</v>
          </cell>
          <cell r="T8028" t="str">
            <v>HA NOI</v>
          </cell>
        </row>
        <row r="8029">
          <cell r="L8029">
            <v>5070208</v>
          </cell>
          <cell r="M8029" t="str">
            <v>INTIMEX NGUYEN VAN CU</v>
          </cell>
          <cell r="N8029" t="str">
            <v xml:space="preserve"> </v>
          </cell>
          <cell r="O8029" t="str">
            <v xml:space="preserve"> </v>
          </cell>
          <cell r="P8029" t="str">
            <v>N03-390</v>
          </cell>
          <cell r="Q8029" t="str">
            <v>NGUYEN VAN CU</v>
          </cell>
          <cell r="R8029" t="str">
            <v xml:space="preserve"> </v>
          </cell>
          <cell r="S8029" t="str">
            <v>LONG BIEN</v>
          </cell>
          <cell r="T8029" t="str">
            <v>HA NOI</v>
          </cell>
        </row>
        <row r="8030">
          <cell r="L8030">
            <v>5070222</v>
          </cell>
          <cell r="M8030" t="str">
            <v>INTIMEX HANG TRONG</v>
          </cell>
          <cell r="N8030" t="str">
            <v xml:space="preserve"> </v>
          </cell>
          <cell r="O8030">
            <v>120</v>
          </cell>
          <cell r="P8030" t="str">
            <v xml:space="preserve"> </v>
          </cell>
          <cell r="Q8030" t="str">
            <v>HANG TRONG</v>
          </cell>
          <cell r="R8030" t="str">
            <v xml:space="preserve"> </v>
          </cell>
          <cell r="S8030" t="str">
            <v>HOAN KIEM</v>
          </cell>
          <cell r="T8030" t="str">
            <v>HA NOI</v>
          </cell>
        </row>
        <row r="8031">
          <cell r="L8031">
            <v>5060391</v>
          </cell>
          <cell r="M8031" t="str">
            <v>INTIMEX HAPRO THANH CONG</v>
          </cell>
          <cell r="N8031" t="str">
            <v xml:space="preserve"> </v>
          </cell>
          <cell r="O8031" t="str">
            <v>C13</v>
          </cell>
          <cell r="P8031" t="str">
            <v xml:space="preserve"> </v>
          </cell>
          <cell r="Q8031" t="str">
            <v>THANH CONG</v>
          </cell>
          <cell r="R8031" t="str">
            <v xml:space="preserve"> </v>
          </cell>
          <cell r="S8031" t="str">
            <v>BA DINH</v>
          </cell>
          <cell r="T8031" t="str">
            <v>HA NOI</v>
          </cell>
        </row>
        <row r="8032">
          <cell r="L8032">
            <v>5070990</v>
          </cell>
          <cell r="M8032" t="str">
            <v>FUJIMART 181 LAC LONG QUAN</v>
          </cell>
          <cell r="N8032" t="str">
            <v xml:space="preserve"> </v>
          </cell>
          <cell r="O8032">
            <v>181</v>
          </cell>
          <cell r="P8032" t="str">
            <v>TOA NHA THE ROSARY</v>
          </cell>
          <cell r="Q8032" t="str">
            <v>LAC LONG QUAN</v>
          </cell>
          <cell r="R8032" t="str">
            <v>NGHIA DO</v>
          </cell>
          <cell r="S8032" t="str">
            <v>CAU GIAY</v>
          </cell>
          <cell r="T8032" t="str">
            <v>HA NOI</v>
          </cell>
        </row>
        <row r="8033">
          <cell r="L8033">
            <v>6861285</v>
          </cell>
          <cell r="M8033" t="str">
            <v>INTIMEX UNIMART LY NAM DE</v>
          </cell>
          <cell r="N8033" t="str">
            <v xml:space="preserve"> </v>
          </cell>
          <cell r="O8033">
            <v>1</v>
          </cell>
          <cell r="P8033" t="str">
            <v xml:space="preserve"> </v>
          </cell>
          <cell r="Q8033" t="str">
            <v>LY NAM DE</v>
          </cell>
          <cell r="R8033" t="str">
            <v>HANG MA</v>
          </cell>
          <cell r="S8033" t="str">
            <v>HOAN KIEM</v>
          </cell>
          <cell r="T8033" t="str">
            <v>HA NOI</v>
          </cell>
        </row>
        <row r="8034">
          <cell r="L8034">
            <v>5150469</v>
          </cell>
          <cell r="M8034" t="str">
            <v>SATRAFOODS PHAM THE HIEN</v>
          </cell>
          <cell r="N8034" t="str">
            <v>803-805-SATRAFOODS PHẠM THẾ HIỂN</v>
          </cell>
          <cell r="O8034" t="str">
            <v>803-805</v>
          </cell>
          <cell r="P8034" t="str">
            <v xml:space="preserve"> </v>
          </cell>
          <cell r="Q8034" t="str">
            <v>PHAM THE HIEN</v>
          </cell>
          <cell r="R8034" t="str">
            <v>P4</v>
          </cell>
          <cell r="S8034" t="str">
            <v>Q8</v>
          </cell>
          <cell r="T8034" t="str">
            <v>TP HCM</v>
          </cell>
        </row>
        <row r="8035">
          <cell r="L8035">
            <v>5330449</v>
          </cell>
          <cell r="M8035" t="str">
            <v>3112_WM+LIFE HCM DRAGON HILL RESIDENCE</v>
          </cell>
          <cell r="N8035" t="str">
            <v>3112_VM+ HCM DRAGON HILL RESIDENCE</v>
          </cell>
          <cell r="O8035" t="str">
            <v xml:space="preserve"> </v>
          </cell>
          <cell r="P8035" t="str">
            <v>DRAGON HILL RESIDENCE AND SUITES, PHAN KHU 15A1</v>
          </cell>
          <cell r="Q8035" t="str">
            <v>NGUYEN HUU THO</v>
          </cell>
          <cell r="R8035" t="str">
            <v>PHUOC KIEN</v>
          </cell>
          <cell r="S8035" t="str">
            <v>NHA BE</v>
          </cell>
          <cell r="T8035" t="str">
            <v>TP HCM</v>
          </cell>
        </row>
        <row r="8036">
          <cell r="L8036">
            <v>5338036</v>
          </cell>
          <cell r="M8036" t="str">
            <v>4165_WM+LIFE HCM 209/48 TON THAT THUYET</v>
          </cell>
          <cell r="N8036" t="str">
            <v>4165_VM+ HCM 209/48 TON THAT THUYET</v>
          </cell>
          <cell r="O8036" t="str">
            <v>SO 209/48</v>
          </cell>
          <cell r="P8036" t="str">
            <v xml:space="preserve"> </v>
          </cell>
          <cell r="Q8036" t="str">
            <v>TON THAT THUYET</v>
          </cell>
          <cell r="R8036" t="str">
            <v>P3</v>
          </cell>
          <cell r="S8036" t="str">
            <v>Q4</v>
          </cell>
          <cell r="T8036" t="str">
            <v>TP HCM</v>
          </cell>
        </row>
        <row r="8037">
          <cell r="L8037">
            <v>5292343</v>
          </cell>
          <cell r="M8037" t="str">
            <v>6373_WM+ HCM C00.01, 35 HO HOC LAM</v>
          </cell>
          <cell r="N8037" t="str">
            <v>WM+ HCM C00.01, 35 Hồ Học Lãm</v>
          </cell>
          <cell r="O8037">
            <v>35</v>
          </cell>
          <cell r="P8037" t="str">
            <v>C00.01 TANG 1 KHOI C</v>
          </cell>
          <cell r="Q8037" t="str">
            <v>HO HOC LAM</v>
          </cell>
          <cell r="R8037" t="str">
            <v>AN LAC</v>
          </cell>
          <cell r="S8037" t="str">
            <v>BINH TAN</v>
          </cell>
          <cell r="T8037" t="str">
            <v>TP HCM</v>
          </cell>
        </row>
        <row r="8038">
          <cell r="L8038">
            <v>5160286</v>
          </cell>
          <cell r="M8038" t="str">
            <v>BHX_HCM-KHO DC VINH LOC 3</v>
          </cell>
          <cell r="N8038" t="str">
            <v>1522 - BHX_HCM_BTA - Kho DC Vĩnh Lộc</v>
          </cell>
          <cell r="O8038" t="str">
            <v>LO A 65/II</v>
          </cell>
          <cell r="P8038" t="str">
            <v>KCN VINH LOC</v>
          </cell>
          <cell r="Q8038" t="str">
            <v>DUONG SO 4</v>
          </cell>
          <cell r="R8038" t="str">
            <v>BINH HUNG HOA</v>
          </cell>
          <cell r="S8038" t="str">
            <v>BINH TAN</v>
          </cell>
          <cell r="T8038" t="str">
            <v>TP HCM</v>
          </cell>
        </row>
        <row r="8039">
          <cell r="L8039">
            <v>5163577</v>
          </cell>
          <cell r="M8039" t="str">
            <v>BHX_HCM - KHO DC TRAN DAI NGHIA 1</v>
          </cell>
          <cell r="N8039" t="str">
            <v>3240 - BHX_HCM_BCH - Kho DC Trần Đại Nghĩa</v>
          </cell>
          <cell r="O8039" t="str">
            <v>G16/108A</v>
          </cell>
          <cell r="P8039" t="str">
            <v>AP 7</v>
          </cell>
          <cell r="Q8039" t="str">
            <v>TRAN DAI NGHIA</v>
          </cell>
          <cell r="R8039" t="str">
            <v>LE MINH XUAN</v>
          </cell>
          <cell r="S8039" t="str">
            <v>BINH CHANH</v>
          </cell>
          <cell r="T8039" t="str">
            <v>TP HCM</v>
          </cell>
        </row>
        <row r="8040">
          <cell r="L8040">
            <v>5152353</v>
          </cell>
          <cell r="M8040" t="str">
            <v>SATRAFOODS LE MINH NHUT</v>
          </cell>
          <cell r="N8040" t="str">
            <v>SATRAFOODS LÊ MINH NHỰT</v>
          </cell>
          <cell r="O8040">
            <v>1</v>
          </cell>
          <cell r="P8040" t="str">
            <v>AP TIEN</v>
          </cell>
          <cell r="Q8040" t="str">
            <v>LE MINH NHUT</v>
          </cell>
          <cell r="R8040" t="str">
            <v>TAN THONG HOI</v>
          </cell>
          <cell r="S8040" t="str">
            <v>CU CHI</v>
          </cell>
          <cell r="T8040" t="str">
            <v>TP HCM</v>
          </cell>
        </row>
        <row r="8041">
          <cell r="L8041">
            <v>5120596</v>
          </cell>
          <cell r="M8041" t="str">
            <v>WINMART CAN THO</v>
          </cell>
          <cell r="N8041" t="str">
            <v>WINMART CAN THO</v>
          </cell>
          <cell r="O8041">
            <v>2</v>
          </cell>
          <cell r="P8041" t="str">
            <v xml:space="preserve"> </v>
          </cell>
          <cell r="Q8041" t="str">
            <v>HUNG VUONG</v>
          </cell>
          <cell r="R8041" t="str">
            <v>THOI BINH</v>
          </cell>
          <cell r="S8041" t="str">
            <v>NINH KIEU</v>
          </cell>
          <cell r="T8041" t="str">
            <v>CAN THO</v>
          </cell>
        </row>
        <row r="8042">
          <cell r="L8042">
            <v>5280490</v>
          </cell>
          <cell r="M8042" t="str">
            <v>BHX_BPH_DPH - KHO DC DONG PHU</v>
          </cell>
          <cell r="N8042" t="str">
            <v>BHX_BPH_DPH - Kho DC Đồng Phú</v>
          </cell>
          <cell r="O8042" t="str">
            <v xml:space="preserve"> </v>
          </cell>
          <cell r="P8042" t="str">
            <v>57, 58, 63, 69, 68, 37, 38, 76, TO BAN DO 07, 12, 11</v>
          </cell>
          <cell r="Q8042" t="str">
            <v xml:space="preserve"> </v>
          </cell>
          <cell r="R8042" t="str">
            <v>TT TAN PHU</v>
          </cell>
          <cell r="S8042" t="str">
            <v>DONG PHU</v>
          </cell>
          <cell r="T8042" t="str">
            <v>BINH PHUOC</v>
          </cell>
        </row>
        <row r="8043">
          <cell r="L8043">
            <v>5170238</v>
          </cell>
          <cell r="M8043" t="str">
            <v>WINMART MY PHUOC 1 (VINATEX)</v>
          </cell>
          <cell r="N8043" t="str">
            <v>WINMART MY PHUOC 1 (VINATEX)</v>
          </cell>
          <cell r="O8043" t="str">
            <v xml:space="preserve"> </v>
          </cell>
          <cell r="P8043" t="str">
            <v>KCN MY PHUOC</v>
          </cell>
          <cell r="Q8043" t="str">
            <v>CHO MY PHUOC</v>
          </cell>
          <cell r="R8043" t="str">
            <v xml:space="preserve"> </v>
          </cell>
          <cell r="S8043" t="str">
            <v>MY PHUOC</v>
          </cell>
          <cell r="T8043" t="str">
            <v>BINH DUONG</v>
          </cell>
        </row>
        <row r="8044">
          <cell r="L8044">
            <v>5135031</v>
          </cell>
          <cell r="M8044" t="str">
            <v>4493_VM+ HCM 425 TO KY</v>
          </cell>
          <cell r="N8044" t="str">
            <v>VM+ HCM 425 TO KY</v>
          </cell>
          <cell r="O8044">
            <v>425</v>
          </cell>
          <cell r="P8044" t="str">
            <v xml:space="preserve"> </v>
          </cell>
          <cell r="Q8044" t="str">
            <v>TO KY</v>
          </cell>
          <cell r="R8044" t="str">
            <v>TRUNG MY TAY</v>
          </cell>
          <cell r="S8044" t="str">
            <v>Q12</v>
          </cell>
          <cell r="T8044" t="str">
            <v>TP HCM</v>
          </cell>
        </row>
        <row r="8045">
          <cell r="L8045">
            <v>5163577</v>
          </cell>
          <cell r="M8045" t="str">
            <v>BHX_HCM - KHO DC TRAN DAI NGHIA 1</v>
          </cell>
          <cell r="N8045" t="str">
            <v>3240 - BHX_HCM_BCH - Kho DC Trần Đại Nghĩa</v>
          </cell>
          <cell r="O8045" t="str">
            <v>G16/108A</v>
          </cell>
          <cell r="P8045" t="str">
            <v>AP 7</v>
          </cell>
          <cell r="Q8045" t="str">
            <v>TRAN DAI NGHIA</v>
          </cell>
          <cell r="R8045" t="str">
            <v>LE MINH XUAN</v>
          </cell>
          <cell r="S8045" t="str">
            <v>BINH CHANH</v>
          </cell>
          <cell r="T8045" t="str">
            <v>TP HCM</v>
          </cell>
        </row>
        <row r="8046">
          <cell r="L8046">
            <v>5265899</v>
          </cell>
          <cell r="M8046" t="str">
            <v>BHX_HCM_NBE - KHO DC NHA BE</v>
          </cell>
          <cell r="N8046" t="str">
            <v>6655 - BHX_HCM_NBE - KHO DC NHA BE</v>
          </cell>
          <cell r="O8046" t="str">
            <v>LO F5-1, F5-2</v>
          </cell>
          <cell r="P8046" t="str">
            <v>KHU F</v>
          </cell>
          <cell r="Q8046" t="str">
            <v>KCN HIEP PHUOC</v>
          </cell>
          <cell r="R8046" t="str">
            <v>HIEP PHUOC</v>
          </cell>
          <cell r="S8046" t="str">
            <v>NHA BE</v>
          </cell>
          <cell r="T8046" t="str">
            <v>TP HCM</v>
          </cell>
        </row>
        <row r="8047">
          <cell r="L8047">
            <v>5283532</v>
          </cell>
          <cell r="M8047" t="str">
            <v>13628-BHX_TNI_TNI-KHO DC TAY NINH</v>
          </cell>
          <cell r="N8047" t="str">
            <v>13628-TN_TNI-KHO DC TAY NINH</v>
          </cell>
          <cell r="O8047" t="str">
            <v xml:space="preserve"> </v>
          </cell>
          <cell r="P8047" t="str">
            <v>TDS 477-481, TBD 18, AP BAU LUN</v>
          </cell>
          <cell r="Q8047" t="str">
            <v xml:space="preserve"> </v>
          </cell>
          <cell r="R8047" t="str">
            <v>BINH MINH</v>
          </cell>
          <cell r="S8047" t="str">
            <v>TAY NINH</v>
          </cell>
          <cell r="T8047" t="str">
            <v>TAY NINH</v>
          </cell>
        </row>
        <row r="8048">
          <cell r="L8048">
            <v>5278699</v>
          </cell>
          <cell r="M8048" t="str">
            <v>5781_VM+ DNI 518 BINH MINH</v>
          </cell>
          <cell r="N8048" t="str">
            <v>VM+ DNI 518 Bình Minh-Quảng Tiến</v>
          </cell>
          <cell r="O8048">
            <v>518</v>
          </cell>
          <cell r="P8048" t="str">
            <v xml:space="preserve"> </v>
          </cell>
          <cell r="Q8048" t="str">
            <v>BINH MINH</v>
          </cell>
          <cell r="R8048" t="str">
            <v>QUANG TIEN</v>
          </cell>
          <cell r="S8048" t="str">
            <v>TRANG BOM</v>
          </cell>
          <cell r="T8048" t="str">
            <v>DONG NAI</v>
          </cell>
        </row>
        <row r="8049">
          <cell r="L8049">
            <v>5300545</v>
          </cell>
          <cell r="M8049" t="str">
            <v>2AR7-WM+LIFE HCM 1 DUONG N1</v>
          </cell>
          <cell r="N8049" t="str">
            <v>2AR7-WM+ HCM 1 DUONG N1</v>
          </cell>
          <cell r="O8049">
            <v>1</v>
          </cell>
          <cell r="P8049" t="str">
            <v>KHU NHA O GO SAO (PICITY HIGH PARK)</v>
          </cell>
          <cell r="Q8049" t="str">
            <v>DUONG N1</v>
          </cell>
          <cell r="R8049" t="str">
            <v>THANH XUAN</v>
          </cell>
          <cell r="S8049" t="str">
            <v>Q12</v>
          </cell>
          <cell r="T8049" t="str">
            <v>TP HCM</v>
          </cell>
        </row>
        <row r="8050">
          <cell r="L8050">
            <v>5338735</v>
          </cell>
          <cell r="M8050" t="str">
            <v>3970_WM+LIFE HCM 169 NG. PHUC NGUYEN</v>
          </cell>
          <cell r="N8050" t="str">
            <v>3970_VM+ HCM 169 NG. PHUC NGUYEN</v>
          </cell>
          <cell r="O8050" t="str">
            <v>SO 169</v>
          </cell>
          <cell r="P8050" t="str">
            <v xml:space="preserve"> </v>
          </cell>
          <cell r="Q8050" t="str">
            <v>NGUYEN PHUC NGUYEN</v>
          </cell>
          <cell r="R8050" t="str">
            <v>P10</v>
          </cell>
          <cell r="S8050" t="str">
            <v>Q3</v>
          </cell>
          <cell r="T8050" t="str">
            <v>TP HCM</v>
          </cell>
        </row>
        <row r="8051">
          <cell r="L8051">
            <v>5269992</v>
          </cell>
          <cell r="M8051" t="str">
            <v>BHX_LAN_CDU - KHO DC CAN DUOC (2022)</v>
          </cell>
          <cell r="N8051" t="str">
            <v>BHX_LAN_CDU - KHO DC CAN DUOC (2022)</v>
          </cell>
          <cell r="O8051" t="str">
            <v>THUA DAT SO 2905</v>
          </cell>
          <cell r="P8051" t="str">
            <v>TO BAN DO SO 03</v>
          </cell>
          <cell r="Q8051" t="str">
            <v xml:space="preserve"> </v>
          </cell>
          <cell r="R8051" t="str">
            <v>LONG CANG</v>
          </cell>
          <cell r="S8051" t="str">
            <v>CAN DUOC</v>
          </cell>
          <cell r="T8051" t="str">
            <v>LONG AN</v>
          </cell>
        </row>
        <row r="8052">
          <cell r="L8052">
            <v>5133019</v>
          </cell>
          <cell r="M8052" t="str">
            <v>4330_VM+ HCM SCB 01-21 SUNRISE CITYVIEW</v>
          </cell>
          <cell r="N8052" t="str">
            <v>VM+ HCM SCB 01-21 SUNRISE CITYVIEW</v>
          </cell>
          <cell r="O8052" t="str">
            <v>SO 33</v>
          </cell>
          <cell r="P8052" t="str">
            <v>SCB 01-21, DU AN SUNRISE CITYVIEW</v>
          </cell>
          <cell r="Q8052" t="str">
            <v>NGUYEN HUU THO</v>
          </cell>
          <cell r="R8052" t="str">
            <v>TAN HUNG</v>
          </cell>
          <cell r="S8052" t="str">
            <v>Q7</v>
          </cell>
          <cell r="T8052" t="str">
            <v>TP HCM</v>
          </cell>
        </row>
        <row r="8053">
          <cell r="L8053">
            <v>5150898</v>
          </cell>
          <cell r="M8053" t="str">
            <v>SATRAFOODS 46B NGUYEN VAN DAU</v>
          </cell>
          <cell r="N8053" t="str">
            <v>46B-SATRAFOODS NGUYỄN VĂN ĐẬU</v>
          </cell>
          <cell r="O8053" t="str">
            <v>46B</v>
          </cell>
          <cell r="P8053" t="str">
            <v xml:space="preserve"> </v>
          </cell>
          <cell r="Q8053" t="str">
            <v>NGUYEN VAN DAU</v>
          </cell>
          <cell r="R8053" t="str">
            <v>P6</v>
          </cell>
          <cell r="S8053" t="str">
            <v>BINH THANH</v>
          </cell>
          <cell r="T8053" t="str">
            <v>TP HCM</v>
          </cell>
        </row>
        <row r="8054">
          <cell r="L8054">
            <v>5272837</v>
          </cell>
          <cell r="M8054" t="str">
            <v>5557_VM+ HCM BAO MINH EZLAND</v>
          </cell>
          <cell r="N8054" t="str">
            <v>VM+ HCM CC BAO MINH EZLAND</v>
          </cell>
          <cell r="O8054">
            <v>2</v>
          </cell>
          <cell r="P8054" t="str">
            <v>CC BAO MINH EZLAND, KP 2</v>
          </cell>
          <cell r="Q8054" t="str">
            <v>DUONG SO 11</v>
          </cell>
          <cell r="R8054" t="str">
            <v>PHU HUU</v>
          </cell>
          <cell r="S8054" t="str">
            <v>Q9</v>
          </cell>
          <cell r="T8054" t="str">
            <v>TP HCM</v>
          </cell>
        </row>
        <row r="8055">
          <cell r="L8055">
            <v>5136078</v>
          </cell>
          <cell r="M8055" t="str">
            <v>4320_WM+LIFE HCM 85-87 DUONG SO 6</v>
          </cell>
          <cell r="N8055" t="str">
            <v>4320_VM+ HCM 85-87 DUONG SO 6</v>
          </cell>
          <cell r="O8055" t="str">
            <v>85-87</v>
          </cell>
          <cell r="P8055" t="str">
            <v>KDC PHUONG PHU HUU</v>
          </cell>
          <cell r="Q8055" t="str">
            <v>DUONG SO 6</v>
          </cell>
          <cell r="R8055" t="str">
            <v xml:space="preserve"> </v>
          </cell>
          <cell r="S8055" t="str">
            <v>Q9</v>
          </cell>
          <cell r="T8055" t="str">
            <v>TP HCM</v>
          </cell>
        </row>
        <row r="8056">
          <cell r="L8056">
            <v>5333941</v>
          </cell>
          <cell r="M8056" t="str">
            <v>3394_WM+LIFE HCM HCM 41 TMT2A QK7</v>
          </cell>
          <cell r="N8056" t="str">
            <v>3394_VM+ HCM HCM 41 TMT2A QK7</v>
          </cell>
          <cell r="O8056" t="str">
            <v>41-0.01 ,02</v>
          </cell>
          <cell r="P8056" t="str">
            <v>03 LO A-LLVT QK7</v>
          </cell>
          <cell r="Q8056" t="str">
            <v>TMT2A</v>
          </cell>
          <cell r="R8056" t="str">
            <v>TRUNG MY TAY</v>
          </cell>
          <cell r="S8056" t="str">
            <v>Q12</v>
          </cell>
          <cell r="T8056" t="str">
            <v>TP HCM</v>
          </cell>
        </row>
        <row r="8057">
          <cell r="L8057">
            <v>5131772</v>
          </cell>
          <cell r="M8057" t="str">
            <v>4250_WM+LIFE HCM 84 GO O MOI</v>
          </cell>
          <cell r="N8057" t="str">
            <v>4250_WM+ HCM 84 GO O MOI</v>
          </cell>
          <cell r="O8057" t="str">
            <v>SO 84</v>
          </cell>
          <cell r="P8057" t="str">
            <v>KP 2</v>
          </cell>
          <cell r="Q8057" t="str">
            <v>GO O MOI</v>
          </cell>
          <cell r="R8057" t="str">
            <v>PHU THUAN</v>
          </cell>
          <cell r="S8057" t="str">
            <v>Q7</v>
          </cell>
          <cell r="T8057" t="str">
            <v>TP HCM</v>
          </cell>
        </row>
        <row r="8058">
          <cell r="L8058">
            <v>5265899</v>
          </cell>
          <cell r="M8058" t="str">
            <v>BHX_HCM_NBE - KHO DC NHA BE</v>
          </cell>
          <cell r="N8058" t="str">
            <v>6655 - BHX_HCM_NBE - KHO DC NHA BE</v>
          </cell>
          <cell r="O8058" t="str">
            <v>LO F5-1, F5-2</v>
          </cell>
          <cell r="P8058" t="str">
            <v>KHU F</v>
          </cell>
          <cell r="Q8058" t="str">
            <v>KCN HIEP PHUOC</v>
          </cell>
          <cell r="R8058" t="str">
            <v>HIEP PHUOC</v>
          </cell>
          <cell r="S8058" t="str">
            <v>NHA BE</v>
          </cell>
          <cell r="T8058" t="str">
            <v>TP HCM</v>
          </cell>
        </row>
        <row r="8059">
          <cell r="L8059">
            <v>5265899</v>
          </cell>
          <cell r="M8059" t="str">
            <v>BHX_HCM_NBE - KHO DC NHA BE</v>
          </cell>
          <cell r="N8059" t="str">
            <v>6655 - BHX_HCM_NBE - KHO DC NHA BE</v>
          </cell>
          <cell r="O8059" t="str">
            <v>LO F5-1, F5-2</v>
          </cell>
          <cell r="P8059" t="str">
            <v>KHU F</v>
          </cell>
          <cell r="Q8059" t="str">
            <v>KCN HIEP PHUOC</v>
          </cell>
          <cell r="R8059" t="str">
            <v>HIEP PHUOC</v>
          </cell>
          <cell r="S8059" t="str">
            <v>NHA BE</v>
          </cell>
          <cell r="T8059" t="str">
            <v>TP HCM</v>
          </cell>
        </row>
        <row r="8060">
          <cell r="L8060">
            <v>3010150</v>
          </cell>
          <cell r="M8060" t="str">
            <v>KING FOOD KHO TRUNG TAM</v>
          </cell>
          <cell r="N8060" t="str">
            <v>Kho A, Khu kho IIIB Trung Tâm Thương Mại Bình Điền, Phường 7, Quận 8, TP HCM</v>
          </cell>
          <cell r="O8060">
            <v>324</v>
          </cell>
          <cell r="P8060" t="str">
            <v>KHO LINKER LOGISTICS</v>
          </cell>
          <cell r="Q8060" t="str">
            <v>DT743A</v>
          </cell>
          <cell r="R8060" t="str">
            <v>BINH THANG</v>
          </cell>
          <cell r="S8060" t="str">
            <v>DI AN</v>
          </cell>
          <cell r="T8060" t="str">
            <v>BINH DUONG</v>
          </cell>
        </row>
        <row r="8061">
          <cell r="L8061">
            <v>5151918</v>
          </cell>
          <cell r="M8061" t="str">
            <v>SATRAFOODS D7/39 AN PHU TAY</v>
          </cell>
          <cell r="N8061" t="str">
            <v>SATRAFOODS D7/39 AN PHÚ TÂY</v>
          </cell>
          <cell r="O8061" t="str">
            <v>D7/39</v>
          </cell>
          <cell r="P8061" t="str">
            <v xml:space="preserve"> </v>
          </cell>
          <cell r="Q8061" t="str">
            <v>AN PHU TAY</v>
          </cell>
          <cell r="R8061" t="str">
            <v>HUNG LONG</v>
          </cell>
          <cell r="S8061" t="str">
            <v>BINH CHANH</v>
          </cell>
          <cell r="T8061" t="str">
            <v>TP HCM</v>
          </cell>
        </row>
        <row r="8062">
          <cell r="L8062">
            <v>5330968</v>
          </cell>
          <cell r="M8062" t="str">
            <v>3163_VM+ HCM 9/3B HA HUY GIAP</v>
          </cell>
          <cell r="N8062" t="str">
            <v>VM+ HCM 9/3B HA HUY GIAP</v>
          </cell>
          <cell r="O8062" t="str">
            <v>9/3B</v>
          </cell>
          <cell r="P8062" t="str">
            <v xml:space="preserve"> </v>
          </cell>
          <cell r="Q8062" t="str">
            <v>HA HUY GIAP</v>
          </cell>
          <cell r="R8062" t="str">
            <v>THANH XUAN</v>
          </cell>
          <cell r="S8062" t="str">
            <v>Q12</v>
          </cell>
          <cell r="T8062" t="str">
            <v>TP HCM</v>
          </cell>
        </row>
        <row r="8063">
          <cell r="L8063">
            <v>5139532</v>
          </cell>
          <cell r="M8063" t="str">
            <v>5293_VM+ HCM SO 02 DUONG SO 3</v>
          </cell>
          <cell r="N8063" t="str">
            <v>VM+ HCM SO 02 DUONG SO 3</v>
          </cell>
          <cell r="O8063" t="str">
            <v>SO 02</v>
          </cell>
          <cell r="P8063" t="str">
            <v>CX DO THANH</v>
          </cell>
          <cell r="Q8063" t="str">
            <v>DUONG SO 3</v>
          </cell>
          <cell r="R8063" t="str">
            <v>P4</v>
          </cell>
          <cell r="S8063" t="str">
            <v>Q3</v>
          </cell>
          <cell r="T8063" t="str">
            <v>TP HCM</v>
          </cell>
        </row>
        <row r="8064">
          <cell r="L8064">
            <v>5337871</v>
          </cell>
          <cell r="M8064" t="str">
            <v>3921_WM+LIFE HCM 52A DUONG SO 18</v>
          </cell>
          <cell r="N8064" t="str">
            <v>3921_VM+ HCM 52A DUONG SO 18</v>
          </cell>
          <cell r="O8064" t="str">
            <v>52A</v>
          </cell>
          <cell r="P8064" t="str">
            <v xml:space="preserve"> </v>
          </cell>
          <cell r="Q8064" t="str">
            <v>DUONG SO 18</v>
          </cell>
          <cell r="R8064" t="str">
            <v>HIEP BINH CHANH</v>
          </cell>
          <cell r="S8064" t="str">
            <v>THU DUC</v>
          </cell>
          <cell r="T8064" t="str">
            <v>TP HCM</v>
          </cell>
        </row>
        <row r="8065">
          <cell r="L8065">
            <v>5337909</v>
          </cell>
          <cell r="M8065" t="str">
            <v>4016_WM+LIFE HCM 82 DUONG SO 9</v>
          </cell>
          <cell r="N8065" t="str">
            <v>4016_VM+ HCM 82 DUONG SO 9</v>
          </cell>
          <cell r="O8065">
            <v>82</v>
          </cell>
          <cell r="P8065" t="str">
            <v xml:space="preserve"> </v>
          </cell>
          <cell r="Q8065" t="str">
            <v>DUONG SO 9</v>
          </cell>
          <cell r="R8065" t="str">
            <v>BINH HUNG HOA</v>
          </cell>
          <cell r="S8065" t="str">
            <v>BINH TAN</v>
          </cell>
          <cell r="T8065" t="str">
            <v>TP HCM</v>
          </cell>
        </row>
        <row r="8066">
          <cell r="L8066">
            <v>5336142</v>
          </cell>
          <cell r="M8066" t="str">
            <v>WINMART 10 PHO QUANG</v>
          </cell>
          <cell r="N8066" t="str">
            <v>WINMART 10 PHO QUANG</v>
          </cell>
          <cell r="O8066" t="str">
            <v>SO 10</v>
          </cell>
          <cell r="P8066" t="str">
            <v>B1 SKY CENTER</v>
          </cell>
          <cell r="Q8066" t="str">
            <v>PHO QUANG</v>
          </cell>
          <cell r="R8066" t="str">
            <v xml:space="preserve"> </v>
          </cell>
          <cell r="S8066" t="str">
            <v>TAN BINH</v>
          </cell>
          <cell r="T8066" t="str">
            <v>TP HCM</v>
          </cell>
        </row>
        <row r="8067">
          <cell r="L8067">
            <v>5335451</v>
          </cell>
          <cell r="M8067" t="str">
            <v>3327_WM+LIFE HCM 79 LIEN KHU 5-6</v>
          </cell>
          <cell r="N8067" t="str">
            <v>3327_VM+ HCM 79 LIEN KHU 5-6</v>
          </cell>
          <cell r="O8067">
            <v>79</v>
          </cell>
          <cell r="P8067" t="str">
            <v xml:space="preserve"> </v>
          </cell>
          <cell r="Q8067" t="str">
            <v>LIEN KHU 5-6</v>
          </cell>
          <cell r="R8067" t="str">
            <v>BINH HUNG HOA B</v>
          </cell>
          <cell r="S8067" t="str">
            <v>BINH TAN</v>
          </cell>
          <cell r="T8067" t="str">
            <v>TP HCM</v>
          </cell>
        </row>
        <row r="8068">
          <cell r="L8068">
            <v>5290712</v>
          </cell>
          <cell r="M8068" t="str">
            <v>6220_WM+LIFE 6220 HCM 36 -38 NGOC HAN</v>
          </cell>
          <cell r="N8068" t="str">
            <v>6220_WM+ 6220 HCM 36 -38 NGOC HAN</v>
          </cell>
          <cell r="O8068" t="str">
            <v>36-38</v>
          </cell>
          <cell r="P8068" t="str">
            <v xml:space="preserve"> </v>
          </cell>
          <cell r="Q8068" t="str">
            <v>CONG CHUA NGOC HAN</v>
          </cell>
          <cell r="R8068" t="str">
            <v>P13</v>
          </cell>
          <cell r="S8068" t="str">
            <v>Q11</v>
          </cell>
          <cell r="T8068" t="str">
            <v>TP HCM</v>
          </cell>
        </row>
        <row r="8069">
          <cell r="L8069">
            <v>5271890</v>
          </cell>
          <cell r="M8069" t="str">
            <v>5414_WM+ HCM 23 NGUYEN HUU CAU</v>
          </cell>
          <cell r="N8069" t="str">
            <v>5414-WM+ HCM 23 NGUYEN HUU CAU</v>
          </cell>
          <cell r="O8069">
            <v>23</v>
          </cell>
          <cell r="P8069" t="str">
            <v>AP VAN HANH</v>
          </cell>
          <cell r="Q8069" t="str">
            <v>NGUYEN HUU CAU</v>
          </cell>
          <cell r="R8069" t="str">
            <v>TRUNG CHANH</v>
          </cell>
          <cell r="S8069" t="str">
            <v>HOC MON</v>
          </cell>
          <cell r="T8069" t="str">
            <v>TP HCM</v>
          </cell>
        </row>
        <row r="8070">
          <cell r="L8070">
            <v>5151534</v>
          </cell>
          <cell r="M8070" t="str">
            <v>SATRAFOODS 159 TRAN NHAN TON</v>
          </cell>
          <cell r="N8070" t="str">
            <v>SATRAFOODS 159 TRẦN NHÂN TÔN</v>
          </cell>
          <cell r="O8070">
            <v>159</v>
          </cell>
          <cell r="P8070" t="str">
            <v xml:space="preserve"> </v>
          </cell>
          <cell r="Q8070" t="str">
            <v>TRAN NHAN TON</v>
          </cell>
          <cell r="R8070" t="str">
            <v>P2</v>
          </cell>
          <cell r="S8070" t="str">
            <v>Q10</v>
          </cell>
          <cell r="T8070" t="str">
            <v>TP HCM</v>
          </cell>
        </row>
        <row r="8071">
          <cell r="L8071">
            <v>5281219</v>
          </cell>
          <cell r="M8071" t="str">
            <v>BHX_HCM_CCH - KHO DC TAN PHU TRUNG</v>
          </cell>
          <cell r="N8071" t="str">
            <v>BHX_HCM_CCH - Kho DC Tân Phú Trung</v>
          </cell>
          <cell r="O8071" t="str">
            <v>LO D2</v>
          </cell>
          <cell r="P8071" t="str">
            <v>KCN TAN PHU TRUNG</v>
          </cell>
          <cell r="Q8071" t="str">
            <v xml:space="preserve"> </v>
          </cell>
          <cell r="R8071" t="str">
            <v>TAN PHU TRUNG</v>
          </cell>
          <cell r="S8071" t="str">
            <v>CU CHI</v>
          </cell>
          <cell r="T8071" t="str">
            <v>TP HCM</v>
          </cell>
        </row>
        <row r="8072">
          <cell r="L8072">
            <v>5150829</v>
          </cell>
          <cell r="M8072" t="str">
            <v>SATRAFOODS 146 THAP MUOI</v>
          </cell>
          <cell r="N8072" t="str">
            <v>146-SATRAFOODS THÁP MƯỜI</v>
          </cell>
          <cell r="O8072">
            <v>146</v>
          </cell>
          <cell r="P8072" t="str">
            <v xml:space="preserve"> </v>
          </cell>
          <cell r="Q8072" t="str">
            <v>THAP MUOI</v>
          </cell>
          <cell r="R8072" t="str">
            <v>P2</v>
          </cell>
          <cell r="S8072" t="str">
            <v>Q6</v>
          </cell>
          <cell r="T8072" t="str">
            <v>TP HCM</v>
          </cell>
        </row>
        <row r="8073">
          <cell r="L8073">
            <v>5160286</v>
          </cell>
          <cell r="M8073" t="str">
            <v>BHX_HCM-KHO DC VINH LOC 3</v>
          </cell>
          <cell r="N8073" t="str">
            <v>1522 - BHX_HCM_BTA - Kho DC Vĩnh Lộc</v>
          </cell>
          <cell r="O8073" t="str">
            <v>LO A 65/II</v>
          </cell>
          <cell r="P8073" t="str">
            <v>KCN VINH LOC</v>
          </cell>
          <cell r="Q8073" t="str">
            <v>DUONG SO 4</v>
          </cell>
          <cell r="R8073" t="str">
            <v>BINH HUNG HOA</v>
          </cell>
          <cell r="S8073" t="str">
            <v>BINH TAN</v>
          </cell>
          <cell r="T8073" t="str">
            <v>TP HCM</v>
          </cell>
        </row>
        <row r="8074">
          <cell r="L8074">
            <v>5265899</v>
          </cell>
          <cell r="M8074" t="str">
            <v>BHX_HCM_NBE - KHO DC NHA BE</v>
          </cell>
          <cell r="N8074" t="str">
            <v>6655 - BHX_HCM_NBE - KHO DC NHA BE</v>
          </cell>
          <cell r="O8074" t="str">
            <v>LO F5-1, F5-2</v>
          </cell>
          <cell r="P8074" t="str">
            <v>KHU F</v>
          </cell>
          <cell r="Q8074" t="str">
            <v>KCN HIEP PHUOC</v>
          </cell>
          <cell r="R8074" t="str">
            <v>HIEP PHUOC</v>
          </cell>
          <cell r="S8074" t="str">
            <v>NHA BE</v>
          </cell>
          <cell r="T8074" t="str">
            <v>TP HCM</v>
          </cell>
        </row>
        <row r="8075">
          <cell r="L8075">
            <v>5165357</v>
          </cell>
          <cell r="M8075" t="str">
            <v>BHX_DON_BHO-KHO DC LONG BINH</v>
          </cell>
          <cell r="N8075" t="str">
            <v>4089 - BHX_DON_BHO - KHO DC LONG BINH</v>
          </cell>
          <cell r="O8075" t="str">
            <v>G243</v>
          </cell>
          <cell r="P8075" t="str">
            <v>KP 7</v>
          </cell>
          <cell r="Q8075" t="str">
            <v>BUI VAN HOA</v>
          </cell>
          <cell r="R8075" t="str">
            <v>LONG BINH</v>
          </cell>
          <cell r="S8075" t="str">
            <v>BIEN HOA</v>
          </cell>
          <cell r="T8075" t="str">
            <v>DONG NAI</v>
          </cell>
        </row>
        <row r="8076">
          <cell r="L8076">
            <v>5280355</v>
          </cell>
          <cell r="M8076" t="str">
            <v>BHX_BRV_PMY_KHO DC PHU MY</v>
          </cell>
          <cell r="N8076" t="str">
            <v>7161 - BHX_BRV_PMY_KHO DC PHU MY</v>
          </cell>
          <cell r="O8076" t="str">
            <v xml:space="preserve"> </v>
          </cell>
          <cell r="P8076" t="str">
            <v>AP 4</v>
          </cell>
          <cell r="Q8076" t="str">
            <v xml:space="preserve"> </v>
          </cell>
          <cell r="R8076" t="str">
            <v>TOC TIEN</v>
          </cell>
          <cell r="S8076" t="str">
            <v>PHU MY</v>
          </cell>
          <cell r="T8076" t="str">
            <v>BA RIA VUNG TAU</v>
          </cell>
        </row>
        <row r="8077">
          <cell r="L8077">
            <v>5265899</v>
          </cell>
          <cell r="M8077" t="str">
            <v>BHX_HCM_NBE - KHO DC NHA BE</v>
          </cell>
          <cell r="N8077" t="str">
            <v>6655 - BHX_HCM_NBE - KHO DC NHA BE</v>
          </cell>
          <cell r="O8077" t="str">
            <v>LO F5-1, F5-2</v>
          </cell>
          <cell r="P8077" t="str">
            <v>KHU F</v>
          </cell>
          <cell r="Q8077" t="str">
            <v>KCN HIEP PHUOC</v>
          </cell>
          <cell r="R8077" t="str">
            <v>HIEP PHUOC</v>
          </cell>
          <cell r="S8077" t="str">
            <v>NHA BE</v>
          </cell>
          <cell r="T8077" t="str">
            <v>TP HCM</v>
          </cell>
        </row>
        <row r="8078">
          <cell r="L8078">
            <v>5160286</v>
          </cell>
          <cell r="M8078" t="str">
            <v>BHX_HCM-KHO DC VINH LOC 3</v>
          </cell>
          <cell r="N8078" t="str">
            <v>1522 - BHX_HCM_BTA - Kho DC Vĩnh Lộc</v>
          </cell>
          <cell r="O8078" t="str">
            <v>LO A 65/II</v>
          </cell>
          <cell r="P8078" t="str">
            <v>KCN VINH LOC</v>
          </cell>
          <cell r="Q8078" t="str">
            <v>DUONG SO 4</v>
          </cell>
          <cell r="R8078" t="str">
            <v>BINH HUNG HOA</v>
          </cell>
          <cell r="S8078" t="str">
            <v>BINH TAN</v>
          </cell>
          <cell r="T8078" t="str">
            <v>TP HCM</v>
          </cell>
        </row>
        <row r="8079">
          <cell r="L8079">
            <v>5281219</v>
          </cell>
          <cell r="M8079" t="str">
            <v>BHX_HCM_CCH - KHO DC TAN PHU TRUNG</v>
          </cell>
          <cell r="N8079" t="str">
            <v>BHX_HCM_CCH - Kho DC Tân Phú Trung</v>
          </cell>
          <cell r="O8079" t="str">
            <v>LO D2</v>
          </cell>
          <cell r="P8079" t="str">
            <v>KCN TAN PHU TRUNG</v>
          </cell>
          <cell r="Q8079" t="str">
            <v xml:space="preserve"> </v>
          </cell>
          <cell r="R8079" t="str">
            <v>TAN PHU TRUNG</v>
          </cell>
          <cell r="S8079" t="str">
            <v>CU CHI</v>
          </cell>
          <cell r="T8079" t="str">
            <v>TP HCM</v>
          </cell>
        </row>
        <row r="8080">
          <cell r="L8080">
            <v>5281219</v>
          </cell>
          <cell r="M8080" t="str">
            <v>BHX_HCM_CCH - KHO DC TAN PHU TRUNG</v>
          </cell>
          <cell r="N8080" t="str">
            <v>BHX_HCM_CCH - Kho DC Tân Phú Trung</v>
          </cell>
          <cell r="O8080" t="str">
            <v>LO D2</v>
          </cell>
          <cell r="P8080" t="str">
            <v>KCN TAN PHU TRUNG</v>
          </cell>
          <cell r="Q8080" t="str">
            <v xml:space="preserve"> </v>
          </cell>
          <cell r="R8080" t="str">
            <v>TAN PHU TRUNG</v>
          </cell>
          <cell r="S8080" t="str">
            <v>CU CHI</v>
          </cell>
          <cell r="T8080" t="str">
            <v>TP HCM</v>
          </cell>
        </row>
        <row r="8081">
          <cell r="L8081">
            <v>5163577</v>
          </cell>
          <cell r="M8081" t="str">
            <v>BHX_HCM - KHO DC TRAN DAI NGHIA 1</v>
          </cell>
          <cell r="N8081" t="str">
            <v>3240 - BHX_HCM_BCH - Kho DC Trần Đại Nghĩa</v>
          </cell>
          <cell r="O8081" t="str">
            <v>G16/108A</v>
          </cell>
          <cell r="P8081" t="str">
            <v>AP 7</v>
          </cell>
          <cell r="Q8081" t="str">
            <v>TRAN DAI NGHIA</v>
          </cell>
          <cell r="R8081" t="str">
            <v>LE MINH XUAN</v>
          </cell>
          <cell r="S8081" t="str">
            <v>BINH CHANH</v>
          </cell>
          <cell r="T8081" t="str">
            <v>TP HCM</v>
          </cell>
        </row>
        <row r="8082">
          <cell r="L8082">
            <v>5120745</v>
          </cell>
          <cell r="M8082" t="str">
            <v>WINMART 216 PHAM VAN THUAN</v>
          </cell>
          <cell r="N8082" t="str">
            <v>WINMART 216 PHAM VAN THUAN</v>
          </cell>
          <cell r="O8082">
            <v>216</v>
          </cell>
          <cell r="P8082" t="str">
            <v xml:space="preserve"> </v>
          </cell>
          <cell r="Q8082" t="str">
            <v>PHAM VAN THUAN</v>
          </cell>
          <cell r="R8082" t="str">
            <v>TAN MAI</v>
          </cell>
          <cell r="S8082" t="str">
            <v>BIEN HOA</v>
          </cell>
          <cell r="T8082" t="str">
            <v>DONG NAI</v>
          </cell>
        </row>
        <row r="8083">
          <cell r="L8083">
            <v>5280490</v>
          </cell>
          <cell r="M8083" t="str">
            <v>BHX_BPH_DPH - KHO DC DONG PHU</v>
          </cell>
          <cell r="N8083" t="str">
            <v>BHX_BPH_DPH - Kho DC Đồng Phú</v>
          </cell>
          <cell r="O8083" t="str">
            <v xml:space="preserve"> </v>
          </cell>
          <cell r="P8083" t="str">
            <v>57, 58, 63, 69, 68, 37, 38, 76, TO BAN DO 07, 12, 11</v>
          </cell>
          <cell r="Q8083" t="str">
            <v xml:space="preserve"> </v>
          </cell>
          <cell r="R8083" t="str">
            <v>TT TAN PHU</v>
          </cell>
          <cell r="S8083" t="str">
            <v>DONG PHU</v>
          </cell>
          <cell r="T8083" t="str">
            <v>BINH PHUOC</v>
          </cell>
        </row>
        <row r="8084">
          <cell r="L8084">
            <v>5163577</v>
          </cell>
          <cell r="M8084" t="str">
            <v>BHX_HCM - KHO DC TRAN DAI NGHIA 1</v>
          </cell>
          <cell r="N8084" t="str">
            <v>3240 - BHX_HCM_BCH - Kho DC Trần Đại Nghĩa</v>
          </cell>
          <cell r="O8084" t="str">
            <v>G16/108A</v>
          </cell>
          <cell r="P8084" t="str">
            <v>AP 7</v>
          </cell>
          <cell r="Q8084" t="str">
            <v>TRAN DAI NGHIA</v>
          </cell>
          <cell r="R8084" t="str">
            <v>LE MINH XUAN</v>
          </cell>
          <cell r="S8084" t="str">
            <v>BINH CHANH</v>
          </cell>
          <cell r="T8084" t="str">
            <v>TP HCM</v>
          </cell>
        </row>
        <row r="8085">
          <cell r="L8085">
            <v>5280331</v>
          </cell>
          <cell r="M8085" t="str">
            <v>BHX_BTH_HTN-DC HAM THUAN NAM</v>
          </cell>
          <cell r="N8085" t="str">
            <v>7211 - BHX_BTH_HTN - Kho DC Hàm Thuận Nam</v>
          </cell>
          <cell r="O8085" t="str">
            <v xml:space="preserve"> </v>
          </cell>
          <cell r="P8085" t="str">
            <v>LO C7-6/2,C7-7,C7-8/1, KCN HAM KIEM 1</v>
          </cell>
          <cell r="Q8085" t="str">
            <v>DUONG N4</v>
          </cell>
          <cell r="R8085" t="str">
            <v>HAM MY</v>
          </cell>
          <cell r="S8085" t="str">
            <v>HAM THUAN NAM</v>
          </cell>
          <cell r="T8085" t="str">
            <v>BINH THUAN</v>
          </cell>
        </row>
        <row r="8086">
          <cell r="L8086">
            <v>5283532</v>
          </cell>
          <cell r="M8086" t="str">
            <v>13628-BHX_TNI_TNI-KHO DC TAY NINH</v>
          </cell>
          <cell r="N8086" t="str">
            <v>13628-TN_TNI-KHO DC TAY NINH</v>
          </cell>
          <cell r="O8086" t="str">
            <v xml:space="preserve"> </v>
          </cell>
          <cell r="P8086" t="str">
            <v>TDS 477-481, TBD 18, AP BAU LUN</v>
          </cell>
          <cell r="Q8086" t="str">
            <v xml:space="preserve"> </v>
          </cell>
          <cell r="R8086" t="str">
            <v>BINH MINH</v>
          </cell>
          <cell r="S8086" t="str">
            <v>TAY NINH</v>
          </cell>
          <cell r="T8086" t="str">
            <v>TAY NINH</v>
          </cell>
        </row>
        <row r="8087">
          <cell r="L8087">
            <v>5280476</v>
          </cell>
          <cell r="M8087" t="str">
            <v>7200 BHX_KHH_DKH - KHO DC DIEN KHANH</v>
          </cell>
          <cell r="N8087" t="str">
            <v>7200 BHX_KHH_DKH - KHO DC DIEN KHANH</v>
          </cell>
          <cell r="O8087" t="str">
            <v>LO 12, 13</v>
          </cell>
          <cell r="P8087" t="str">
            <v>KCN DIEN PHU-VCN</v>
          </cell>
          <cell r="Q8087" t="str">
            <v xml:space="preserve"> </v>
          </cell>
          <cell r="R8087" t="str">
            <v>DIEN PHU</v>
          </cell>
          <cell r="S8087" t="str">
            <v>DIEN KHANH</v>
          </cell>
          <cell r="T8087" t="str">
            <v>KHANH HOA</v>
          </cell>
        </row>
        <row r="8088">
          <cell r="L8088">
            <v>5269992</v>
          </cell>
          <cell r="M8088" t="str">
            <v>BHX_LAN_CDU - KHO DC CAN DUOC (2022)</v>
          </cell>
          <cell r="N8088" t="str">
            <v>BHX_LAN_CDU - KHO DC CAN DUOC (2022)</v>
          </cell>
          <cell r="O8088" t="str">
            <v>THUA DAT SO 2905</v>
          </cell>
          <cell r="P8088" t="str">
            <v>TO BAN DO SO 03</v>
          </cell>
          <cell r="Q8088" t="str">
            <v xml:space="preserve"> </v>
          </cell>
          <cell r="R8088" t="str">
            <v>LONG CANG</v>
          </cell>
          <cell r="S8088" t="str">
            <v>CAN DUOC</v>
          </cell>
          <cell r="T8088" t="str">
            <v>LONG AN</v>
          </cell>
        </row>
        <row r="8089">
          <cell r="L8089">
            <v>5170155</v>
          </cell>
          <cell r="M8089" t="str">
            <v>WINMART DI AN BD (VINATEX)</v>
          </cell>
          <cell r="N8089" t="str">
            <v>WINMART DI AN BD (VINATEX)</v>
          </cell>
          <cell r="O8089" t="str">
            <v>TANG 1</v>
          </cell>
          <cell r="P8089" t="str">
            <v xml:space="preserve"> </v>
          </cell>
          <cell r="Q8089" t="str">
            <v>CHO DI AN</v>
          </cell>
          <cell r="R8089" t="str">
            <v>DI AN</v>
          </cell>
          <cell r="S8089" t="str">
            <v>DI AN</v>
          </cell>
          <cell r="T8089" t="str">
            <v>BINH DUONG</v>
          </cell>
        </row>
        <row r="8090">
          <cell r="L8090">
            <v>5336142</v>
          </cell>
          <cell r="M8090" t="str">
            <v>WINMART 10 PHO QUANG</v>
          </cell>
          <cell r="N8090" t="str">
            <v>WINMART 10 PHO QUANG</v>
          </cell>
          <cell r="O8090" t="str">
            <v>SO 10</v>
          </cell>
          <cell r="P8090" t="str">
            <v>B1 SKY CENTER</v>
          </cell>
          <cell r="Q8090" t="str">
            <v>PHO QUANG</v>
          </cell>
          <cell r="R8090" t="str">
            <v xml:space="preserve"> </v>
          </cell>
          <cell r="S8090" t="str">
            <v>TAN BINH</v>
          </cell>
          <cell r="T8090" t="str">
            <v>TP HCM</v>
          </cell>
        </row>
        <row r="8091">
          <cell r="L8091">
            <v>5163577</v>
          </cell>
          <cell r="M8091" t="str">
            <v>BHX_HCM - KHO DC TRAN DAI NGHIA 1</v>
          </cell>
          <cell r="N8091" t="str">
            <v>3240 - BHX_HCM_BCH - Kho DC Trần Đại Nghĩa</v>
          </cell>
          <cell r="O8091" t="str">
            <v>G16/108A</v>
          </cell>
          <cell r="P8091" t="str">
            <v>AP 7</v>
          </cell>
          <cell r="Q8091" t="str">
            <v>TRAN DAI NGHIA</v>
          </cell>
          <cell r="R8091" t="str">
            <v>LE MINH XUAN</v>
          </cell>
          <cell r="S8091" t="str">
            <v>BINH CHANH</v>
          </cell>
          <cell r="T8091" t="str">
            <v>TP HCM</v>
          </cell>
        </row>
        <row r="8092">
          <cell r="L8092">
            <v>5160286</v>
          </cell>
          <cell r="M8092" t="str">
            <v>BHX_HCM-KHO DC VINH LOC 3</v>
          </cell>
          <cell r="N8092" t="str">
            <v>1522 - BHX_HCM_BTA - Kho DC Vĩnh Lộc</v>
          </cell>
          <cell r="O8092" t="str">
            <v>LO A 65/II</v>
          </cell>
          <cell r="P8092" t="str">
            <v>KCN VINH LOC</v>
          </cell>
          <cell r="Q8092" t="str">
            <v>DUONG SO 4</v>
          </cell>
          <cell r="R8092" t="str">
            <v>BINH HUNG HOA</v>
          </cell>
          <cell r="S8092" t="str">
            <v>BINH TAN</v>
          </cell>
          <cell r="T8092" t="str">
            <v>TP HCM</v>
          </cell>
        </row>
        <row r="8093">
          <cell r="L8093">
            <v>5163577</v>
          </cell>
          <cell r="M8093" t="str">
            <v>BHX_HCM - KHO DC TRAN DAI NGHIA 1</v>
          </cell>
          <cell r="N8093" t="str">
            <v>3240 - BHX_HCM_BCH - Kho DC Trần Đại Nghĩa</v>
          </cell>
          <cell r="O8093" t="str">
            <v>G16/108A</v>
          </cell>
          <cell r="P8093" t="str">
            <v>AP 7</v>
          </cell>
          <cell r="Q8093" t="str">
            <v>TRAN DAI NGHIA</v>
          </cell>
          <cell r="R8093" t="str">
            <v>LE MINH XUAN</v>
          </cell>
          <cell r="S8093" t="str">
            <v>BINH CHANH</v>
          </cell>
          <cell r="T8093" t="str">
            <v>TP HCM</v>
          </cell>
        </row>
        <row r="8094">
          <cell r="L8094">
            <v>5281219</v>
          </cell>
          <cell r="M8094" t="str">
            <v>BHX_HCM_CCH - KHO DC TAN PHU TRUNG</v>
          </cell>
          <cell r="N8094" t="str">
            <v>BHX_HCM_CCH - Kho DC Tân Phú Trung</v>
          </cell>
          <cell r="O8094" t="str">
            <v>LO D2</v>
          </cell>
          <cell r="P8094" t="str">
            <v>KCN TAN PHU TRUNG</v>
          </cell>
          <cell r="Q8094" t="str">
            <v xml:space="preserve"> </v>
          </cell>
          <cell r="R8094" t="str">
            <v>TAN PHU TRUNG</v>
          </cell>
          <cell r="S8094" t="str">
            <v>CU CHI</v>
          </cell>
          <cell r="T8094" t="str">
            <v>TP HCM</v>
          </cell>
        </row>
        <row r="8095">
          <cell r="L8095">
            <v>5010455</v>
          </cell>
          <cell r="M8095" t="str">
            <v>AEON NGUYEN VAN LINH</v>
          </cell>
          <cell r="N8095" t="str">
            <v>CÔNG TY TNHH AEON VIỆT NAM - ĐỊA ĐIỂM KINH DOANH AEON NGUYỄN VĂN LINH</v>
          </cell>
          <cell r="O8095" t="str">
            <v>SO 101</v>
          </cell>
          <cell r="P8095" t="str">
            <v>BF1-01, TANG HAM 1, TRUNG TAM THUONG MAI CRESCENT MALL</v>
          </cell>
          <cell r="Q8095" t="str">
            <v>TON DAT TIEN</v>
          </cell>
          <cell r="R8095" t="str">
            <v>TAN PHU</v>
          </cell>
          <cell r="S8095" t="str">
            <v>Q7</v>
          </cell>
          <cell r="T8095" t="str">
            <v>TP HCM</v>
          </cell>
        </row>
        <row r="8096">
          <cell r="L8096">
            <v>5283532</v>
          </cell>
          <cell r="M8096" t="str">
            <v>13628-BHX_TNI_TNI-KHO DC TAY NINH</v>
          </cell>
          <cell r="N8096" t="str">
            <v>13628-TN_TNI-KHO DC TAY NINH</v>
          </cell>
          <cell r="O8096" t="str">
            <v xml:space="preserve"> </v>
          </cell>
          <cell r="P8096" t="str">
            <v>TDS 477-481, TBD 18, AP BAU LUN</v>
          </cell>
          <cell r="Q8096" t="str">
            <v xml:space="preserve"> </v>
          </cell>
          <cell r="R8096" t="str">
            <v>BINH MINH</v>
          </cell>
          <cell r="S8096" t="str">
            <v>TAY NINH</v>
          </cell>
          <cell r="T8096" t="str">
            <v>TAY NINH</v>
          </cell>
        </row>
        <row r="8097">
          <cell r="L8097">
            <v>5160286</v>
          </cell>
          <cell r="M8097" t="str">
            <v>BHX_HCM-KHO DC VINH LOC 3</v>
          </cell>
          <cell r="N8097" t="str">
            <v>1522 - BHX_HCM_BTA - Kho DC Vĩnh Lộc</v>
          </cell>
          <cell r="O8097" t="str">
            <v>LO A 65/II</v>
          </cell>
          <cell r="P8097" t="str">
            <v>KCN VINH LOC</v>
          </cell>
          <cell r="Q8097" t="str">
            <v>DUONG SO 4</v>
          </cell>
          <cell r="R8097" t="str">
            <v>BINH HUNG HOA</v>
          </cell>
          <cell r="S8097" t="str">
            <v>BINH TAN</v>
          </cell>
          <cell r="T8097" t="str">
            <v>TP HCM</v>
          </cell>
        </row>
        <row r="8098">
          <cell r="L8098">
            <v>5265899</v>
          </cell>
          <cell r="M8098" t="str">
            <v>BHX_HCM_NBE - KHO DC NHA BE</v>
          </cell>
          <cell r="N8098" t="str">
            <v>6655 - BHX_HCM_NBE - KHO DC NHA BE</v>
          </cell>
          <cell r="O8098" t="str">
            <v>LO F5-1, F5-2</v>
          </cell>
          <cell r="P8098" t="str">
            <v>KHU F</v>
          </cell>
          <cell r="Q8098" t="str">
            <v>KCN HIEP PHUOC</v>
          </cell>
          <cell r="R8098" t="str">
            <v>HIEP PHUOC</v>
          </cell>
          <cell r="S8098" t="str">
            <v>NHA BE</v>
          </cell>
          <cell r="T8098" t="str">
            <v>TP HCM</v>
          </cell>
        </row>
        <row r="8099">
          <cell r="L8099">
            <v>5265899</v>
          </cell>
          <cell r="M8099" t="str">
            <v>BHX_HCM_NBE - KHO DC NHA BE</v>
          </cell>
          <cell r="N8099" t="str">
            <v>6655 - BHX_HCM_NBE - KHO DC NHA BE</v>
          </cell>
          <cell r="O8099" t="str">
            <v>LO F5-1, F5-2</v>
          </cell>
          <cell r="P8099" t="str">
            <v>KHU F</v>
          </cell>
          <cell r="Q8099" t="str">
            <v>KCN HIEP PHUOC</v>
          </cell>
          <cell r="R8099" t="str">
            <v>HIEP PHUOC</v>
          </cell>
          <cell r="S8099" t="str">
            <v>NHA BE</v>
          </cell>
          <cell r="T8099" t="str">
            <v>TP HCM</v>
          </cell>
        </row>
        <row r="8100">
          <cell r="L8100">
            <v>5265899</v>
          </cell>
          <cell r="M8100" t="str">
            <v>BHX_HCM_NBE - KHO DC NHA BE</v>
          </cell>
          <cell r="N8100" t="str">
            <v>6655 - BHX_HCM_NBE - KHO DC NHA BE</v>
          </cell>
          <cell r="O8100" t="str">
            <v>LO F5-1, F5-2</v>
          </cell>
          <cell r="P8100" t="str">
            <v>KHU F</v>
          </cell>
          <cell r="Q8100" t="str">
            <v>KCN HIEP PHUOC</v>
          </cell>
          <cell r="R8100" t="str">
            <v>HIEP PHUOC</v>
          </cell>
          <cell r="S8100" t="str">
            <v>NHA BE</v>
          </cell>
          <cell r="T8100" t="str">
            <v>TP HCM</v>
          </cell>
        </row>
        <row r="8101">
          <cell r="L8101">
            <v>5281219</v>
          </cell>
          <cell r="M8101" t="str">
            <v>BHX_HCM_CCH - KHO DC TAN PHU TRUNG</v>
          </cell>
          <cell r="N8101" t="str">
            <v>BHX_HCM_CCH - Kho DC Tân Phú Trung</v>
          </cell>
          <cell r="O8101" t="str">
            <v>LO D2</v>
          </cell>
          <cell r="P8101" t="str">
            <v>KCN TAN PHU TRUNG</v>
          </cell>
          <cell r="Q8101" t="str">
            <v xml:space="preserve"> </v>
          </cell>
          <cell r="R8101" t="str">
            <v>TAN PHU TRUNG</v>
          </cell>
          <cell r="S8101" t="str">
            <v>CU CHI</v>
          </cell>
          <cell r="T8101" t="str">
            <v>TP HCM</v>
          </cell>
        </row>
        <row r="8102">
          <cell r="L8102">
            <v>6811453</v>
          </cell>
          <cell r="M8102" t="str">
            <v>ST: THISO RETAIL VIET NAM</v>
          </cell>
          <cell r="N8102" t="str">
            <v xml:space="preserve"> </v>
          </cell>
          <cell r="O8102">
            <v>168</v>
          </cell>
          <cell r="P8102" t="str">
            <v xml:space="preserve"> </v>
          </cell>
          <cell r="Q8102" t="str">
            <v>PHAN VAN TRI</v>
          </cell>
          <cell r="R8102" t="str">
            <v>P5</v>
          </cell>
          <cell r="S8102" t="str">
            <v>GO VAP</v>
          </cell>
          <cell r="T8102" t="str">
            <v>TP HCM</v>
          </cell>
        </row>
        <row r="8103">
          <cell r="L8103">
            <v>5124741</v>
          </cell>
          <cell r="M8103" t="str">
            <v>2639_WM+ HCM 58 MAN THIEN</v>
          </cell>
          <cell r="N8103" t="str">
            <v>WM+ HCM 58 MAN THIEN</v>
          </cell>
          <cell r="O8103">
            <v>58</v>
          </cell>
          <cell r="P8103" t="str">
            <v xml:space="preserve"> </v>
          </cell>
          <cell r="Q8103" t="str">
            <v>MAN THIEN</v>
          </cell>
          <cell r="R8103" t="str">
            <v>TANG NHON PHU A</v>
          </cell>
          <cell r="S8103" t="str">
            <v>Q9</v>
          </cell>
          <cell r="T8103" t="str">
            <v>TP HCM</v>
          </cell>
        </row>
        <row r="8104">
          <cell r="L8104">
            <v>5136078</v>
          </cell>
          <cell r="M8104" t="str">
            <v>4320_WM+LIFE HCM 85-87 DUONG SO 6</v>
          </cell>
          <cell r="N8104" t="str">
            <v>4320_VM+ HCM 85-87 DUONG SO 6</v>
          </cell>
          <cell r="O8104" t="str">
            <v>85-87</v>
          </cell>
          <cell r="P8104" t="str">
            <v>KDC PHUONG PHU HUU</v>
          </cell>
          <cell r="Q8104" t="str">
            <v>DUONG SO 6</v>
          </cell>
          <cell r="R8104" t="str">
            <v xml:space="preserve"> </v>
          </cell>
          <cell r="S8104" t="str">
            <v>Q9</v>
          </cell>
          <cell r="T8104" t="str">
            <v>TP HCM</v>
          </cell>
        </row>
        <row r="8105">
          <cell r="L8105">
            <v>5139231</v>
          </cell>
          <cell r="M8105" t="str">
            <v>5025_WM+LIFE HCM 15 NGUYEN QUANG BICH</v>
          </cell>
          <cell r="N8105" t="str">
            <v>5025_VM+ HCM 15 NGUYEN QUANG BICH</v>
          </cell>
          <cell r="O8105" t="str">
            <v>SO 15</v>
          </cell>
          <cell r="P8105" t="str">
            <v xml:space="preserve"> </v>
          </cell>
          <cell r="Q8105" t="str">
            <v>NGUYEN QUANG BICH</v>
          </cell>
          <cell r="R8105" t="str">
            <v>P13</v>
          </cell>
          <cell r="S8105" t="str">
            <v>TAN BINH</v>
          </cell>
          <cell r="T8105" t="str">
            <v>TP HCM</v>
          </cell>
        </row>
        <row r="8106">
          <cell r="L8106">
            <v>5334535</v>
          </cell>
          <cell r="M8106" t="str">
            <v>3352_WM+LIFE HCM 23 24N NG. THI TAN</v>
          </cell>
          <cell r="N8106" t="str">
            <v>3352_VM+ HCM 23 24N NG. THI TAN</v>
          </cell>
          <cell r="O8106" t="str">
            <v>23N-24N</v>
          </cell>
          <cell r="P8106" t="str">
            <v xml:space="preserve"> </v>
          </cell>
          <cell r="Q8106" t="str">
            <v>NGUYEN THI TAN</v>
          </cell>
          <cell r="R8106" t="str">
            <v>P2</v>
          </cell>
          <cell r="S8106" t="str">
            <v>Q8</v>
          </cell>
          <cell r="T8106" t="str">
            <v>TP HCM</v>
          </cell>
        </row>
        <row r="8107">
          <cell r="L8107">
            <v>5160286</v>
          </cell>
          <cell r="M8107" t="str">
            <v>BHX_HCM-KHO DC VINH LOC 3</v>
          </cell>
          <cell r="N8107" t="str">
            <v>1522 - BHX_HCM_BTA - Kho DC Vĩnh Lộc</v>
          </cell>
          <cell r="O8107" t="str">
            <v>LO A 65/II</v>
          </cell>
          <cell r="P8107" t="str">
            <v>KCN VINH LOC</v>
          </cell>
          <cell r="Q8107" t="str">
            <v>DUONG SO 4</v>
          </cell>
          <cell r="R8107" t="str">
            <v>BINH HUNG HOA</v>
          </cell>
          <cell r="S8107" t="str">
            <v>BINH TAN</v>
          </cell>
          <cell r="T8107" t="str">
            <v>TP HCM</v>
          </cell>
        </row>
        <row r="8108">
          <cell r="L8108">
            <v>5265899</v>
          </cell>
          <cell r="M8108" t="str">
            <v>BHX_HCM_NBE - KHO DC NHA BE</v>
          </cell>
          <cell r="N8108" t="str">
            <v>6655 - BHX_HCM_NBE - KHO DC NHA BE</v>
          </cell>
          <cell r="O8108" t="str">
            <v>LO F5-1, F5-2</v>
          </cell>
          <cell r="P8108" t="str">
            <v>KHU F</v>
          </cell>
          <cell r="Q8108" t="str">
            <v>KCN HIEP PHUOC</v>
          </cell>
          <cell r="R8108" t="str">
            <v>HIEP PHUOC</v>
          </cell>
          <cell r="S8108" t="str">
            <v>NHA BE</v>
          </cell>
          <cell r="T8108" t="str">
            <v>TP HCM</v>
          </cell>
        </row>
        <row r="8109">
          <cell r="L8109">
            <v>5269992</v>
          </cell>
          <cell r="M8109" t="str">
            <v>BHX_LAN_CDU - KHO DC CAN DUOC (2022)</v>
          </cell>
          <cell r="N8109" t="str">
            <v>BHX_LAN_CDU - KHO DC CAN DUOC (2022)</v>
          </cell>
          <cell r="O8109" t="str">
            <v>THUA DAT SO 2905</v>
          </cell>
          <cell r="P8109" t="str">
            <v>TO BAN DO SO 03</v>
          </cell>
          <cell r="Q8109" t="str">
            <v xml:space="preserve"> </v>
          </cell>
          <cell r="R8109" t="str">
            <v>LONG CANG</v>
          </cell>
          <cell r="S8109" t="str">
            <v>CAN DUOC</v>
          </cell>
          <cell r="T8109" t="str">
            <v>LONG AN</v>
          </cell>
        </row>
        <row r="8110">
          <cell r="L8110">
            <v>5280355</v>
          </cell>
          <cell r="M8110" t="str">
            <v>BHX_BRV_PMY_KHO DC PHU MY</v>
          </cell>
          <cell r="N8110" t="str">
            <v>7161 - BHX_BRV_PMY_KHO DC PHU MY</v>
          </cell>
          <cell r="O8110" t="str">
            <v xml:space="preserve"> </v>
          </cell>
          <cell r="P8110" t="str">
            <v>AP 4</v>
          </cell>
          <cell r="Q8110" t="str">
            <v xml:space="preserve"> </v>
          </cell>
          <cell r="R8110" t="str">
            <v>TOC TIEN</v>
          </cell>
          <cell r="S8110" t="str">
            <v>PHU MY</v>
          </cell>
          <cell r="T8110" t="str">
            <v>BA RIA VUNG TAU</v>
          </cell>
        </row>
        <row r="8111">
          <cell r="L8111">
            <v>5170124</v>
          </cell>
          <cell r="M8111" t="str">
            <v>WINMART NINH KIEU (VINATEX)</v>
          </cell>
          <cell r="N8111" t="str">
            <v>WINMART NINH KIEU (VINATEX)</v>
          </cell>
          <cell r="O8111" t="str">
            <v xml:space="preserve"> </v>
          </cell>
          <cell r="P8111" t="str">
            <v xml:space="preserve"> </v>
          </cell>
          <cell r="Q8111" t="str">
            <v xml:space="preserve"> </v>
          </cell>
          <cell r="R8111" t="str">
            <v xml:space="preserve"> </v>
          </cell>
          <cell r="S8111" t="str">
            <v>NINH KIEU</v>
          </cell>
          <cell r="T8111" t="str">
            <v>CAN THO</v>
          </cell>
        </row>
        <row r="8112">
          <cell r="L8112">
            <v>5165357</v>
          </cell>
          <cell r="M8112" t="str">
            <v>BHX_DON_BHO-KHO DC LONG BINH</v>
          </cell>
          <cell r="N8112" t="str">
            <v>4089 - BHX_DON_BHO - KHO DC LONG BINH</v>
          </cell>
          <cell r="O8112" t="str">
            <v>G243</v>
          </cell>
          <cell r="P8112" t="str">
            <v>KP 7</v>
          </cell>
          <cell r="Q8112" t="str">
            <v>BUI VAN HOA</v>
          </cell>
          <cell r="R8112" t="str">
            <v>LONG BINH</v>
          </cell>
          <cell r="S8112" t="str">
            <v>BIEN HOA</v>
          </cell>
          <cell r="T8112" t="str">
            <v>DONG NAI</v>
          </cell>
        </row>
        <row r="8113">
          <cell r="L8113">
            <v>5280355</v>
          </cell>
          <cell r="M8113" t="str">
            <v>BHX_BRV_PMY_KHO DC PHU MY</v>
          </cell>
          <cell r="N8113" t="str">
            <v>7161 - BHX_BRV_PMY_KHO DC PHU MY</v>
          </cell>
          <cell r="O8113" t="str">
            <v xml:space="preserve"> </v>
          </cell>
          <cell r="P8113" t="str">
            <v>AP 4</v>
          </cell>
          <cell r="Q8113" t="str">
            <v xml:space="preserve"> </v>
          </cell>
          <cell r="R8113" t="str">
            <v>TOC TIEN</v>
          </cell>
          <cell r="S8113" t="str">
            <v>PHU MY</v>
          </cell>
          <cell r="T8113" t="str">
            <v>BA RIA VUNG TAU</v>
          </cell>
        </row>
        <row r="8114">
          <cell r="L8114">
            <v>5280355</v>
          </cell>
          <cell r="M8114" t="str">
            <v>BHX_BRV_PMY_KHO DC PHU MY</v>
          </cell>
          <cell r="N8114" t="str">
            <v>7161 - BHX_BRV_PMY_KHO DC PHU MY</v>
          </cell>
          <cell r="O8114" t="str">
            <v xml:space="preserve"> </v>
          </cell>
          <cell r="P8114" t="str">
            <v>AP 4</v>
          </cell>
          <cell r="Q8114" t="str">
            <v xml:space="preserve"> </v>
          </cell>
          <cell r="R8114" t="str">
            <v>TOC TIEN</v>
          </cell>
          <cell r="S8114" t="str">
            <v>PHU MY</v>
          </cell>
          <cell r="T8114" t="str">
            <v>BA RIA VUNG TAU</v>
          </cell>
        </row>
        <row r="8115">
          <cell r="L8115">
            <v>5133974</v>
          </cell>
          <cell r="M8115" t="str">
            <v>4462_WM+LIFE HCM 34 CHUONG DUONG</v>
          </cell>
          <cell r="N8115" t="str">
            <v>4462_VM+ HCM 34 CHUONG DUONG</v>
          </cell>
          <cell r="O8115" t="str">
            <v>SO 34</v>
          </cell>
          <cell r="P8115" t="str">
            <v xml:space="preserve"> </v>
          </cell>
          <cell r="Q8115" t="str">
            <v>CHUONG DUONG</v>
          </cell>
          <cell r="R8115" t="str">
            <v>LINH CHIEU</v>
          </cell>
          <cell r="S8115" t="str">
            <v>THU DUC</v>
          </cell>
          <cell r="T8115" t="str">
            <v>TP HCM</v>
          </cell>
        </row>
        <row r="8116">
          <cell r="L8116">
            <v>5133974</v>
          </cell>
          <cell r="M8116" t="str">
            <v>4462_WM+LIFE HCM 34 CHUONG DUONG</v>
          </cell>
          <cell r="N8116" t="str">
            <v>4462_VM+ HCM 34 CHUONG DUONG</v>
          </cell>
          <cell r="O8116" t="str">
            <v>SO 34</v>
          </cell>
          <cell r="P8116" t="str">
            <v xml:space="preserve"> </v>
          </cell>
          <cell r="Q8116" t="str">
            <v>CHUONG DUONG</v>
          </cell>
          <cell r="R8116" t="str">
            <v>LINH CHIEU</v>
          </cell>
          <cell r="S8116" t="str">
            <v>THU DUC</v>
          </cell>
          <cell r="T8116" t="str">
            <v>TP HCM</v>
          </cell>
        </row>
        <row r="8117">
          <cell r="L8117">
            <v>5291894</v>
          </cell>
          <cell r="M8117" t="str">
            <v>6350_WM+LIFE HCM 48 DUONG SO 53</v>
          </cell>
          <cell r="N8117" t="str">
            <v>6350_WM+HCM 48 DUONG SO 53</v>
          </cell>
          <cell r="O8117">
            <v>48</v>
          </cell>
          <cell r="P8117" t="str">
            <v xml:space="preserve"> </v>
          </cell>
          <cell r="Q8117" t="str">
            <v>DUONG SO 53</v>
          </cell>
          <cell r="R8117" t="str">
            <v>TAN PHONG</v>
          </cell>
          <cell r="S8117" t="str">
            <v>Q7</v>
          </cell>
          <cell r="T8117" t="str">
            <v>TP HCM</v>
          </cell>
        </row>
        <row r="8118">
          <cell r="L8118">
            <v>5152353</v>
          </cell>
          <cell r="M8118" t="str">
            <v>SATRAFOODS LE MINH NHUT</v>
          </cell>
          <cell r="N8118" t="str">
            <v>SATRAFOODS LÊ MINH NHỰT</v>
          </cell>
          <cell r="O8118">
            <v>1</v>
          </cell>
          <cell r="P8118" t="str">
            <v>AP TIEN</v>
          </cell>
          <cell r="Q8118" t="str">
            <v>LE MINH NHUT</v>
          </cell>
          <cell r="R8118" t="str">
            <v>TAN THONG HOI</v>
          </cell>
          <cell r="S8118" t="str">
            <v>CU CHI</v>
          </cell>
          <cell r="T8118" t="str">
            <v>TP HCM</v>
          </cell>
        </row>
        <row r="8119">
          <cell r="L8119">
            <v>5278547</v>
          </cell>
          <cell r="M8119" t="str">
            <v>5840_WM+LIFE HCM 43 QUACH VAN TUAN</v>
          </cell>
          <cell r="N8119" t="str">
            <v>5840_VM+ HCM 43 QUACH VAN TUAN</v>
          </cell>
          <cell r="O8119">
            <v>43</v>
          </cell>
          <cell r="P8119" t="str">
            <v xml:space="preserve"> </v>
          </cell>
          <cell r="Q8119" t="str">
            <v>QUACH VAN TUAN</v>
          </cell>
          <cell r="R8119" t="str">
            <v>P12</v>
          </cell>
          <cell r="S8119" t="str">
            <v>TAN BINH</v>
          </cell>
          <cell r="T8119" t="str">
            <v>TP HCM</v>
          </cell>
        </row>
        <row r="8120">
          <cell r="L8120">
            <v>5160286</v>
          </cell>
          <cell r="M8120" t="str">
            <v>BHX_HCM-KHO DC VINH LOC 3</v>
          </cell>
          <cell r="N8120" t="str">
            <v>1522 - BHX_HCM_BTA - Kho DC Vĩnh Lộc</v>
          </cell>
          <cell r="O8120" t="str">
            <v>LO A 65/II</v>
          </cell>
          <cell r="P8120" t="str">
            <v>KCN VINH LOC</v>
          </cell>
          <cell r="Q8120" t="str">
            <v>DUONG SO 4</v>
          </cell>
          <cell r="R8120" t="str">
            <v>BINH HUNG HOA</v>
          </cell>
          <cell r="S8120" t="str">
            <v>BINH TAN</v>
          </cell>
          <cell r="T8120" t="str">
            <v>TP HCM</v>
          </cell>
        </row>
        <row r="8121">
          <cell r="L8121">
            <v>5135837</v>
          </cell>
          <cell r="M8121" t="str">
            <v>WINMART LOTUS HUNG GIA</v>
          </cell>
          <cell r="N8121" t="str">
            <v>WINMART LOTUS HUNG GIA</v>
          </cell>
          <cell r="O8121" t="str">
            <v>36/25</v>
          </cell>
          <cell r="P8121" t="str">
            <v>LO R1-2, SKY GARDEN 2</v>
          </cell>
          <cell r="Q8121" t="str">
            <v>PHAM VAN NGHI</v>
          </cell>
          <cell r="R8121" t="str">
            <v>TAN PHONG</v>
          </cell>
          <cell r="S8121" t="str">
            <v>Q7</v>
          </cell>
          <cell r="T8121" t="str">
            <v>TP HCM</v>
          </cell>
        </row>
        <row r="8122">
          <cell r="L8122">
            <v>5281219</v>
          </cell>
          <cell r="M8122" t="str">
            <v>BHX_HCM_CCH - KHO DC TAN PHU TRUNG</v>
          </cell>
          <cell r="N8122" t="str">
            <v>BHX_HCM_CCH - Kho DC Tân Phú Trung</v>
          </cell>
          <cell r="O8122" t="str">
            <v>LO D2</v>
          </cell>
          <cell r="P8122" t="str">
            <v>KCN TAN PHU TRUNG</v>
          </cell>
          <cell r="Q8122" t="str">
            <v xml:space="preserve"> </v>
          </cell>
          <cell r="R8122" t="str">
            <v>TAN PHU TRUNG</v>
          </cell>
          <cell r="S8122" t="str">
            <v>CU CHI</v>
          </cell>
          <cell r="T8122" t="str">
            <v>TP HCM</v>
          </cell>
        </row>
        <row r="8123">
          <cell r="L8123">
            <v>5132546</v>
          </cell>
          <cell r="M8123" t="str">
            <v>4383_WM+LIFE HCM CC JAMONA 1 -N1</v>
          </cell>
          <cell r="N8123" t="str">
            <v>4383_WM+ HCM CC JAMONA 1 -N1</v>
          </cell>
          <cell r="O8123" t="str">
            <v>LO N1, THAP M2</v>
          </cell>
          <cell r="P8123" t="str">
            <v>THAP NAM, TOA NHA JAMONA CITY</v>
          </cell>
          <cell r="Q8123" t="str">
            <v>DAO TRI</v>
          </cell>
          <cell r="R8123" t="str">
            <v>PHU THUAN</v>
          </cell>
          <cell r="S8123" t="str">
            <v>Q7</v>
          </cell>
          <cell r="T8123" t="str">
            <v>TP HCM</v>
          </cell>
        </row>
        <row r="8124">
          <cell r="L8124">
            <v>5281219</v>
          </cell>
          <cell r="M8124" t="str">
            <v>BHX_HCM_CCH - KHO DC TAN PHU TRUNG</v>
          </cell>
          <cell r="N8124" t="str">
            <v>BHX_HCM_CCH - Kho DC Tân Phú Trung</v>
          </cell>
          <cell r="O8124" t="str">
            <v>LO D2</v>
          </cell>
          <cell r="P8124" t="str">
            <v>KCN TAN PHU TRUNG</v>
          </cell>
          <cell r="Q8124" t="str">
            <v xml:space="preserve"> </v>
          </cell>
          <cell r="R8124" t="str">
            <v>TAN PHU TRUNG</v>
          </cell>
          <cell r="S8124" t="str">
            <v>CU CHI</v>
          </cell>
          <cell r="T8124" t="str">
            <v>TP HCM</v>
          </cell>
        </row>
        <row r="8125">
          <cell r="L8125">
            <v>5292921</v>
          </cell>
          <cell r="M8125" t="str">
            <v>6421_WM+ HCM B0.01 CC GREEN VALLEY</v>
          </cell>
          <cell r="N8125" t="str">
            <v>WM+ HCM B0.01 CC Green Valley</v>
          </cell>
          <cell r="O8125" t="str">
            <v>B0.01 KHOI B</v>
          </cell>
          <cell r="P8125" t="str">
            <v>KHU DAN CU GREEN VALLEY</v>
          </cell>
          <cell r="Q8125" t="str">
            <v xml:space="preserve"> </v>
          </cell>
          <cell r="R8125" t="str">
            <v>TAN PHU</v>
          </cell>
          <cell r="S8125" t="str">
            <v>Q7</v>
          </cell>
          <cell r="T8125" t="str">
            <v>TP HCM</v>
          </cell>
        </row>
        <row r="8126">
          <cell r="L8126">
            <v>5151565</v>
          </cell>
          <cell r="M8126" t="str">
            <v>SATRAFOODS 36 DS 8 LINH XUAN</v>
          </cell>
          <cell r="N8126" t="str">
            <v>SATRAFOODS 36 ĐƯỜNG SỐ 8, LINH XUÂN</v>
          </cell>
          <cell r="O8126">
            <v>36</v>
          </cell>
          <cell r="P8126" t="str">
            <v xml:space="preserve"> </v>
          </cell>
          <cell r="Q8126" t="str">
            <v>DUONG SO 8, KP1</v>
          </cell>
          <cell r="R8126" t="str">
            <v>LINH XUAN</v>
          </cell>
          <cell r="S8126" t="str">
            <v>THU DUC</v>
          </cell>
          <cell r="T8126" t="str">
            <v>TP HCM</v>
          </cell>
        </row>
        <row r="8127">
          <cell r="L8127">
            <v>5124277</v>
          </cell>
          <cell r="M8127" t="str">
            <v>WINMART 50 LE VAN VIET</v>
          </cell>
          <cell r="N8127" t="str">
            <v>WINMART 50 LE VAN VIET</v>
          </cell>
          <cell r="O8127">
            <v>50</v>
          </cell>
          <cell r="P8127" t="str">
            <v xml:space="preserve"> </v>
          </cell>
          <cell r="Q8127" t="str">
            <v>LE VAN VIET</v>
          </cell>
          <cell r="R8127" t="str">
            <v>HIEP PHU</v>
          </cell>
          <cell r="S8127" t="str">
            <v>Q9</v>
          </cell>
          <cell r="T8127" t="str">
            <v>TP HCM</v>
          </cell>
        </row>
        <row r="8128">
          <cell r="L8128">
            <v>5133019</v>
          </cell>
          <cell r="M8128" t="str">
            <v>4330_VM+ HCM SCB 01-21 SUNRISE CITYVIEW</v>
          </cell>
          <cell r="N8128" t="str">
            <v>VM+ HCM SCB 01-21 SUNRISE CITYVIEW</v>
          </cell>
          <cell r="O8128" t="str">
            <v>SO 33</v>
          </cell>
          <cell r="P8128" t="str">
            <v>SCB 01-21, DU AN SUNRISE CITYVIEW</v>
          </cell>
          <cell r="Q8128" t="str">
            <v>NGUYEN HUU THO</v>
          </cell>
          <cell r="R8128" t="str">
            <v>TAN HUNG</v>
          </cell>
          <cell r="S8128" t="str">
            <v>Q7</v>
          </cell>
          <cell r="T8128" t="str">
            <v>TP HCM</v>
          </cell>
        </row>
        <row r="8129">
          <cell r="L8129">
            <v>5337466</v>
          </cell>
          <cell r="M8129" t="str">
            <v>3783_WM+LIFE HCM 15 HO BA KIEN</v>
          </cell>
          <cell r="N8129" t="str">
            <v>3783_VM+ HCM 15 HO BA KIEN</v>
          </cell>
          <cell r="O8129">
            <v>15</v>
          </cell>
          <cell r="P8129" t="str">
            <v xml:space="preserve"> </v>
          </cell>
          <cell r="Q8129" t="str">
            <v>HO BA KIEN</v>
          </cell>
          <cell r="R8129" t="str">
            <v>P15</v>
          </cell>
          <cell r="S8129" t="str">
            <v>Q10</v>
          </cell>
          <cell r="T8129" t="str">
            <v>TP HCM</v>
          </cell>
        </row>
        <row r="8130">
          <cell r="L8130">
            <v>5151354</v>
          </cell>
          <cell r="M8130" t="str">
            <v>SATRAFOODS 247 TRAN THI CO</v>
          </cell>
          <cell r="N8130" t="str">
            <v>SATRAFOODS 247 TRẦN THỊ CỜ</v>
          </cell>
          <cell r="O8130">
            <v>247</v>
          </cell>
          <cell r="P8130" t="str">
            <v xml:space="preserve"> </v>
          </cell>
          <cell r="Q8130" t="str">
            <v>TRAN THI CO</v>
          </cell>
          <cell r="R8130" t="str">
            <v>THOI AN</v>
          </cell>
          <cell r="S8130" t="str">
            <v>Q12</v>
          </cell>
          <cell r="T8130" t="str">
            <v>TP HCM</v>
          </cell>
        </row>
        <row r="8131">
          <cell r="L8131">
            <v>5160286</v>
          </cell>
          <cell r="M8131" t="str">
            <v>BHX_HCM-KHO DC VINH LOC 3</v>
          </cell>
          <cell r="N8131" t="str">
            <v>1522 - BHX_HCM_BTA - Kho DC Vĩnh Lộc</v>
          </cell>
          <cell r="O8131" t="str">
            <v>LO A 65/II</v>
          </cell>
          <cell r="P8131" t="str">
            <v>KCN VINH LOC</v>
          </cell>
          <cell r="Q8131" t="str">
            <v>DUONG SO 4</v>
          </cell>
          <cell r="R8131" t="str">
            <v>BINH HUNG HOA</v>
          </cell>
          <cell r="S8131" t="str">
            <v>BINH TAN</v>
          </cell>
          <cell r="T8131" t="str">
            <v>TP HCM</v>
          </cell>
        </row>
        <row r="8132">
          <cell r="L8132">
            <v>5334843</v>
          </cell>
          <cell r="M8132" t="str">
            <v>3647_VM+ HCM 28 DUONG 14</v>
          </cell>
          <cell r="N8132" t="str">
            <v>VM+ HCM 28 DUONG 14</v>
          </cell>
          <cell r="O8132">
            <v>28</v>
          </cell>
          <cell r="P8132" t="str">
            <v xml:space="preserve"> </v>
          </cell>
          <cell r="Q8132" t="str">
            <v>DUONG 14</v>
          </cell>
          <cell r="R8132" t="str">
            <v>BINH HUNG HOA A</v>
          </cell>
          <cell r="S8132" t="str">
            <v>BINH TAN</v>
          </cell>
          <cell r="T8132" t="str">
            <v>TP HCM</v>
          </cell>
        </row>
        <row r="8133">
          <cell r="L8133">
            <v>5163577</v>
          </cell>
          <cell r="M8133" t="str">
            <v>BHX_HCM - KHO DC TRAN DAI NGHIA 1</v>
          </cell>
          <cell r="N8133" t="str">
            <v>3240 - BHX_HCM_BCH - Kho DC Trần Đại Nghĩa</v>
          </cell>
          <cell r="O8133" t="str">
            <v>G16/108A</v>
          </cell>
          <cell r="P8133" t="str">
            <v>AP 7</v>
          </cell>
          <cell r="Q8133" t="str">
            <v>TRAN DAI NGHIA</v>
          </cell>
          <cell r="R8133" t="str">
            <v>LE MINH XUAN</v>
          </cell>
          <cell r="S8133" t="str">
            <v>BINH CHANH</v>
          </cell>
          <cell r="T8133" t="str">
            <v>TP HCM</v>
          </cell>
        </row>
        <row r="8134">
          <cell r="L8134">
            <v>5123171</v>
          </cell>
          <cell r="M8134" t="str">
            <v>2387_WM+ HCM SUNVIEW THU DUC</v>
          </cell>
          <cell r="N8134" t="str">
            <v>WM+ HCM SUNVIEW THU DUC</v>
          </cell>
          <cell r="O8134" t="str">
            <v>A2-12A</v>
          </cell>
          <cell r="P8134" t="str">
            <v>TOA NHA SUNVIEW</v>
          </cell>
          <cell r="Q8134" t="str">
            <v>GO DUA</v>
          </cell>
          <cell r="R8134" t="str">
            <v>TAM BINH</v>
          </cell>
          <cell r="S8134" t="str">
            <v>THU DUC</v>
          </cell>
          <cell r="T8134" t="str">
            <v>TP HCM</v>
          </cell>
        </row>
        <row r="8135">
          <cell r="L8135">
            <v>6812663</v>
          </cell>
          <cell r="M8135" t="str">
            <v>ST: THISO PHAN HUY ICH</v>
          </cell>
          <cell r="N8135" t="str">
            <v>Siêu thị Emart Phan Huy Ích</v>
          </cell>
          <cell r="O8135">
            <v>385</v>
          </cell>
          <cell r="P8135" t="str">
            <v xml:space="preserve"> </v>
          </cell>
          <cell r="Q8135" t="str">
            <v>PHAN HUY ICH</v>
          </cell>
          <cell r="R8135" t="str">
            <v>P14</v>
          </cell>
          <cell r="S8135" t="str">
            <v>GO VAP</v>
          </cell>
          <cell r="T8135" t="str">
            <v>TP HCM</v>
          </cell>
        </row>
        <row r="8136">
          <cell r="L8136">
            <v>5280476</v>
          </cell>
          <cell r="M8136" t="str">
            <v>7200 BHX_KHH_DKH - KHO DC DIEN KHANH</v>
          </cell>
          <cell r="N8136" t="str">
            <v>7200 BHX_KHH_DKH - KHO DC DIEN KHANH</v>
          </cell>
          <cell r="O8136" t="str">
            <v>LO 12, 13</v>
          </cell>
          <cell r="P8136" t="str">
            <v>KCN DIEN PHU-VCN</v>
          </cell>
          <cell r="Q8136" t="str">
            <v xml:space="preserve"> </v>
          </cell>
          <cell r="R8136" t="str">
            <v>DIEN PHU</v>
          </cell>
          <cell r="S8136" t="str">
            <v>DIEN KHANH</v>
          </cell>
          <cell r="T8136" t="str">
            <v>KHANH HOA</v>
          </cell>
        </row>
        <row r="8137">
          <cell r="L8137">
            <v>5298776</v>
          </cell>
          <cell r="M8137" t="str">
            <v>2A18-WM+ BPC 47 LE DUAN</v>
          </cell>
          <cell r="N8137" t="str">
            <v>2A18-WM+ BPC 47 LE DUAN</v>
          </cell>
          <cell r="O8137">
            <v>47</v>
          </cell>
          <cell r="P8137" t="str">
            <v xml:space="preserve"> </v>
          </cell>
          <cell r="Q8137" t="str">
            <v>LE DUAN</v>
          </cell>
          <cell r="R8137" t="str">
            <v>TAN PHU</v>
          </cell>
          <cell r="S8137" t="str">
            <v>DONG XOAI</v>
          </cell>
          <cell r="T8137" t="str">
            <v>BINH PHUOC</v>
          </cell>
        </row>
        <row r="8138">
          <cell r="L8138">
            <v>5280490</v>
          </cell>
          <cell r="M8138" t="str">
            <v>BHX_BPH_DPH - KHO DC DONG PHU</v>
          </cell>
          <cell r="N8138" t="str">
            <v>BHX_BPH_DPH - Kho DC Đồng Phú</v>
          </cell>
          <cell r="O8138" t="str">
            <v xml:space="preserve"> </v>
          </cell>
          <cell r="P8138" t="str">
            <v>57, 58, 63, 69, 68, 37, 38, 76, TO BAN DO 07, 12, 11</v>
          </cell>
          <cell r="Q8138" t="str">
            <v xml:space="preserve"> </v>
          </cell>
          <cell r="R8138" t="str">
            <v>TT TAN PHU</v>
          </cell>
          <cell r="S8138" t="str">
            <v>DONG PHU</v>
          </cell>
          <cell r="T8138" t="str">
            <v>BINH PHUOC</v>
          </cell>
        </row>
        <row r="8139">
          <cell r="L8139">
            <v>3010150</v>
          </cell>
          <cell r="M8139" t="str">
            <v>KING FOOD KHO TRUNG TAM</v>
          </cell>
          <cell r="N8139" t="str">
            <v>Kho A, Khu kho IIIB Trung Tâm Thương Mại Bình Điền, Phường 7, Quận 8, TP HCM</v>
          </cell>
          <cell r="O8139">
            <v>324</v>
          </cell>
          <cell r="P8139" t="str">
            <v>KHO LINKER LOGISTICS</v>
          </cell>
          <cell r="Q8139" t="str">
            <v>DT743A</v>
          </cell>
          <cell r="R8139" t="str">
            <v>BINH THANG</v>
          </cell>
          <cell r="S8139" t="str">
            <v>DI AN</v>
          </cell>
          <cell r="T8139" t="str">
            <v>BINH DUONG</v>
          </cell>
        </row>
        <row r="8140">
          <cell r="L8140">
            <v>5280490</v>
          </cell>
          <cell r="M8140" t="str">
            <v>BHX_BPH_DPH - KHO DC DONG PHU</v>
          </cell>
          <cell r="N8140" t="str">
            <v>BHX_BPH_DPH - Kho DC Đồng Phú</v>
          </cell>
          <cell r="O8140" t="str">
            <v xml:space="preserve"> </v>
          </cell>
          <cell r="P8140" t="str">
            <v>57, 58, 63, 69, 68, 37, 38, 76, TO BAN DO 07, 12, 11</v>
          </cell>
          <cell r="Q8140" t="str">
            <v xml:space="preserve"> </v>
          </cell>
          <cell r="R8140" t="str">
            <v>TT TAN PHU</v>
          </cell>
          <cell r="S8140" t="str">
            <v>DONG PHU</v>
          </cell>
          <cell r="T8140" t="str">
            <v>BINH PHUOC</v>
          </cell>
        </row>
        <row r="8141">
          <cell r="L8141">
            <v>5138595</v>
          </cell>
          <cell r="M8141" t="str">
            <v>5230_VM+ HCM SO 2N BINH GIA</v>
          </cell>
          <cell r="N8141" t="str">
            <v>VM+ HCM SO 2N BINH GIA</v>
          </cell>
          <cell r="O8141" t="str">
            <v>SO 2N</v>
          </cell>
          <cell r="P8141" t="str">
            <v xml:space="preserve"> </v>
          </cell>
          <cell r="Q8141" t="str">
            <v>BINH GIA</v>
          </cell>
          <cell r="R8141" t="str">
            <v>P13</v>
          </cell>
          <cell r="S8141" t="str">
            <v>TAN BINH</v>
          </cell>
          <cell r="T8141" t="str">
            <v>TP HCM</v>
          </cell>
        </row>
        <row r="8142">
          <cell r="L8142">
            <v>5122013</v>
          </cell>
          <cell r="M8142" t="str">
            <v>WINMART THAO DIEN</v>
          </cell>
          <cell r="N8142" t="str">
            <v>WINMART THAO DIEN</v>
          </cell>
          <cell r="O8142">
            <v>159</v>
          </cell>
          <cell r="P8142" t="str">
            <v>XA LO HA NOI</v>
          </cell>
          <cell r="Q8142" t="str">
            <v>SONG HANH</v>
          </cell>
          <cell r="R8142" t="str">
            <v>THAO DIEN</v>
          </cell>
          <cell r="S8142" t="str">
            <v>Q2</v>
          </cell>
          <cell r="T8142" t="str">
            <v>TP HCM</v>
          </cell>
        </row>
        <row r="8143">
          <cell r="L8143">
            <v>5339305</v>
          </cell>
          <cell r="M8143" t="str">
            <v>4203_WM+LIFE HCM CC THE TRESOR</v>
          </cell>
          <cell r="N8143" t="str">
            <v>4203_VM+ HCM CC THE TRESOR</v>
          </cell>
          <cell r="O8143" t="str">
            <v>SO 39-39B</v>
          </cell>
          <cell r="P8143" t="str">
            <v>TANG TRET CC THE TRESOR</v>
          </cell>
          <cell r="Q8143" t="str">
            <v>BEN VAN DON</v>
          </cell>
          <cell r="R8143" t="str">
            <v>P12</v>
          </cell>
          <cell r="S8143" t="str">
            <v>Q4</v>
          </cell>
          <cell r="T8143" t="str">
            <v>TP HCM</v>
          </cell>
        </row>
        <row r="8144">
          <cell r="L8144">
            <v>5294334</v>
          </cell>
          <cell r="M8144" t="str">
            <v>6617_WM+ BPC 02 TRAN PHU</v>
          </cell>
          <cell r="N8144" t="str">
            <v>WM+ BPC 02 Trần Phú</v>
          </cell>
          <cell r="O8144">
            <v>2</v>
          </cell>
          <cell r="P8144" t="str">
            <v xml:space="preserve"> </v>
          </cell>
          <cell r="Q8144" t="str">
            <v>TRAN PHU</v>
          </cell>
          <cell r="R8144" t="str">
            <v>TAN PHU</v>
          </cell>
          <cell r="S8144" t="str">
            <v>DONG XOAI</v>
          </cell>
          <cell r="T8144" t="str">
            <v>BINH PHUOC</v>
          </cell>
        </row>
        <row r="8145">
          <cell r="L8145">
            <v>5280490</v>
          </cell>
          <cell r="M8145" t="str">
            <v>BHX_BPH_DPH - KHO DC DONG PHU</v>
          </cell>
          <cell r="N8145" t="str">
            <v>BHX_BPH_DPH - Kho DC Đồng Phú</v>
          </cell>
          <cell r="O8145" t="str">
            <v xml:space="preserve"> </v>
          </cell>
          <cell r="P8145" t="str">
            <v>57, 58, 63, 69, 68, 37, 38, 76, TO BAN DO 07, 12, 11</v>
          </cell>
          <cell r="Q8145" t="str">
            <v xml:space="preserve"> </v>
          </cell>
          <cell r="R8145" t="str">
            <v>TT TAN PHU</v>
          </cell>
          <cell r="S8145" t="str">
            <v>DONG PHU</v>
          </cell>
          <cell r="T8145" t="str">
            <v>BINH PHUOC</v>
          </cell>
        </row>
        <row r="8146">
          <cell r="L8146">
            <v>5280490</v>
          </cell>
          <cell r="M8146" t="str">
            <v>BHX_BPH_DPH - KHO DC DONG PHU</v>
          </cell>
          <cell r="N8146" t="str">
            <v>BHX_BPH_DPH - Kho DC Đồng Phú</v>
          </cell>
          <cell r="O8146" t="str">
            <v xml:space="preserve"> </v>
          </cell>
          <cell r="P8146" t="str">
            <v>57, 58, 63, 69, 68, 37, 38, 76, TO BAN DO 07, 12, 11</v>
          </cell>
          <cell r="Q8146" t="str">
            <v xml:space="preserve"> </v>
          </cell>
          <cell r="R8146" t="str">
            <v>TT TAN PHU</v>
          </cell>
          <cell r="S8146" t="str">
            <v>DONG PHU</v>
          </cell>
          <cell r="T8146" t="str">
            <v>BINH PHUOC</v>
          </cell>
        </row>
        <row r="8147">
          <cell r="L8147">
            <v>5295537</v>
          </cell>
          <cell r="M8147" t="str">
            <v>WM+ DNI 1461 QL20, X. PHU XUAN</v>
          </cell>
          <cell r="N8147" t="str">
            <v>WM+ DNI 1461 QL20, X. Phú Xuân</v>
          </cell>
          <cell r="O8147">
            <v>1461</v>
          </cell>
          <cell r="P8147" t="str">
            <v xml:space="preserve"> </v>
          </cell>
          <cell r="Q8147" t="str">
            <v>QUOC LO 20</v>
          </cell>
          <cell r="R8147" t="str">
            <v>PHU XUAN</v>
          </cell>
          <cell r="S8147" t="str">
            <v>TAN PHU</v>
          </cell>
          <cell r="T8147" t="str">
            <v>DONG NAI</v>
          </cell>
        </row>
        <row r="8148">
          <cell r="L8148">
            <v>5120541</v>
          </cell>
          <cell r="M8148" t="str">
            <v>2052_WM+LIFE HCM NGUYEN TRONG TUYEN</v>
          </cell>
          <cell r="N8148" t="str">
            <v>2052_WM+ HCM NGUYEN TRONG TUYEN</v>
          </cell>
          <cell r="O8148" t="str">
            <v>300B</v>
          </cell>
          <cell r="P8148" t="str">
            <v xml:space="preserve"> </v>
          </cell>
          <cell r="Q8148" t="str">
            <v>NGUYEN TRONG TUYEN</v>
          </cell>
          <cell r="R8148" t="str">
            <v>P1</v>
          </cell>
          <cell r="S8148" t="str">
            <v>TAN BINH</v>
          </cell>
          <cell r="T8148" t="str">
            <v>TP HCM</v>
          </cell>
        </row>
        <row r="8149">
          <cell r="L8149">
            <v>5129407</v>
          </cell>
          <cell r="M8149" t="str">
            <v>3016_WM+LIFE HCM THE ERA TOWN</v>
          </cell>
          <cell r="N8149" t="str">
            <v>3016_WM+ HCM THE ERA TOWN</v>
          </cell>
          <cell r="O8149" t="str">
            <v xml:space="preserve"> </v>
          </cell>
          <cell r="P8149" t="str">
            <v>EB4-01-02A, TANG TRET, BLOCK 4</v>
          </cell>
          <cell r="Q8149" t="str">
            <v>PHU MY</v>
          </cell>
          <cell r="R8149" t="str">
            <v>PHU MY</v>
          </cell>
          <cell r="S8149" t="str">
            <v>Q7</v>
          </cell>
          <cell r="T8149" t="str">
            <v>TP HCM</v>
          </cell>
        </row>
        <row r="8150">
          <cell r="L8150">
            <v>5163577</v>
          </cell>
          <cell r="M8150" t="str">
            <v>BHX_HCM - KHO DC TRAN DAI NGHIA 1</v>
          </cell>
          <cell r="N8150" t="str">
            <v>3240 - BHX_HCM_BCH - Kho DC Trần Đại Nghĩa</v>
          </cell>
          <cell r="O8150" t="str">
            <v>G16/108A</v>
          </cell>
          <cell r="P8150" t="str">
            <v>AP 7</v>
          </cell>
          <cell r="Q8150" t="str">
            <v>TRAN DAI NGHIA</v>
          </cell>
          <cell r="R8150" t="str">
            <v>LE MINH XUAN</v>
          </cell>
          <cell r="S8150" t="str">
            <v>BINH CHANH</v>
          </cell>
          <cell r="T8150" t="str">
            <v>TP HCM</v>
          </cell>
        </row>
        <row r="8151">
          <cell r="L8151">
            <v>5265899</v>
          </cell>
          <cell r="M8151" t="str">
            <v>BHX_HCM_NBE - KHO DC NHA BE</v>
          </cell>
          <cell r="N8151" t="str">
            <v>6655 - BHX_HCM_NBE - KHO DC NHA BE</v>
          </cell>
          <cell r="O8151" t="str">
            <v>LO F5-1, F5-2</v>
          </cell>
          <cell r="P8151" t="str">
            <v>KHU F</v>
          </cell>
          <cell r="Q8151" t="str">
            <v>KCN HIEP PHUOC</v>
          </cell>
          <cell r="R8151" t="str">
            <v>HIEP PHUOC</v>
          </cell>
          <cell r="S8151" t="str">
            <v>NHA BE</v>
          </cell>
          <cell r="T8151" t="str">
            <v>TP HCM</v>
          </cell>
        </row>
        <row r="8152">
          <cell r="L8152">
            <v>5294327</v>
          </cell>
          <cell r="M8152" t="str">
            <v>6572_WM+ BPC 82 DINH TIEN HOANG</v>
          </cell>
          <cell r="N8152" t="str">
            <v>WM+ BPC 82 Đinh Tiên Hoàng</v>
          </cell>
          <cell r="O8152">
            <v>82</v>
          </cell>
          <cell r="P8152" t="str">
            <v xml:space="preserve"> </v>
          </cell>
          <cell r="Q8152" t="str">
            <v>DINH TIEN HOANG</v>
          </cell>
          <cell r="R8152" t="str">
            <v>LONG THUY</v>
          </cell>
          <cell r="S8152" t="str">
            <v>PHUOC LONG</v>
          </cell>
          <cell r="T8152" t="str">
            <v>BINH PHUOC</v>
          </cell>
        </row>
        <row r="8153">
          <cell r="L8153">
            <v>5265899</v>
          </cell>
          <cell r="M8153" t="str">
            <v>BHX_HCM_NBE - KHO DC NHA BE</v>
          </cell>
          <cell r="N8153" t="str">
            <v>6655 - BHX_HCM_NBE - KHO DC NHA BE</v>
          </cell>
          <cell r="O8153" t="str">
            <v>LO F5-1, F5-2</v>
          </cell>
          <cell r="P8153" t="str">
            <v>KHU F</v>
          </cell>
          <cell r="Q8153" t="str">
            <v>KCN HIEP PHUOC</v>
          </cell>
          <cell r="R8153" t="str">
            <v>HIEP PHUOC</v>
          </cell>
          <cell r="S8153" t="str">
            <v>NHA BE</v>
          </cell>
          <cell r="T8153" t="str">
            <v>TP HCM</v>
          </cell>
        </row>
        <row r="8154">
          <cell r="L8154">
            <v>5283532</v>
          </cell>
          <cell r="M8154" t="str">
            <v>13628-BHX_TNI_TNI-KHO DC TAY NINH</v>
          </cell>
          <cell r="N8154" t="str">
            <v>13628-TN_TNI-KHO DC TAY NINH</v>
          </cell>
          <cell r="O8154" t="str">
            <v xml:space="preserve"> </v>
          </cell>
          <cell r="P8154" t="str">
            <v>TDS 477-481, TBD 18, AP BAU LUN</v>
          </cell>
          <cell r="Q8154" t="str">
            <v xml:space="preserve"> </v>
          </cell>
          <cell r="R8154" t="str">
            <v>BINH MINH</v>
          </cell>
          <cell r="S8154" t="str">
            <v>TAY NINH</v>
          </cell>
          <cell r="T8154" t="str">
            <v>TAY NINH</v>
          </cell>
        </row>
        <row r="8155">
          <cell r="L8155">
            <v>5150241</v>
          </cell>
          <cell r="M8155" t="str">
            <v>SATRAFOODS CHUNG CU NGOC LAN</v>
          </cell>
          <cell r="N8155" t="str">
            <v>35-SATRAFOODS PHÚ THUẬN</v>
          </cell>
          <cell r="O8155">
            <v>35</v>
          </cell>
          <cell r="P8155" t="str">
            <v xml:space="preserve"> </v>
          </cell>
          <cell r="Q8155" t="str">
            <v>PHU THUAN</v>
          </cell>
          <cell r="R8155" t="str">
            <v>PHU THUAN</v>
          </cell>
          <cell r="S8155" t="str">
            <v>Q7</v>
          </cell>
          <cell r="T8155" t="str">
            <v>TP HCM</v>
          </cell>
        </row>
        <row r="8156">
          <cell r="L8156">
            <v>5269992</v>
          </cell>
          <cell r="M8156" t="str">
            <v>BHX_LAN_CDU - KHO DC CAN DUOC (2022)</v>
          </cell>
          <cell r="N8156" t="str">
            <v>BHX_LAN_CDU - KHO DC CAN DUOC (2022)</v>
          </cell>
          <cell r="O8156" t="str">
            <v>THUA DAT SO 2905</v>
          </cell>
          <cell r="P8156" t="str">
            <v>TO BAN DO SO 03</v>
          </cell>
          <cell r="Q8156" t="str">
            <v xml:space="preserve"> </v>
          </cell>
          <cell r="R8156" t="str">
            <v>LONG CANG</v>
          </cell>
          <cell r="S8156" t="str">
            <v>CAN DUOC</v>
          </cell>
          <cell r="T8156" t="str">
            <v>LONG AN</v>
          </cell>
        </row>
        <row r="8157">
          <cell r="L8157">
            <v>5120596</v>
          </cell>
          <cell r="M8157" t="str">
            <v>WINMART CAN THO</v>
          </cell>
          <cell r="N8157" t="str">
            <v>WINMART CAN THO</v>
          </cell>
          <cell r="O8157">
            <v>2</v>
          </cell>
          <cell r="P8157" t="str">
            <v xml:space="preserve"> </v>
          </cell>
          <cell r="Q8157" t="str">
            <v>HUNG VUONG</v>
          </cell>
          <cell r="R8157" t="str">
            <v>THOI BINH</v>
          </cell>
          <cell r="S8157" t="str">
            <v>NINH KIEU</v>
          </cell>
          <cell r="T8157" t="str">
            <v>CAN THO</v>
          </cell>
        </row>
        <row r="8158">
          <cell r="L8158">
            <v>6812300</v>
          </cell>
          <cell r="M8158" t="str">
            <v>ST: THISO SALA THU THIEM</v>
          </cell>
          <cell r="N8158" t="str">
            <v>Siêu thị Emart Sala Thủ Thiêm</v>
          </cell>
          <cell r="O8158" t="str">
            <v>SO 10</v>
          </cell>
          <cell r="P8158" t="str">
            <v>B1-01 TTTM THISO MALL</v>
          </cell>
          <cell r="Q8158" t="str">
            <v>MAI CHI THO</v>
          </cell>
          <cell r="R8158" t="str">
            <v>THU THIEM</v>
          </cell>
          <cell r="S8158" t="str">
            <v>THU DUC</v>
          </cell>
          <cell r="T8158" t="str">
            <v>TP HCM</v>
          </cell>
        </row>
        <row r="8159">
          <cell r="L8159">
            <v>5169993</v>
          </cell>
          <cell r="M8159" t="str">
            <v>BHX_BTR_CTH - KHO DC BEN TRE</v>
          </cell>
          <cell r="N8159" t="str">
            <v>BHX_BTR_CTH - Kho DC Bến Tre</v>
          </cell>
          <cell r="O8159" t="str">
            <v xml:space="preserve"> </v>
          </cell>
          <cell r="P8159" t="str">
            <v>THUA DAT 175 - 672 - 677 - 678 - 700 - 701</v>
          </cell>
          <cell r="Q8159" t="str">
            <v>TO BAN DO SO 23</v>
          </cell>
          <cell r="R8159" t="str">
            <v>HUU DINH</v>
          </cell>
          <cell r="S8159" t="str">
            <v>CHAU THANH</v>
          </cell>
          <cell r="T8159" t="str">
            <v>BEN TRE</v>
          </cell>
        </row>
        <row r="8160">
          <cell r="L8160">
            <v>5281219</v>
          </cell>
          <cell r="M8160" t="str">
            <v>BHX_HCM_CCH - KHO DC TAN PHU TRUNG</v>
          </cell>
          <cell r="N8160" t="str">
            <v>BHX_HCM_CCH - Kho DC Tân Phú Trung</v>
          </cell>
          <cell r="O8160" t="str">
            <v>LO D2</v>
          </cell>
          <cell r="P8160" t="str">
            <v>KCN TAN PHU TRUNG</v>
          </cell>
          <cell r="Q8160" t="str">
            <v xml:space="preserve"> </v>
          </cell>
          <cell r="R8160" t="str">
            <v>TAN PHU TRUNG</v>
          </cell>
          <cell r="S8160" t="str">
            <v>CU CHI</v>
          </cell>
          <cell r="T8160" t="str">
            <v>TP HCM</v>
          </cell>
        </row>
        <row r="8161">
          <cell r="L8161">
            <v>5163577</v>
          </cell>
          <cell r="M8161" t="str">
            <v>BHX_HCM - KHO DC TRAN DAI NGHIA 1</v>
          </cell>
          <cell r="N8161" t="str">
            <v>3240 - BHX_HCM_BCH - Kho DC Trần Đại Nghĩa</v>
          </cell>
          <cell r="O8161" t="str">
            <v>G16/108A</v>
          </cell>
          <cell r="P8161" t="str">
            <v>AP 7</v>
          </cell>
          <cell r="Q8161" t="str">
            <v>TRAN DAI NGHIA</v>
          </cell>
          <cell r="R8161" t="str">
            <v>LE MINH XUAN</v>
          </cell>
          <cell r="S8161" t="str">
            <v>BINH CHANH</v>
          </cell>
          <cell r="T8161" t="str">
            <v>TP HCM</v>
          </cell>
        </row>
        <row r="8162">
          <cell r="L8162">
            <v>5283532</v>
          </cell>
          <cell r="M8162" t="str">
            <v>13628-BHX_TNI_TNI-KHO DC TAY NINH</v>
          </cell>
          <cell r="N8162" t="str">
            <v>13628-TN_TNI-KHO DC TAY NINH</v>
          </cell>
          <cell r="O8162" t="str">
            <v xml:space="preserve"> </v>
          </cell>
          <cell r="P8162" t="str">
            <v>TDS 477-481, TBD 18, AP BAU LUN</v>
          </cell>
          <cell r="Q8162" t="str">
            <v xml:space="preserve"> </v>
          </cell>
          <cell r="R8162" t="str">
            <v>BINH MINH</v>
          </cell>
          <cell r="S8162" t="str">
            <v>TAY NINH</v>
          </cell>
          <cell r="T8162" t="str">
            <v>TAY NINH</v>
          </cell>
        </row>
        <row r="8163">
          <cell r="L8163">
            <v>5280476</v>
          </cell>
          <cell r="M8163" t="str">
            <v>7200 BHX_KHH_DKH - KHO DC DIEN KHANH</v>
          </cell>
          <cell r="N8163" t="str">
            <v>7200 BHX_KHH_DKH - KHO DC DIEN KHANH</v>
          </cell>
          <cell r="O8163" t="str">
            <v>LO 12, 13</v>
          </cell>
          <cell r="P8163" t="str">
            <v>KCN DIEN PHU-VCN</v>
          </cell>
          <cell r="Q8163" t="str">
            <v xml:space="preserve"> </v>
          </cell>
          <cell r="R8163" t="str">
            <v>DIEN PHU</v>
          </cell>
          <cell r="S8163" t="str">
            <v>DIEN KHANH</v>
          </cell>
          <cell r="T8163" t="str">
            <v>KHANH HOA</v>
          </cell>
        </row>
        <row r="8164">
          <cell r="L8164">
            <v>5280476</v>
          </cell>
          <cell r="M8164" t="str">
            <v>7200 BHX_KHH_DKH - KHO DC DIEN KHANH</v>
          </cell>
          <cell r="N8164" t="str">
            <v>7200 BHX_KHH_DKH - KHO DC DIEN KHANH</v>
          </cell>
          <cell r="O8164" t="str">
            <v>LO 12, 13</v>
          </cell>
          <cell r="P8164" t="str">
            <v>KCN DIEN PHU-VCN</v>
          </cell>
          <cell r="Q8164" t="str">
            <v xml:space="preserve"> </v>
          </cell>
          <cell r="R8164" t="str">
            <v>DIEN PHU</v>
          </cell>
          <cell r="S8164" t="str">
            <v>DIEN KHANH</v>
          </cell>
          <cell r="T8164" t="str">
            <v>KHANH HOA</v>
          </cell>
        </row>
        <row r="8165">
          <cell r="L8165">
            <v>6812663</v>
          </cell>
          <cell r="M8165" t="str">
            <v>ST: THISO PHAN HUY ICH</v>
          </cell>
          <cell r="N8165" t="str">
            <v>Siêu thị Emart Phan Huy Ích</v>
          </cell>
          <cell r="O8165">
            <v>385</v>
          </cell>
          <cell r="P8165" t="str">
            <v xml:space="preserve"> </v>
          </cell>
          <cell r="Q8165" t="str">
            <v>PHAN HUY ICH</v>
          </cell>
          <cell r="R8165" t="str">
            <v>P14</v>
          </cell>
          <cell r="S8165" t="str">
            <v>GO VAP</v>
          </cell>
          <cell r="T8165" t="str">
            <v>TP HCM</v>
          </cell>
        </row>
        <row r="8166">
          <cell r="L8166">
            <v>5280355</v>
          </cell>
          <cell r="M8166" t="str">
            <v>BHX_BRV_PMY_KHO DC PHU MY</v>
          </cell>
          <cell r="N8166" t="str">
            <v>7161 - BHX_BRV_PMY_KHO DC PHU MY</v>
          </cell>
          <cell r="O8166" t="str">
            <v xml:space="preserve"> </v>
          </cell>
          <cell r="P8166" t="str">
            <v>AP 4</v>
          </cell>
          <cell r="Q8166" t="str">
            <v xml:space="preserve"> </v>
          </cell>
          <cell r="R8166" t="str">
            <v>TOC TIEN</v>
          </cell>
          <cell r="S8166" t="str">
            <v>PHU MY</v>
          </cell>
          <cell r="T8166" t="str">
            <v>BA RIA VUNG TAU</v>
          </cell>
        </row>
        <row r="8167">
          <cell r="L8167">
            <v>5135837</v>
          </cell>
          <cell r="M8167" t="str">
            <v>WINMART LOTUS HUNG GIA</v>
          </cell>
          <cell r="N8167" t="str">
            <v>WINMART LOTUS HUNG GIA</v>
          </cell>
          <cell r="O8167" t="str">
            <v>36/25</v>
          </cell>
          <cell r="P8167" t="str">
            <v>LO R1-2, SKY GARDEN 2</v>
          </cell>
          <cell r="Q8167" t="str">
            <v>PHAM VAN NGHI</v>
          </cell>
          <cell r="R8167" t="str">
            <v>TAN PHONG</v>
          </cell>
          <cell r="S8167" t="str">
            <v>Q7</v>
          </cell>
          <cell r="T8167" t="str">
            <v>TP HCM</v>
          </cell>
        </row>
        <row r="8168">
          <cell r="L8168">
            <v>5265899</v>
          </cell>
          <cell r="M8168" t="str">
            <v>BHX_HCM_NBE - KHO DC NHA BE</v>
          </cell>
          <cell r="N8168" t="str">
            <v>6655 - BHX_HCM_NBE - KHO DC NHA BE</v>
          </cell>
          <cell r="O8168" t="str">
            <v>LO F5-1, F5-2</v>
          </cell>
          <cell r="P8168" t="str">
            <v>KHU F</v>
          </cell>
          <cell r="Q8168" t="str">
            <v>KCN HIEP PHUOC</v>
          </cell>
          <cell r="R8168" t="str">
            <v>HIEP PHUOC</v>
          </cell>
          <cell r="S8168" t="str">
            <v>NHA BE</v>
          </cell>
          <cell r="T8168" t="str">
            <v>TP HCM</v>
          </cell>
        </row>
        <row r="8169">
          <cell r="L8169">
            <v>5269992</v>
          </cell>
          <cell r="M8169" t="str">
            <v>BHX_LAN_CDU - KHO DC CAN DUOC (2022)</v>
          </cell>
          <cell r="N8169" t="str">
            <v>BHX_LAN_CDU - KHO DC CAN DUOC (2022)</v>
          </cell>
          <cell r="O8169" t="str">
            <v>THUA DAT SO 2905</v>
          </cell>
          <cell r="P8169" t="str">
            <v>TO BAN DO SO 03</v>
          </cell>
          <cell r="Q8169" t="str">
            <v xml:space="preserve"> </v>
          </cell>
          <cell r="R8169" t="str">
            <v>LONG CANG</v>
          </cell>
          <cell r="S8169" t="str">
            <v>CAN DUOC</v>
          </cell>
          <cell r="T8169" t="str">
            <v>LONG AN</v>
          </cell>
        </row>
        <row r="8170">
          <cell r="L8170">
            <v>5160286</v>
          </cell>
          <cell r="M8170" t="str">
            <v>BHX_HCM-KHO DC VINH LOC 3</v>
          </cell>
          <cell r="N8170" t="str">
            <v>1522 - BHX_HCM_BTA - Kho DC Vĩnh Lộc</v>
          </cell>
          <cell r="O8170" t="str">
            <v>LO A 65/II</v>
          </cell>
          <cell r="P8170" t="str">
            <v>KCN VINH LOC</v>
          </cell>
          <cell r="Q8170" t="str">
            <v>DUONG SO 4</v>
          </cell>
          <cell r="R8170" t="str">
            <v>BINH HUNG HOA</v>
          </cell>
          <cell r="S8170" t="str">
            <v>BINH TAN</v>
          </cell>
          <cell r="T8170" t="str">
            <v>TP HCM</v>
          </cell>
        </row>
        <row r="8171">
          <cell r="L8171">
            <v>5165357</v>
          </cell>
          <cell r="M8171" t="str">
            <v>BHX_DON_BHO-KHO DC LONG BINH</v>
          </cell>
          <cell r="N8171" t="str">
            <v>4089 - BHX_DON_BHO - KHO DC LONG BINH</v>
          </cell>
          <cell r="O8171" t="str">
            <v>G243</v>
          </cell>
          <cell r="P8171" t="str">
            <v>KP 7</v>
          </cell>
          <cell r="Q8171" t="str">
            <v>BUI VAN HOA</v>
          </cell>
          <cell r="R8171" t="str">
            <v>LONG BINH</v>
          </cell>
          <cell r="S8171" t="str">
            <v>BIEN HOA</v>
          </cell>
          <cell r="T8171" t="str">
            <v>DONG NAI</v>
          </cell>
        </row>
        <row r="8172">
          <cell r="L8172">
            <v>5265899</v>
          </cell>
          <cell r="M8172" t="str">
            <v>BHX_HCM_NBE - KHO DC NHA BE</v>
          </cell>
          <cell r="N8172" t="str">
            <v>6655 - BHX_HCM_NBE - KHO DC NHA BE</v>
          </cell>
          <cell r="O8172" t="str">
            <v>LO F5-1, F5-2</v>
          </cell>
          <cell r="P8172" t="str">
            <v>KHU F</v>
          </cell>
          <cell r="Q8172" t="str">
            <v>KCN HIEP PHUOC</v>
          </cell>
          <cell r="R8172" t="str">
            <v>HIEP PHUOC</v>
          </cell>
          <cell r="S8172" t="str">
            <v>NHA BE</v>
          </cell>
          <cell r="T8172" t="str">
            <v>TP HCM</v>
          </cell>
        </row>
        <row r="8173">
          <cell r="L8173">
            <v>5128543</v>
          </cell>
          <cell r="M8173" t="str">
            <v>WINMART XUAN KHANH</v>
          </cell>
          <cell r="N8173" t="str">
            <v>WINMART  XUAN KHANH</v>
          </cell>
          <cell r="O8173">
            <v>209</v>
          </cell>
          <cell r="P8173" t="str">
            <v xml:space="preserve"> </v>
          </cell>
          <cell r="Q8173" t="str">
            <v>DUONG 30/4</v>
          </cell>
          <cell r="R8173" t="str">
            <v>XUAN KHANH</v>
          </cell>
          <cell r="S8173" t="str">
            <v>NINH KIEU</v>
          </cell>
          <cell r="T8173" t="str">
            <v>CAN THO</v>
          </cell>
        </row>
        <row r="8174">
          <cell r="L8174">
            <v>5128543</v>
          </cell>
          <cell r="M8174" t="str">
            <v>WINMART XUAN KHANH</v>
          </cell>
          <cell r="N8174" t="str">
            <v>WINMART  XUAN KHANH</v>
          </cell>
          <cell r="O8174">
            <v>209</v>
          </cell>
          <cell r="P8174" t="str">
            <v xml:space="preserve"> </v>
          </cell>
          <cell r="Q8174" t="str">
            <v>DUONG 30/4</v>
          </cell>
          <cell r="R8174" t="str">
            <v>XUAN KHANH</v>
          </cell>
          <cell r="S8174" t="str">
            <v>NINH KIEU</v>
          </cell>
          <cell r="T8174" t="str">
            <v>CAN THO</v>
          </cell>
        </row>
        <row r="8175">
          <cell r="L8175">
            <v>5320172</v>
          </cell>
          <cell r="M8175" t="str">
            <v>MMVN MEGA TONG KHO</v>
          </cell>
          <cell r="N8175" t="str">
            <v xml:space="preserve"> </v>
          </cell>
          <cell r="O8175" t="str">
            <v>LO J2</v>
          </cell>
          <cell r="P8175" t="str">
            <v>CONG SO 3, KCN SONG THAN 1, TONG KHO CJ GEMADEPT</v>
          </cell>
          <cell r="Q8175" t="str">
            <v>DUONG SO 10</v>
          </cell>
          <cell r="R8175" t="str">
            <v xml:space="preserve"> </v>
          </cell>
          <cell r="S8175" t="str">
            <v>DI AN</v>
          </cell>
          <cell r="T8175" t="str">
            <v>BINH DUONG</v>
          </cell>
        </row>
        <row r="8176">
          <cell r="L8176">
            <v>5170155</v>
          </cell>
          <cell r="M8176" t="str">
            <v>WINMART DI AN BD (VINATEX)</v>
          </cell>
          <cell r="N8176" t="str">
            <v>WINMART DI AN BD (VINATEX)</v>
          </cell>
          <cell r="O8176" t="str">
            <v>TANG 1</v>
          </cell>
          <cell r="P8176" t="str">
            <v xml:space="preserve"> </v>
          </cell>
          <cell r="Q8176" t="str">
            <v>CHO DI AN</v>
          </cell>
          <cell r="R8176" t="str">
            <v>DI AN</v>
          </cell>
          <cell r="S8176" t="str">
            <v>DI AN</v>
          </cell>
          <cell r="T8176" t="str">
            <v>BINH DUONG</v>
          </cell>
        </row>
        <row r="8177">
          <cell r="L8177">
            <v>5170155</v>
          </cell>
          <cell r="M8177" t="str">
            <v>WINMART DI AN BD (VINATEX)</v>
          </cell>
          <cell r="N8177" t="str">
            <v>WINMART DI AN BD (VINATEX)</v>
          </cell>
          <cell r="O8177" t="str">
            <v>TANG 1</v>
          </cell>
          <cell r="P8177" t="str">
            <v xml:space="preserve"> </v>
          </cell>
          <cell r="Q8177" t="str">
            <v>CHO DI AN</v>
          </cell>
          <cell r="R8177" t="str">
            <v>DI AN</v>
          </cell>
          <cell r="S8177" t="str">
            <v>DI AN</v>
          </cell>
          <cell r="T8177" t="str">
            <v>BINH DUONG</v>
          </cell>
        </row>
        <row r="8178">
          <cell r="L8178">
            <v>5160286</v>
          </cell>
          <cell r="M8178" t="str">
            <v>BHX_HCM-KHO DC VINH LOC 3</v>
          </cell>
          <cell r="N8178" t="str">
            <v>1522 - BHX_HCM_BTA - Kho DC Vĩnh Lộc</v>
          </cell>
          <cell r="O8178" t="str">
            <v>LO A 65/II</v>
          </cell>
          <cell r="P8178" t="str">
            <v>KCN VINH LOC</v>
          </cell>
          <cell r="Q8178" t="str">
            <v>DUONG SO 4</v>
          </cell>
          <cell r="R8178" t="str">
            <v>BINH HUNG HOA</v>
          </cell>
          <cell r="S8178" t="str">
            <v>BINH TAN</v>
          </cell>
          <cell r="T8178" t="str">
            <v>TP HCM</v>
          </cell>
        </row>
        <row r="8179">
          <cell r="L8179">
            <v>5336142</v>
          </cell>
          <cell r="M8179" t="str">
            <v>WINMART 10 PHO QUANG</v>
          </cell>
          <cell r="N8179" t="str">
            <v>WINMART 10 PHO QUANG</v>
          </cell>
          <cell r="O8179" t="str">
            <v>SO 10</v>
          </cell>
          <cell r="P8179" t="str">
            <v>B1 SKY CENTER</v>
          </cell>
          <cell r="Q8179" t="str">
            <v>PHO QUANG</v>
          </cell>
          <cell r="R8179" t="str">
            <v xml:space="preserve"> </v>
          </cell>
          <cell r="S8179" t="str">
            <v>TAN BINH</v>
          </cell>
          <cell r="T8179" t="str">
            <v>TP HCM</v>
          </cell>
        </row>
        <row r="8180">
          <cell r="L8180">
            <v>5151565</v>
          </cell>
          <cell r="M8180" t="str">
            <v>SATRAFOODS 36 DS 8 LINH XUAN</v>
          </cell>
          <cell r="N8180" t="str">
            <v>SATRAFOODS 36 ĐƯỜNG SỐ 8, LINH XUÂN</v>
          </cell>
          <cell r="O8180">
            <v>36</v>
          </cell>
          <cell r="P8180" t="str">
            <v xml:space="preserve"> </v>
          </cell>
          <cell r="Q8180" t="str">
            <v>DUONG SO 8, KP1</v>
          </cell>
          <cell r="R8180" t="str">
            <v>LINH XUAN</v>
          </cell>
          <cell r="S8180" t="str">
            <v>THU DUC</v>
          </cell>
          <cell r="T8180" t="str">
            <v>TP HCM</v>
          </cell>
        </row>
        <row r="8181">
          <cell r="L8181">
            <v>5151565</v>
          </cell>
          <cell r="M8181" t="str">
            <v>SATRAFOODS 36 DS 8 LINH XUAN</v>
          </cell>
          <cell r="N8181" t="str">
            <v>SATRAFOODS 36 ĐƯỜNG SỐ 8, LINH XUÂN</v>
          </cell>
          <cell r="O8181">
            <v>36</v>
          </cell>
          <cell r="P8181" t="str">
            <v xml:space="preserve"> </v>
          </cell>
          <cell r="Q8181" t="str">
            <v>DUONG SO 8, KP1</v>
          </cell>
          <cell r="R8181" t="str">
            <v>LINH XUAN</v>
          </cell>
          <cell r="S8181" t="str">
            <v>THU DUC</v>
          </cell>
          <cell r="T8181" t="str">
            <v>TP HCM</v>
          </cell>
        </row>
        <row r="8182">
          <cell r="L8182">
            <v>5280490</v>
          </cell>
          <cell r="M8182" t="str">
            <v>BHX_BPH_DPH - KHO DC DONG PHU</v>
          </cell>
          <cell r="N8182" t="str">
            <v>BHX_BPH_DPH - Kho DC Đồng Phú</v>
          </cell>
          <cell r="O8182" t="str">
            <v xml:space="preserve"> </v>
          </cell>
          <cell r="P8182" t="str">
            <v>57, 58, 63, 69, 68, 37, 38, 76, TO BAN DO 07, 12, 11</v>
          </cell>
          <cell r="Q8182" t="str">
            <v xml:space="preserve"> </v>
          </cell>
          <cell r="R8182" t="str">
            <v>TT TAN PHU</v>
          </cell>
          <cell r="S8182" t="str">
            <v>DONG PHU</v>
          </cell>
          <cell r="T8182" t="str">
            <v>BINH PHUOC</v>
          </cell>
        </row>
        <row r="8183">
          <cell r="L8183">
            <v>3010150</v>
          </cell>
          <cell r="M8183" t="str">
            <v>KING FOOD KHO TRUNG TAM</v>
          </cell>
          <cell r="N8183" t="str">
            <v>Kho A, Khu kho IIIB Trung Tâm Thương Mại Bình Điền, Phường 7, Quận 8, TP HCM</v>
          </cell>
          <cell r="O8183">
            <v>324</v>
          </cell>
          <cell r="P8183" t="str">
            <v>KHO LINKER LOGISTICS</v>
          </cell>
          <cell r="Q8183" t="str">
            <v>DT743A</v>
          </cell>
          <cell r="R8183" t="str">
            <v>BINH THANG</v>
          </cell>
          <cell r="S8183" t="str">
            <v>DI AN</v>
          </cell>
          <cell r="T8183" t="str">
            <v>BINH DUONG</v>
          </cell>
        </row>
        <row r="8184">
          <cell r="L8184">
            <v>5269992</v>
          </cell>
          <cell r="M8184" t="str">
            <v>BHX_LAN_CDU - KHO DC CAN DUOC (2022)</v>
          </cell>
          <cell r="N8184" t="str">
            <v>BHX_LAN_CDU - KHO DC CAN DUOC (2022)</v>
          </cell>
          <cell r="O8184" t="str">
            <v>THUA DAT SO 2905</v>
          </cell>
          <cell r="P8184" t="str">
            <v>TO BAN DO SO 03</v>
          </cell>
          <cell r="Q8184" t="str">
            <v xml:space="preserve"> </v>
          </cell>
          <cell r="R8184" t="str">
            <v>LONG CANG</v>
          </cell>
          <cell r="S8184" t="str">
            <v>CAN DUOC</v>
          </cell>
          <cell r="T8184" t="str">
            <v>LONG AN</v>
          </cell>
        </row>
        <row r="8185">
          <cell r="L8185">
            <v>5151565</v>
          </cell>
          <cell r="M8185" t="str">
            <v>SATRAFOODS 36 DS 8 LINH XUAN</v>
          </cell>
          <cell r="N8185" t="str">
            <v>SATRAFOODS 36 ĐƯỜNG SỐ 8, LINH XUÂN</v>
          </cell>
          <cell r="O8185">
            <v>36</v>
          </cell>
          <cell r="P8185" t="str">
            <v xml:space="preserve"> </v>
          </cell>
          <cell r="Q8185" t="str">
            <v>DUONG SO 8, KP1</v>
          </cell>
          <cell r="R8185" t="str">
            <v>LINH XUAN</v>
          </cell>
          <cell r="S8185" t="str">
            <v>THU DUC</v>
          </cell>
          <cell r="T8185" t="str">
            <v>TP HCM</v>
          </cell>
        </row>
        <row r="8186">
          <cell r="L8186">
            <v>5163577</v>
          </cell>
          <cell r="M8186" t="str">
            <v>BHX_HCM - KHO DC TRAN DAI NGHIA 1</v>
          </cell>
          <cell r="N8186" t="str">
            <v>3240 - BHX_HCM_BCH - Kho DC Trần Đại Nghĩa</v>
          </cell>
          <cell r="O8186" t="str">
            <v>G16/108A</v>
          </cell>
          <cell r="P8186" t="str">
            <v>AP 7</v>
          </cell>
          <cell r="Q8186" t="str">
            <v>TRAN DAI NGHIA</v>
          </cell>
          <cell r="R8186" t="str">
            <v>LE MINH XUAN</v>
          </cell>
          <cell r="S8186" t="str">
            <v>BINH CHANH</v>
          </cell>
          <cell r="T8186" t="str">
            <v>TP HCM</v>
          </cell>
        </row>
        <row r="8187">
          <cell r="L8187">
            <v>5169993</v>
          </cell>
          <cell r="M8187" t="str">
            <v>BHX_BTR_CTH - KHO DC BEN TRE</v>
          </cell>
          <cell r="N8187" t="str">
            <v>BHX_BTR_CTH - Kho DC Bến Tre</v>
          </cell>
          <cell r="O8187" t="str">
            <v xml:space="preserve"> </v>
          </cell>
          <cell r="P8187" t="str">
            <v>THUA DAT 175 - 672 - 677 - 678 - 700 - 701</v>
          </cell>
          <cell r="Q8187" t="str">
            <v>TO BAN DO SO 23</v>
          </cell>
          <cell r="R8187" t="str">
            <v>HUU DINH</v>
          </cell>
          <cell r="S8187" t="str">
            <v>CHAU THANH</v>
          </cell>
          <cell r="T8187" t="str">
            <v>BEN TRE</v>
          </cell>
        </row>
        <row r="8188">
          <cell r="L8188">
            <v>3010150</v>
          </cell>
          <cell r="M8188" t="str">
            <v>KING FOOD KHO TRUNG TAM</v>
          </cell>
          <cell r="N8188" t="str">
            <v>Kho A, Khu kho IIIB Trung Tâm Thương Mại Bình Điền, Phường 7, Quận 8, TP HCM</v>
          </cell>
          <cell r="O8188">
            <v>324</v>
          </cell>
          <cell r="P8188" t="str">
            <v>KHO LINKER LOGISTICS</v>
          </cell>
          <cell r="Q8188" t="str">
            <v>DT743A</v>
          </cell>
          <cell r="R8188" t="str">
            <v>BINH THANG</v>
          </cell>
          <cell r="S8188" t="str">
            <v>DI AN</v>
          </cell>
          <cell r="T8188" t="str">
            <v>BINH DUONG</v>
          </cell>
        </row>
        <row r="8189">
          <cell r="L8189">
            <v>5150241</v>
          </cell>
          <cell r="M8189" t="str">
            <v>SATRAFOODS CHUNG CU NGOC LAN</v>
          </cell>
          <cell r="N8189" t="str">
            <v>35-SATRAFOODS PHÚ THUẬN</v>
          </cell>
          <cell r="O8189">
            <v>35</v>
          </cell>
          <cell r="P8189" t="str">
            <v xml:space="preserve"> </v>
          </cell>
          <cell r="Q8189" t="str">
            <v>PHU THUAN</v>
          </cell>
          <cell r="R8189" t="str">
            <v>PHU THUAN</v>
          </cell>
          <cell r="S8189" t="str">
            <v>Q7</v>
          </cell>
          <cell r="T8189" t="str">
            <v>TP HCM</v>
          </cell>
        </row>
        <row r="8190">
          <cell r="L8190">
            <v>5135837</v>
          </cell>
          <cell r="M8190" t="str">
            <v>WINMART LOTUS HUNG GIA</v>
          </cell>
          <cell r="N8190" t="str">
            <v>WINMART LOTUS HUNG GIA</v>
          </cell>
          <cell r="O8190" t="str">
            <v>36/25</v>
          </cell>
          <cell r="P8190" t="str">
            <v>LO R1-2, SKY GARDEN 2</v>
          </cell>
          <cell r="Q8190" t="str">
            <v>PHAM VAN NGHI</v>
          </cell>
          <cell r="R8190" t="str">
            <v>TAN PHONG</v>
          </cell>
          <cell r="S8190" t="str">
            <v>Q7</v>
          </cell>
          <cell r="T8190" t="str">
            <v>TP HCM</v>
          </cell>
        </row>
        <row r="8191">
          <cell r="L8191">
            <v>5265899</v>
          </cell>
          <cell r="M8191" t="str">
            <v>BHX_HCM_NBE - KHO DC NHA BE</v>
          </cell>
          <cell r="N8191" t="str">
            <v>6655 - BHX_HCM_NBE - KHO DC NHA BE</v>
          </cell>
          <cell r="O8191" t="str">
            <v>LO F5-1, F5-2</v>
          </cell>
          <cell r="P8191" t="str">
            <v>KHU F</v>
          </cell>
          <cell r="Q8191" t="str">
            <v>KCN HIEP PHUOC</v>
          </cell>
          <cell r="R8191" t="str">
            <v>HIEP PHUOC</v>
          </cell>
          <cell r="S8191" t="str">
            <v>NHA BE</v>
          </cell>
          <cell r="T8191" t="str">
            <v>TP HCM</v>
          </cell>
        </row>
        <row r="8192">
          <cell r="L8192">
            <v>5160286</v>
          </cell>
          <cell r="M8192" t="str">
            <v>BHX_HCM-KHO DC VINH LOC 3</v>
          </cell>
          <cell r="N8192" t="str">
            <v>1522 - BHX_HCM_BTA - Kho DC Vĩnh Lộc</v>
          </cell>
          <cell r="O8192" t="str">
            <v>LO A 65/II</v>
          </cell>
          <cell r="P8192" t="str">
            <v>KCN VINH LOC</v>
          </cell>
          <cell r="Q8192" t="str">
            <v>DUONG SO 4</v>
          </cell>
          <cell r="R8192" t="str">
            <v>BINH HUNG HOA</v>
          </cell>
          <cell r="S8192" t="str">
            <v>BINH TAN</v>
          </cell>
          <cell r="T8192" t="str">
            <v>TP HCM</v>
          </cell>
        </row>
        <row r="8193">
          <cell r="L8193">
            <v>5165357</v>
          </cell>
          <cell r="M8193" t="str">
            <v>BHX_DON_BHO-KHO DC LONG BINH</v>
          </cell>
          <cell r="N8193" t="str">
            <v>4089 - BHX_DON_BHO - KHO DC LONG BINH</v>
          </cell>
          <cell r="O8193" t="str">
            <v>G243</v>
          </cell>
          <cell r="P8193" t="str">
            <v>KP 7</v>
          </cell>
          <cell r="Q8193" t="str">
            <v>BUI VAN HOA</v>
          </cell>
          <cell r="R8193" t="str">
            <v>LONG BINH</v>
          </cell>
          <cell r="S8193" t="str">
            <v>BIEN HOA</v>
          </cell>
          <cell r="T8193" t="str">
            <v>DONG NAI</v>
          </cell>
        </row>
        <row r="8194">
          <cell r="L8194">
            <v>5265899</v>
          </cell>
          <cell r="M8194" t="str">
            <v>BHX_HCM_NBE - KHO DC NHA BE</v>
          </cell>
          <cell r="N8194" t="str">
            <v>6655 - BHX_HCM_NBE - KHO DC NHA BE</v>
          </cell>
          <cell r="O8194" t="str">
            <v>LO F5-1, F5-2</v>
          </cell>
          <cell r="P8194" t="str">
            <v>KHU F</v>
          </cell>
          <cell r="Q8194" t="str">
            <v>KCN HIEP PHUOC</v>
          </cell>
          <cell r="R8194" t="str">
            <v>HIEP PHUOC</v>
          </cell>
          <cell r="S8194" t="str">
            <v>NHA BE</v>
          </cell>
          <cell r="T8194" t="str">
            <v>TP HCM</v>
          </cell>
        </row>
        <row r="8195">
          <cell r="L8195">
            <v>5135837</v>
          </cell>
          <cell r="M8195" t="str">
            <v>WINMART LOTUS HUNG GIA</v>
          </cell>
          <cell r="N8195" t="str">
            <v>WINMART LOTUS HUNG GIA</v>
          </cell>
          <cell r="O8195" t="str">
            <v>36/25</v>
          </cell>
          <cell r="P8195" t="str">
            <v>LO R1-2, SKY GARDEN 2</v>
          </cell>
          <cell r="Q8195" t="str">
            <v>PHAM VAN NGHI</v>
          </cell>
          <cell r="R8195" t="str">
            <v>TAN PHONG</v>
          </cell>
          <cell r="S8195" t="str">
            <v>Q7</v>
          </cell>
          <cell r="T8195" t="str">
            <v>TP HCM</v>
          </cell>
        </row>
        <row r="8196">
          <cell r="L8196">
            <v>5281219</v>
          </cell>
          <cell r="M8196" t="str">
            <v>BHX_HCM_CCH - KHO DC TAN PHU TRUNG</v>
          </cell>
          <cell r="N8196" t="str">
            <v>BHX_HCM_CCH - Kho DC Tân Phú Trung</v>
          </cell>
          <cell r="O8196" t="str">
            <v>LO D2</v>
          </cell>
          <cell r="P8196" t="str">
            <v>KCN TAN PHU TRUNG</v>
          </cell>
          <cell r="Q8196" t="str">
            <v xml:space="preserve"> </v>
          </cell>
          <cell r="R8196" t="str">
            <v>TAN PHU TRUNG</v>
          </cell>
          <cell r="S8196" t="str">
            <v>CU CHI</v>
          </cell>
          <cell r="T8196" t="str">
            <v>TP HCM</v>
          </cell>
        </row>
        <row r="8197">
          <cell r="L8197">
            <v>5124277</v>
          </cell>
          <cell r="M8197" t="str">
            <v>WINMART 50 LE VAN VIET</v>
          </cell>
          <cell r="N8197" t="str">
            <v>WINMART 50 LE VAN VIET</v>
          </cell>
          <cell r="O8197">
            <v>50</v>
          </cell>
          <cell r="P8197" t="str">
            <v xml:space="preserve"> </v>
          </cell>
          <cell r="Q8197" t="str">
            <v>LE VAN VIET</v>
          </cell>
          <cell r="R8197" t="str">
            <v>HIEP PHU</v>
          </cell>
          <cell r="S8197" t="str">
            <v>Q9</v>
          </cell>
          <cell r="T8197" t="str">
            <v>TP HCM</v>
          </cell>
        </row>
        <row r="8198">
          <cell r="L8198">
            <v>5320172</v>
          </cell>
          <cell r="M8198" t="str">
            <v>MMVN MEGA TONG KHO</v>
          </cell>
          <cell r="N8198" t="str">
            <v xml:space="preserve"> </v>
          </cell>
          <cell r="O8198" t="str">
            <v>LO J2</v>
          </cell>
          <cell r="P8198" t="str">
            <v>CONG SO 3, KCN SONG THAN 1, TONG KHO CJ GEMADEPT</v>
          </cell>
          <cell r="Q8198" t="str">
            <v>DUONG SO 10</v>
          </cell>
          <cell r="R8198" t="str">
            <v xml:space="preserve"> </v>
          </cell>
          <cell r="S8198" t="str">
            <v>DI AN</v>
          </cell>
          <cell r="T8198" t="str">
            <v>BINH DUONG</v>
          </cell>
        </row>
        <row r="8199">
          <cell r="L8199">
            <v>3090215</v>
          </cell>
          <cell r="M8199" t="str">
            <v>OSI FOOD SKY 9</v>
          </cell>
          <cell r="N8199" t="str">
            <v>OSI FOOD SKY 9</v>
          </cell>
          <cell r="O8199" t="str">
            <v>S010-011</v>
          </cell>
          <cell r="P8199" t="str">
            <v>BLOCK CT1, CHUNG CU SKY 9</v>
          </cell>
          <cell r="Q8199" t="str">
            <v>DUONG SO 1, KHU PHO 2</v>
          </cell>
          <cell r="R8199" t="str">
            <v>PHUOC HUU</v>
          </cell>
          <cell r="S8199" t="str">
            <v>THU DUC</v>
          </cell>
          <cell r="T8199" t="str">
            <v>TP HCM</v>
          </cell>
        </row>
        <row r="8200">
          <cell r="L8200">
            <v>5170155</v>
          </cell>
          <cell r="M8200" t="str">
            <v>WINMART DI AN BD (VINATEX)</v>
          </cell>
          <cell r="N8200" t="str">
            <v>WINMART DI AN BD (VINATEX)</v>
          </cell>
          <cell r="O8200" t="str">
            <v>TANG 1</v>
          </cell>
          <cell r="P8200" t="str">
            <v xml:space="preserve"> </v>
          </cell>
          <cell r="Q8200" t="str">
            <v>CHO DI AN</v>
          </cell>
          <cell r="R8200" t="str">
            <v>DI AN</v>
          </cell>
          <cell r="S8200" t="str">
            <v>DI AN</v>
          </cell>
          <cell r="T8200" t="str">
            <v>BINH DUONG</v>
          </cell>
        </row>
        <row r="8201">
          <cell r="L8201">
            <v>5165357</v>
          </cell>
          <cell r="M8201" t="str">
            <v>BHX_DON_BHO-KHO DC LONG BINH</v>
          </cell>
          <cell r="N8201" t="str">
            <v>4089 - BHX_DON_BHO - KHO DC LONG BINH</v>
          </cell>
          <cell r="O8201" t="str">
            <v>G243</v>
          </cell>
          <cell r="P8201" t="str">
            <v>KP 7</v>
          </cell>
          <cell r="Q8201" t="str">
            <v>BUI VAN HOA</v>
          </cell>
          <cell r="R8201" t="str">
            <v>LONG BINH</v>
          </cell>
          <cell r="S8201" t="str">
            <v>BIEN HOA</v>
          </cell>
          <cell r="T8201" t="str">
            <v>DONG NAI</v>
          </cell>
        </row>
        <row r="8202">
          <cell r="L8202">
            <v>5336142</v>
          </cell>
          <cell r="M8202" t="str">
            <v>WINMART 10 PHO QUANG</v>
          </cell>
          <cell r="N8202" t="str">
            <v>WINMART 10 PHO QUANG</v>
          </cell>
          <cell r="O8202" t="str">
            <v>SO 10</v>
          </cell>
          <cell r="P8202" t="str">
            <v>B1 SKY CENTER</v>
          </cell>
          <cell r="Q8202" t="str">
            <v>PHO QUANG</v>
          </cell>
          <cell r="R8202" t="str">
            <v xml:space="preserve"> </v>
          </cell>
          <cell r="S8202" t="str">
            <v>TAN BINH</v>
          </cell>
          <cell r="T8202" t="str">
            <v>TP HCM</v>
          </cell>
        </row>
        <row r="8203">
          <cell r="L8203">
            <v>5135837</v>
          </cell>
          <cell r="M8203" t="str">
            <v>WINMART LOTUS HUNG GIA</v>
          </cell>
          <cell r="N8203" t="str">
            <v>WINMART LOTUS HUNG GIA</v>
          </cell>
          <cell r="O8203" t="str">
            <v>36/25</v>
          </cell>
          <cell r="P8203" t="str">
            <v>LO R1-2, SKY GARDEN 2</v>
          </cell>
          <cell r="Q8203" t="str">
            <v>PHAM VAN NGHI</v>
          </cell>
          <cell r="R8203" t="str">
            <v>TAN PHONG</v>
          </cell>
          <cell r="S8203" t="str">
            <v>Q7</v>
          </cell>
          <cell r="T8203" t="str">
            <v>TP HCM</v>
          </cell>
        </row>
        <row r="8204">
          <cell r="L8204">
            <v>5320172</v>
          </cell>
          <cell r="M8204" t="str">
            <v>MMVN MEGA TONG KHO</v>
          </cell>
          <cell r="N8204" t="str">
            <v xml:space="preserve"> </v>
          </cell>
          <cell r="O8204" t="str">
            <v>LO J2</v>
          </cell>
          <cell r="P8204" t="str">
            <v>CONG SO 3, KCN SONG THAN 1, TONG KHO CJ GEMADEPT</v>
          </cell>
          <cell r="Q8204" t="str">
            <v>DUONG SO 10</v>
          </cell>
          <cell r="R8204" t="str">
            <v xml:space="preserve"> </v>
          </cell>
          <cell r="S8204" t="str">
            <v>DI AN</v>
          </cell>
          <cell r="T8204" t="str">
            <v>BINH DUONG</v>
          </cell>
        </row>
        <row r="8205">
          <cell r="L8205">
            <v>5280355</v>
          </cell>
          <cell r="M8205" t="str">
            <v>BHX_BRV_PMY_KHO DC PHU MY</v>
          </cell>
          <cell r="N8205" t="str">
            <v>7161 - BHX_BRV_PMY_KHO DC PHU MY</v>
          </cell>
          <cell r="O8205" t="str">
            <v xml:space="preserve"> </v>
          </cell>
          <cell r="P8205" t="str">
            <v>AP 4</v>
          </cell>
          <cell r="Q8205" t="str">
            <v xml:space="preserve"> </v>
          </cell>
          <cell r="R8205" t="str">
            <v>TOC TIEN</v>
          </cell>
          <cell r="S8205" t="str">
            <v>PHU MY</v>
          </cell>
          <cell r="T8205" t="str">
            <v>BA RIA VUNG TAU</v>
          </cell>
        </row>
        <row r="8206">
          <cell r="L8206">
            <v>5169993</v>
          </cell>
          <cell r="M8206" t="str">
            <v>BHX_BTR_CTH - KHO DC BEN TRE</v>
          </cell>
          <cell r="N8206" t="str">
            <v>BHX_BTR_CTH - Kho DC Bến Tre</v>
          </cell>
          <cell r="O8206" t="str">
            <v xml:space="preserve"> </v>
          </cell>
          <cell r="P8206" t="str">
            <v>THUA DAT 175 - 672 - 677 - 678 - 700 - 701</v>
          </cell>
          <cell r="Q8206" t="str">
            <v>TO BAN DO SO 23</v>
          </cell>
          <cell r="R8206" t="str">
            <v>HUU DINH</v>
          </cell>
          <cell r="S8206" t="str">
            <v>CHAU THANH</v>
          </cell>
          <cell r="T8206" t="str">
            <v>BEN TRE</v>
          </cell>
        </row>
        <row r="8207">
          <cell r="L8207">
            <v>5120596</v>
          </cell>
          <cell r="M8207" t="str">
            <v>WINMART CAN THO</v>
          </cell>
          <cell r="N8207" t="str">
            <v>WINMART CAN THO</v>
          </cell>
          <cell r="O8207">
            <v>2</v>
          </cell>
          <cell r="P8207" t="str">
            <v xml:space="preserve"> </v>
          </cell>
          <cell r="Q8207" t="str">
            <v>HUNG VUONG</v>
          </cell>
          <cell r="R8207" t="str">
            <v>THOI BINH</v>
          </cell>
          <cell r="S8207" t="str">
            <v>NINH KIEU</v>
          </cell>
          <cell r="T8207" t="str">
            <v>CAN THO</v>
          </cell>
        </row>
        <row r="8208">
          <cell r="L8208">
            <v>3090215</v>
          </cell>
          <cell r="M8208" t="str">
            <v>OSI FOOD SKY 9</v>
          </cell>
          <cell r="N8208" t="str">
            <v>OSI FOOD SKY 9</v>
          </cell>
          <cell r="O8208" t="str">
            <v>S010-011</v>
          </cell>
          <cell r="P8208" t="str">
            <v>BLOCK CT1, CHUNG CU SKY 9</v>
          </cell>
          <cell r="Q8208" t="str">
            <v>DUONG SO 1, KHU PHO 2</v>
          </cell>
          <cell r="R8208" t="str">
            <v>PHUOC HUU</v>
          </cell>
          <cell r="S8208" t="str">
            <v>THU DUC</v>
          </cell>
          <cell r="T8208" t="str">
            <v>TP HCM</v>
          </cell>
        </row>
        <row r="8209">
          <cell r="L8209">
            <v>5298596</v>
          </cell>
          <cell r="M8209" t="str">
            <v>6860-WM+ HCM SAV.8-00.06-07, CC SUN AVEN</v>
          </cell>
          <cell r="N8209" t="str">
            <v>6860-WM+ HCM SAV.8-00.06-07, CC SUN AVEN</v>
          </cell>
          <cell r="O8209">
            <v>28</v>
          </cell>
          <cell r="P8209" t="str">
            <v>(SAV8.00.06 VA SAV8.00.07), CC SUN AVENUE</v>
          </cell>
          <cell r="Q8209" t="str">
            <v>MAI CHI THO</v>
          </cell>
          <cell r="R8209" t="str">
            <v>AN PHU</v>
          </cell>
          <cell r="S8209" t="str">
            <v>THU DUC</v>
          </cell>
          <cell r="T8209" t="str">
            <v>TP HCM</v>
          </cell>
        </row>
        <row r="8210">
          <cell r="L8210">
            <v>5170238</v>
          </cell>
          <cell r="M8210" t="str">
            <v>WINMART MY PHUOC 1 (VINATEX)</v>
          </cell>
          <cell r="N8210" t="str">
            <v>WINMART MY PHUOC 1 (VINATEX)</v>
          </cell>
          <cell r="O8210" t="str">
            <v xml:space="preserve"> </v>
          </cell>
          <cell r="P8210" t="str">
            <v>KCN MY PHUOC</v>
          </cell>
          <cell r="Q8210" t="str">
            <v>CHO MY PHUOC</v>
          </cell>
          <cell r="R8210" t="str">
            <v xml:space="preserve"> </v>
          </cell>
          <cell r="S8210" t="str">
            <v>MY PHUOC</v>
          </cell>
          <cell r="T8210" t="str">
            <v>BINH DUONG</v>
          </cell>
        </row>
        <row r="8211">
          <cell r="L8211">
            <v>5281219</v>
          </cell>
          <cell r="M8211" t="str">
            <v>BHX_HCM_CCH - KHO DC TAN PHU TRUNG</v>
          </cell>
          <cell r="N8211" t="str">
            <v>BHX_HCM_CCH - Kho DC Tân Phú Trung</v>
          </cell>
          <cell r="O8211" t="str">
            <v>LO D2</v>
          </cell>
          <cell r="P8211" t="str">
            <v>KCN TAN PHU TRUNG</v>
          </cell>
          <cell r="Q8211" t="str">
            <v xml:space="preserve"> </v>
          </cell>
          <cell r="R8211" t="str">
            <v>TAN PHU TRUNG</v>
          </cell>
          <cell r="S8211" t="str">
            <v>CU CHI</v>
          </cell>
          <cell r="T8211" t="str">
            <v>TP HCM</v>
          </cell>
        </row>
        <row r="8212">
          <cell r="L8212">
            <v>5160286</v>
          </cell>
          <cell r="M8212" t="str">
            <v>BHX_HCM-KHO DC VINH LOC 3</v>
          </cell>
          <cell r="N8212" t="str">
            <v>1522 - BHX_HCM_BTA - Kho DC Vĩnh Lộc</v>
          </cell>
          <cell r="O8212" t="str">
            <v>LO A 65/II</v>
          </cell>
          <cell r="P8212" t="str">
            <v>KCN VINH LOC</v>
          </cell>
          <cell r="Q8212" t="str">
            <v>DUONG SO 4</v>
          </cell>
          <cell r="R8212" t="str">
            <v>BINH HUNG HOA</v>
          </cell>
          <cell r="S8212" t="str">
            <v>BINH TAN</v>
          </cell>
          <cell r="T8212" t="str">
            <v>TP HCM</v>
          </cell>
        </row>
        <row r="8213">
          <cell r="L8213">
            <v>5269992</v>
          </cell>
          <cell r="M8213" t="str">
            <v>BHX_LAN_CDU - KHO DC CAN DUOC (2022)</v>
          </cell>
          <cell r="N8213" t="str">
            <v>BHX_LAN_CDU - KHO DC CAN DUOC (2022)</v>
          </cell>
          <cell r="O8213" t="str">
            <v>THUA DAT SO 2905</v>
          </cell>
          <cell r="P8213" t="str">
            <v>TO BAN DO SO 03</v>
          </cell>
          <cell r="Q8213" t="str">
            <v xml:space="preserve"> </v>
          </cell>
          <cell r="R8213" t="str">
            <v>LONG CANG</v>
          </cell>
          <cell r="S8213" t="str">
            <v>CAN DUOC</v>
          </cell>
          <cell r="T8213" t="str">
            <v>LONG AN</v>
          </cell>
        </row>
        <row r="8214">
          <cell r="L8214">
            <v>5137897</v>
          </cell>
          <cell r="M8214" t="str">
            <v>4937_WM+LIFE HCM A01 –TMDV01-02</v>
          </cell>
          <cell r="N8214" t="str">
            <v>4937_VM+ HCM A01 –TMDV01-02</v>
          </cell>
          <cell r="O8214">
            <v>60</v>
          </cell>
          <cell r="P8214" t="str">
            <v>A01 –TMDV01-02 CAO OC JAMILA, KP 2</v>
          </cell>
          <cell r="Q8214" t="str">
            <v>DUONG 697</v>
          </cell>
          <cell r="R8214" t="str">
            <v>PHU HUU</v>
          </cell>
          <cell r="S8214" t="str">
            <v>Q9</v>
          </cell>
          <cell r="T8214" t="str">
            <v>TP HCM</v>
          </cell>
        </row>
        <row r="8215">
          <cell r="L8215">
            <v>5278561</v>
          </cell>
          <cell r="M8215" t="str">
            <v>6032_VM+ HCM 0.03 MOONLIGHT</v>
          </cell>
          <cell r="N8215" t="str">
            <v>VM+ HCM 0.03 MOONLIGHT BOULEVARD 51</v>
          </cell>
          <cell r="O8215">
            <v>510</v>
          </cell>
          <cell r="P8215" t="str">
            <v>CC CAO TANG TMDV- VAN PHONG</v>
          </cell>
          <cell r="Q8215" t="str">
            <v>KINH DUONG VUONG</v>
          </cell>
          <cell r="R8215" t="str">
            <v>AN LAC</v>
          </cell>
          <cell r="S8215" t="str">
            <v>BINH TAN</v>
          </cell>
          <cell r="T8215" t="str">
            <v>TP HCM</v>
          </cell>
        </row>
        <row r="8216">
          <cell r="L8216">
            <v>5273421</v>
          </cell>
          <cell r="M8216" t="str">
            <v>VM+ HCM 45F1-46F1 DUONG DN5 KDC AN SUONG</v>
          </cell>
          <cell r="N8216" t="str">
            <v>VM+ HCM 45F1-46F1 DUONG DN5 KDC AN SUONG</v>
          </cell>
          <cell r="O8216" t="str">
            <v>45F1-46F1</v>
          </cell>
          <cell r="P8216" t="str">
            <v xml:space="preserve"> </v>
          </cell>
          <cell r="Q8216" t="str">
            <v>DN5</v>
          </cell>
          <cell r="R8216" t="str">
            <v>DONG HUNG THUAN</v>
          </cell>
          <cell r="S8216" t="str">
            <v>Q12</v>
          </cell>
          <cell r="T8216" t="str">
            <v>TP HCM</v>
          </cell>
        </row>
        <row r="8217">
          <cell r="L8217">
            <v>5130593</v>
          </cell>
          <cell r="M8217" t="str">
            <v>4235_WM+LIFE HCM CC XI RIVERVIEW</v>
          </cell>
          <cell r="N8217" t="str">
            <v>4235_WM+ HCM CC XI RIVERVIEW</v>
          </cell>
          <cell r="O8217" t="str">
            <v>SO 190</v>
          </cell>
          <cell r="P8217" t="str">
            <v>TANG 1 LO A, CC XI RIVERVIEW</v>
          </cell>
          <cell r="Q8217" t="str">
            <v>NGUYEN VAN HUONG</v>
          </cell>
          <cell r="R8217" t="str">
            <v>THAO DIEN</v>
          </cell>
          <cell r="S8217" t="str">
            <v>Q2</v>
          </cell>
          <cell r="T8217" t="str">
            <v>TP HCM</v>
          </cell>
        </row>
        <row r="8218">
          <cell r="L8218">
            <v>5291960</v>
          </cell>
          <cell r="M8218" t="str">
            <v>1704 - WM VCP TGG MY THO</v>
          </cell>
          <cell r="N8218" t="str">
            <v>WM VCP TGG MY THO</v>
          </cell>
          <cell r="O8218" t="str">
            <v>1A</v>
          </cell>
          <cell r="P8218" t="str">
            <v xml:space="preserve"> </v>
          </cell>
          <cell r="Q8218" t="str">
            <v>HUNG VUONG</v>
          </cell>
          <cell r="R8218" t="str">
            <v>P1</v>
          </cell>
          <cell r="S8218" t="str">
            <v>MY THO</v>
          </cell>
          <cell r="T8218" t="str">
            <v>TIEN GIANG</v>
          </cell>
        </row>
        <row r="8219">
          <cell r="L8219">
            <v>5170238</v>
          </cell>
          <cell r="M8219" t="str">
            <v>WINMART MY PHUOC 1 (VINATEX)</v>
          </cell>
          <cell r="N8219" t="str">
            <v>WINMART MY PHUOC 1 (VINATEX)</v>
          </cell>
          <cell r="O8219" t="str">
            <v xml:space="preserve"> </v>
          </cell>
          <cell r="P8219" t="str">
            <v>KCN MY PHUOC</v>
          </cell>
          <cell r="Q8219" t="str">
            <v>CHO MY PHUOC</v>
          </cell>
          <cell r="R8219" t="str">
            <v xml:space="preserve"> </v>
          </cell>
          <cell r="S8219" t="str">
            <v>MY PHUOC</v>
          </cell>
          <cell r="T8219" t="str">
            <v>BINH DUONG</v>
          </cell>
        </row>
        <row r="8220">
          <cell r="L8220">
            <v>5135055</v>
          </cell>
          <cell r="M8220" t="str">
            <v>4779_WM+LIFE HCM CS3-CS4 PROSPER</v>
          </cell>
          <cell r="N8220" t="str">
            <v>4779_VM+ HCM CS3-CS4 PROSPER</v>
          </cell>
          <cell r="O8220" t="str">
            <v>22/14</v>
          </cell>
          <cell r="P8220" t="str">
            <v xml:space="preserve"> </v>
          </cell>
          <cell r="Q8220" t="str">
            <v>PHAN VAN HON</v>
          </cell>
          <cell r="R8220" t="str">
            <v>TAN THOI NHAT</v>
          </cell>
          <cell r="S8220" t="str">
            <v>Q12</v>
          </cell>
          <cell r="T8220" t="str">
            <v>TP HCM</v>
          </cell>
        </row>
        <row r="8221">
          <cell r="L8221">
            <v>3010150</v>
          </cell>
          <cell r="M8221" t="str">
            <v>KING FOOD KHO TRUNG TAM</v>
          </cell>
          <cell r="N8221" t="str">
            <v>Kho A, Khu kho IIIB Trung Tâm Thương Mại Bình Điền, Phường 7, Quận 8, TP HCM</v>
          </cell>
          <cell r="O8221">
            <v>324</v>
          </cell>
          <cell r="P8221" t="str">
            <v>KHO LINKER LOGISTICS</v>
          </cell>
          <cell r="Q8221" t="str">
            <v>DT743A</v>
          </cell>
          <cell r="R8221" t="str">
            <v>BINH THANG</v>
          </cell>
          <cell r="S8221" t="str">
            <v>DI AN</v>
          </cell>
          <cell r="T8221" t="str">
            <v>BINH DUONG</v>
          </cell>
        </row>
        <row r="8222">
          <cell r="L8222">
            <v>5150241</v>
          </cell>
          <cell r="M8222" t="str">
            <v>SATRAFOODS CHUNG CU NGOC LAN</v>
          </cell>
          <cell r="N8222" t="str">
            <v>35-SATRAFOODS PHÚ THUẬN</v>
          </cell>
          <cell r="O8222">
            <v>35</v>
          </cell>
          <cell r="P8222" t="str">
            <v xml:space="preserve"> </v>
          </cell>
          <cell r="Q8222" t="str">
            <v>PHU THUAN</v>
          </cell>
          <cell r="R8222" t="str">
            <v>PHU THUAN</v>
          </cell>
          <cell r="S8222" t="str">
            <v>Q7</v>
          </cell>
          <cell r="T8222" t="str">
            <v>TP HCM</v>
          </cell>
        </row>
        <row r="8223">
          <cell r="L8223">
            <v>5135837</v>
          </cell>
          <cell r="M8223" t="str">
            <v>WINMART LOTUS HUNG GIA</v>
          </cell>
          <cell r="N8223" t="str">
            <v>WINMART LOTUS HUNG GIA</v>
          </cell>
          <cell r="O8223" t="str">
            <v>36/25</v>
          </cell>
          <cell r="P8223" t="str">
            <v>LO R1-2, SKY GARDEN 2</v>
          </cell>
          <cell r="Q8223" t="str">
            <v>PHAM VAN NGHI</v>
          </cell>
          <cell r="R8223" t="str">
            <v>TAN PHONG</v>
          </cell>
          <cell r="S8223" t="str">
            <v>Q7</v>
          </cell>
          <cell r="T8223" t="str">
            <v>TP HCM</v>
          </cell>
        </row>
        <row r="8224">
          <cell r="L8224">
            <v>5278547</v>
          </cell>
          <cell r="M8224" t="str">
            <v>5840_WM+LIFE HCM 43 QUACH VAN TUAN</v>
          </cell>
          <cell r="N8224" t="str">
            <v>5840_VM+ HCM 43 QUACH VAN TUAN</v>
          </cell>
          <cell r="O8224">
            <v>43</v>
          </cell>
          <cell r="P8224" t="str">
            <v xml:space="preserve"> </v>
          </cell>
          <cell r="Q8224" t="str">
            <v>QUACH VAN TUAN</v>
          </cell>
          <cell r="R8224" t="str">
            <v>P12</v>
          </cell>
          <cell r="S8224" t="str">
            <v>TAN BINH</v>
          </cell>
          <cell r="T8224" t="str">
            <v>TP HCM</v>
          </cell>
        </row>
        <row r="8225">
          <cell r="L8225">
            <v>3010150</v>
          </cell>
          <cell r="M8225" t="str">
            <v>KING FOOD KHO TRUNG TAM</v>
          </cell>
          <cell r="N8225" t="str">
            <v>Kho A, Khu kho IIIB Trung Tâm Thương Mại Bình Điền, Phường 7, Quận 8, TP HCM</v>
          </cell>
          <cell r="O8225">
            <v>324</v>
          </cell>
          <cell r="P8225" t="str">
            <v>KHO LINKER LOGISTICS</v>
          </cell>
          <cell r="Q8225" t="str">
            <v>DT743A</v>
          </cell>
          <cell r="R8225" t="str">
            <v>BINH THANG</v>
          </cell>
          <cell r="S8225" t="str">
            <v>DI AN</v>
          </cell>
          <cell r="T8225" t="str">
            <v>BINH DUONG</v>
          </cell>
        </row>
        <row r="8226">
          <cell r="L8226">
            <v>5120510</v>
          </cell>
          <cell r="M8226" t="str">
            <v>2043_WM+LIFE HCM HOANG ANH 2</v>
          </cell>
          <cell r="N8226" t="str">
            <v>2043_WM+ HCM HOANG ANH 2</v>
          </cell>
          <cell r="O8226" t="str">
            <v>769-783</v>
          </cell>
          <cell r="P8226" t="str">
            <v>A01-01, CC HOANG ANH 2</v>
          </cell>
          <cell r="Q8226" t="str">
            <v xml:space="preserve"> </v>
          </cell>
          <cell r="R8226" t="str">
            <v>TAN HUNG</v>
          </cell>
          <cell r="S8226" t="str">
            <v>Q7</v>
          </cell>
          <cell r="T8226" t="str">
            <v>TP HCM</v>
          </cell>
        </row>
        <row r="8227">
          <cell r="L8227">
            <v>5165357</v>
          </cell>
          <cell r="M8227" t="str">
            <v>BHX_DON_BHO-KHO DC LONG BINH</v>
          </cell>
          <cell r="N8227" t="str">
            <v>4089 - BHX_DON_BHO - KHO DC LONG BINH</v>
          </cell>
          <cell r="O8227" t="str">
            <v>G243</v>
          </cell>
          <cell r="P8227" t="str">
            <v>KP 7</v>
          </cell>
          <cell r="Q8227" t="str">
            <v>BUI VAN HOA</v>
          </cell>
          <cell r="R8227" t="str">
            <v>LONG BINH</v>
          </cell>
          <cell r="S8227" t="str">
            <v>BIEN HOA</v>
          </cell>
          <cell r="T8227" t="str">
            <v>DONG NAI</v>
          </cell>
        </row>
        <row r="8228">
          <cell r="L8228">
            <v>5137866</v>
          </cell>
          <cell r="M8228" t="str">
            <v>4821_WM+LIFE HCM LAVITA GARDEN</v>
          </cell>
          <cell r="N8228" t="str">
            <v>4821_VM+ HCM LAVITA GARDEN</v>
          </cell>
          <cell r="O8228">
            <v>17</v>
          </cell>
          <cell r="P8228" t="str">
            <v>0.14 TANG 1 TRET CC CAO TANG, KP 6</v>
          </cell>
          <cell r="Q8228" t="str">
            <v>DUONG SO 3</v>
          </cell>
          <cell r="R8228" t="str">
            <v>TRUONG THO</v>
          </cell>
          <cell r="S8228" t="str">
            <v>THU DUC</v>
          </cell>
          <cell r="T8228" t="str">
            <v>TP HCM</v>
          </cell>
        </row>
        <row r="8229">
          <cell r="L8229">
            <v>5270237</v>
          </cell>
          <cell r="M8229" t="str">
            <v>5329_VM+ HCM 120-122 DUONG SO 2</v>
          </cell>
          <cell r="N8229" t="str">
            <v>VM+ HCM 120-122 DUONG SO 2</v>
          </cell>
          <cell r="O8229" t="str">
            <v>120-122</v>
          </cell>
          <cell r="P8229" t="str">
            <v>KP 1</v>
          </cell>
          <cell r="Q8229" t="str">
            <v>DUONG SO 2</v>
          </cell>
          <cell r="R8229" t="str">
            <v>TANG NHON PHU B</v>
          </cell>
          <cell r="S8229" t="str">
            <v>Q9</v>
          </cell>
          <cell r="T8229" t="str">
            <v>TP HCM</v>
          </cell>
        </row>
        <row r="8230">
          <cell r="L8230">
            <v>5265899</v>
          </cell>
          <cell r="M8230" t="str">
            <v>BHX_HCM_NBE - KHO DC NHA BE</v>
          </cell>
          <cell r="N8230" t="str">
            <v>6655 - BHX_HCM_NBE - KHO DC NHA BE</v>
          </cell>
          <cell r="O8230" t="str">
            <v>LO F5-1, F5-2</v>
          </cell>
          <cell r="P8230" t="str">
            <v>KHU F</v>
          </cell>
          <cell r="Q8230" t="str">
            <v>KCN HIEP PHUOC</v>
          </cell>
          <cell r="R8230" t="str">
            <v>HIEP PHUOC</v>
          </cell>
          <cell r="S8230" t="str">
            <v>NHA BE</v>
          </cell>
          <cell r="T8230" t="str">
            <v>TP HCM</v>
          </cell>
        </row>
        <row r="8231">
          <cell r="L8231">
            <v>5120451</v>
          </cell>
          <cell r="M8231" t="str">
            <v>WM+ HCM 319 LY THUONG KIET</v>
          </cell>
          <cell r="N8231" t="str">
            <v>WM+ HCM 319 LY THUONG KIET</v>
          </cell>
          <cell r="O8231">
            <v>319</v>
          </cell>
          <cell r="P8231" t="str">
            <v>CC PHU THUAN VIET</v>
          </cell>
          <cell r="Q8231" t="str">
            <v>LY THUONG KIET</v>
          </cell>
          <cell r="R8231" t="str">
            <v>P15</v>
          </cell>
          <cell r="S8231" t="str">
            <v>Q11</v>
          </cell>
          <cell r="T8231" t="str">
            <v>TP HCM</v>
          </cell>
        </row>
        <row r="8232">
          <cell r="L8232">
            <v>5338337</v>
          </cell>
          <cell r="M8232" t="str">
            <v>3957_VM+ HCM 135 BINH LONG</v>
          </cell>
          <cell r="N8232" t="str">
            <v>VM+ HCM 135 BINH LONG</v>
          </cell>
          <cell r="O8232" t="str">
            <v>SO 135</v>
          </cell>
          <cell r="P8232" t="str">
            <v>KP 27</v>
          </cell>
          <cell r="Q8232" t="str">
            <v>BINH LONG</v>
          </cell>
          <cell r="R8232" t="str">
            <v>BINH HUNG HOA A</v>
          </cell>
          <cell r="S8232" t="str">
            <v>BINH TAN</v>
          </cell>
          <cell r="T8232" t="str">
            <v>TP HCM</v>
          </cell>
        </row>
        <row r="8233">
          <cell r="L8233">
            <v>5265899</v>
          </cell>
          <cell r="M8233" t="str">
            <v>BHX_HCM_NBE - KHO DC NHA BE</v>
          </cell>
          <cell r="N8233" t="str">
            <v>6655 - BHX_HCM_NBE - KHO DC NHA BE</v>
          </cell>
          <cell r="O8233" t="str">
            <v>LO F5-1, F5-2</v>
          </cell>
          <cell r="P8233" t="str">
            <v>KHU F</v>
          </cell>
          <cell r="Q8233" t="str">
            <v>KCN HIEP PHUOC</v>
          </cell>
          <cell r="R8233" t="str">
            <v>HIEP PHUOC</v>
          </cell>
          <cell r="S8233" t="str">
            <v>NHA BE</v>
          </cell>
          <cell r="T8233" t="str">
            <v>TP HCM</v>
          </cell>
        </row>
        <row r="8234">
          <cell r="L8234">
            <v>5296093</v>
          </cell>
          <cell r="M8234" t="str">
            <v>WM+ TNH 06 HOANG LE KHA</v>
          </cell>
          <cell r="N8234" t="str">
            <v>WM+ TNH 06 Hoàng Lê Kha</v>
          </cell>
          <cell r="O8234">
            <v>6</v>
          </cell>
          <cell r="P8234" t="str">
            <v xml:space="preserve"> </v>
          </cell>
          <cell r="Q8234" t="str">
            <v>HOANG LE KHA, KP 3</v>
          </cell>
          <cell r="R8234" t="str">
            <v>P3</v>
          </cell>
          <cell r="S8234" t="str">
            <v>TAY NINH</v>
          </cell>
          <cell r="T8234" t="str">
            <v>TAY NINH</v>
          </cell>
        </row>
        <row r="8235">
          <cell r="L8235">
            <v>5280355</v>
          </cell>
          <cell r="M8235" t="str">
            <v>BHX_BRV_PMY_KHO DC PHU MY</v>
          </cell>
          <cell r="N8235" t="str">
            <v>7161 - BHX_BRV_PMY_KHO DC PHU MY</v>
          </cell>
          <cell r="O8235" t="str">
            <v xml:space="preserve"> </v>
          </cell>
          <cell r="P8235" t="str">
            <v>AP 4</v>
          </cell>
          <cell r="Q8235" t="str">
            <v xml:space="preserve"> </v>
          </cell>
          <cell r="R8235" t="str">
            <v>TOC TIEN</v>
          </cell>
          <cell r="S8235" t="str">
            <v>PHU MY</v>
          </cell>
          <cell r="T8235" t="str">
            <v>BA RIA VUNG TAU</v>
          </cell>
        </row>
        <row r="8236">
          <cell r="L8236">
            <v>5273421</v>
          </cell>
          <cell r="M8236" t="str">
            <v>VM+ HCM 45F1-46F1 DUONG DN5 KDC AN SUONG</v>
          </cell>
          <cell r="N8236" t="str">
            <v>VM+ HCM 45F1-46F1 DUONG DN5 KDC AN SUONG</v>
          </cell>
          <cell r="O8236" t="str">
            <v>45F1-46F1</v>
          </cell>
          <cell r="P8236" t="str">
            <v xml:space="preserve"> </v>
          </cell>
          <cell r="Q8236" t="str">
            <v>DN5</v>
          </cell>
          <cell r="R8236" t="str">
            <v>DONG HUNG THUAN</v>
          </cell>
          <cell r="S8236" t="str">
            <v>Q12</v>
          </cell>
          <cell r="T8236" t="str">
            <v>TP HCM</v>
          </cell>
        </row>
        <row r="8237">
          <cell r="L8237">
            <v>5280476</v>
          </cell>
          <cell r="M8237" t="str">
            <v>7200 BHX_KHH_DKH - KHO DC DIEN KHANH</v>
          </cell>
          <cell r="N8237" t="str">
            <v>7200 BHX_KHH_DKH - KHO DC DIEN KHANH</v>
          </cell>
          <cell r="O8237" t="str">
            <v>LO 12, 13</v>
          </cell>
          <cell r="P8237" t="str">
            <v>KCN DIEN PHU-VCN</v>
          </cell>
          <cell r="Q8237" t="str">
            <v xml:space="preserve"> </v>
          </cell>
          <cell r="R8237" t="str">
            <v>DIEN PHU</v>
          </cell>
          <cell r="S8237" t="str">
            <v>DIEN KHANH</v>
          </cell>
          <cell r="T8237" t="str">
            <v>KHANH HOA</v>
          </cell>
        </row>
        <row r="8238">
          <cell r="L8238">
            <v>5120596</v>
          </cell>
          <cell r="M8238" t="str">
            <v>WINMART CAN THO</v>
          </cell>
          <cell r="N8238" t="str">
            <v>WINMART CAN THO</v>
          </cell>
          <cell r="O8238">
            <v>2</v>
          </cell>
          <cell r="P8238" t="str">
            <v xml:space="preserve"> </v>
          </cell>
          <cell r="Q8238" t="str">
            <v>HUNG VUONG</v>
          </cell>
          <cell r="R8238" t="str">
            <v>THOI BINH</v>
          </cell>
          <cell r="S8238" t="str">
            <v>NINH KIEU</v>
          </cell>
          <cell r="T8238" t="str">
            <v>CAN THO</v>
          </cell>
        </row>
        <row r="8239">
          <cell r="L8239">
            <v>5122013</v>
          </cell>
          <cell r="M8239" t="str">
            <v>WINMART THAO DIEN</v>
          </cell>
          <cell r="N8239" t="str">
            <v>WINMART THAO DIEN</v>
          </cell>
          <cell r="O8239">
            <v>159</v>
          </cell>
          <cell r="P8239" t="str">
            <v>XA LO HA NOI</v>
          </cell>
          <cell r="Q8239" t="str">
            <v>SONG HANH</v>
          </cell>
          <cell r="R8239" t="str">
            <v>THAO DIEN</v>
          </cell>
          <cell r="S8239" t="str">
            <v>Q2</v>
          </cell>
          <cell r="T8239" t="str">
            <v>TP HCM</v>
          </cell>
        </row>
        <row r="8240">
          <cell r="L8240">
            <v>5294095</v>
          </cell>
          <cell r="M8240" t="str">
            <v>6567_WM+ DNI 1823 AP 5, X. XUAN BAC</v>
          </cell>
          <cell r="N8240" t="str">
            <v>WM+ DNI 1823 Ấp 5, X. Xuân Bắc</v>
          </cell>
          <cell r="O8240">
            <v>1823</v>
          </cell>
          <cell r="P8240" t="str">
            <v xml:space="preserve"> </v>
          </cell>
          <cell r="Q8240" t="str">
            <v>AP 5</v>
          </cell>
          <cell r="R8240" t="str">
            <v>XUAN BAC</v>
          </cell>
          <cell r="S8240" t="str">
            <v>XUAN LOC</v>
          </cell>
          <cell r="T8240" t="str">
            <v>DONG NAI</v>
          </cell>
        </row>
        <row r="8241">
          <cell r="L8241">
            <v>5339350</v>
          </cell>
          <cell r="M8241" t="str">
            <v>4148_WM+ HCM 23/2 TR.VAN MUOI</v>
          </cell>
          <cell r="N8241" t="str">
            <v>4148-WM+ HCM 23/2 TRAN VAN MUOI</v>
          </cell>
          <cell r="O8241" t="str">
            <v>SO 23/2</v>
          </cell>
          <cell r="P8241" t="str">
            <v>AP 7</v>
          </cell>
          <cell r="Q8241" t="str">
            <v>TRAN VAN MUOI</v>
          </cell>
          <cell r="R8241" t="str">
            <v>XUAN THOI THUONG</v>
          </cell>
          <cell r="S8241" t="str">
            <v>HOC MON</v>
          </cell>
          <cell r="T8241" t="str">
            <v>TP HCM</v>
          </cell>
        </row>
        <row r="8242">
          <cell r="L8242">
            <v>5281219</v>
          </cell>
          <cell r="M8242" t="str">
            <v>BHX_HCM_CCH - KHO DC TAN PHU TRUNG</v>
          </cell>
          <cell r="N8242" t="str">
            <v>BHX_HCM_CCH - Kho DC Tân Phú Trung</v>
          </cell>
          <cell r="O8242" t="str">
            <v>LO D2</v>
          </cell>
          <cell r="P8242" t="str">
            <v>KCN TAN PHU TRUNG</v>
          </cell>
          <cell r="Q8242" t="str">
            <v xml:space="preserve"> </v>
          </cell>
          <cell r="R8242" t="str">
            <v>TAN PHU TRUNG</v>
          </cell>
          <cell r="S8242" t="str">
            <v>CU CHI</v>
          </cell>
          <cell r="T8242" t="str">
            <v>TP HCM</v>
          </cell>
        </row>
        <row r="8243">
          <cell r="L8243">
            <v>5163577</v>
          </cell>
          <cell r="M8243" t="str">
            <v>BHX_HCM - KHO DC TRAN DAI NGHIA 1</v>
          </cell>
          <cell r="N8243" t="str">
            <v>3240 - BHX_HCM_BCH - Kho DC Trần Đại Nghĩa</v>
          </cell>
          <cell r="O8243" t="str">
            <v>G16/108A</v>
          </cell>
          <cell r="P8243" t="str">
            <v>AP 7</v>
          </cell>
          <cell r="Q8243" t="str">
            <v>TRAN DAI NGHIA</v>
          </cell>
          <cell r="R8243" t="str">
            <v>LE MINH XUAN</v>
          </cell>
          <cell r="S8243" t="str">
            <v>BINH CHANH</v>
          </cell>
          <cell r="T8243" t="str">
            <v>TP HCM</v>
          </cell>
        </row>
        <row r="8244">
          <cell r="L8244">
            <v>5152353</v>
          </cell>
          <cell r="M8244" t="str">
            <v>SATRAFOODS LE MINH NHUT</v>
          </cell>
          <cell r="N8244" t="str">
            <v>SATRAFOODS LÊ MINH NHỰT</v>
          </cell>
          <cell r="O8244">
            <v>1</v>
          </cell>
          <cell r="P8244" t="str">
            <v>AP TIEN</v>
          </cell>
          <cell r="Q8244" t="str">
            <v>LE MINH NHUT</v>
          </cell>
          <cell r="R8244" t="str">
            <v>TAN THONG HOI</v>
          </cell>
          <cell r="S8244" t="str">
            <v>CU CHI</v>
          </cell>
          <cell r="T8244" t="str">
            <v>TP HCM</v>
          </cell>
        </row>
        <row r="8245">
          <cell r="L8245">
            <v>5169993</v>
          </cell>
          <cell r="M8245" t="str">
            <v>BHX_BTR_CTH - KHO DC BEN TRE</v>
          </cell>
          <cell r="N8245" t="str">
            <v>BHX_BTR_CTH - Kho DC Bến Tre</v>
          </cell>
          <cell r="O8245" t="str">
            <v xml:space="preserve"> </v>
          </cell>
          <cell r="P8245" t="str">
            <v>THUA DAT 175 - 672 - 677 - 678 - 700 - 701</v>
          </cell>
          <cell r="Q8245" t="str">
            <v>TO BAN DO SO 23</v>
          </cell>
          <cell r="R8245" t="str">
            <v>HUU DINH</v>
          </cell>
          <cell r="S8245" t="str">
            <v>CHAU THANH</v>
          </cell>
          <cell r="T8245" t="str">
            <v>BEN TRE</v>
          </cell>
        </row>
        <row r="8246">
          <cell r="L8246">
            <v>6812300</v>
          </cell>
          <cell r="M8246" t="str">
            <v>ST: THISO SALA THU THIEM</v>
          </cell>
          <cell r="N8246" t="str">
            <v>Siêu thị Emart Sala Thủ Thiêm</v>
          </cell>
          <cell r="O8246" t="str">
            <v>SO 10</v>
          </cell>
          <cell r="P8246" t="str">
            <v>B1-01 TTTM THISO MALL</v>
          </cell>
          <cell r="Q8246" t="str">
            <v>MAI CHI THO</v>
          </cell>
          <cell r="R8246" t="str">
            <v>THU THIEM</v>
          </cell>
          <cell r="S8246" t="str">
            <v>THU DUC</v>
          </cell>
          <cell r="T8246" t="str">
            <v>TP HCM</v>
          </cell>
        </row>
        <row r="8247">
          <cell r="L8247">
            <v>5300545</v>
          </cell>
          <cell r="M8247" t="str">
            <v>2AR7-WM+LIFE HCM 1 DUONG N1</v>
          </cell>
          <cell r="N8247" t="str">
            <v>2AR7-WM+ HCM 1 DUONG N1</v>
          </cell>
          <cell r="O8247">
            <v>1</v>
          </cell>
          <cell r="P8247" t="str">
            <v>KHU NHA O GO SAO (PICITY HIGH PARK)</v>
          </cell>
          <cell r="Q8247" t="str">
            <v>DUONG N1</v>
          </cell>
          <cell r="R8247" t="str">
            <v>THANH XUAN</v>
          </cell>
          <cell r="S8247" t="str">
            <v>Q12</v>
          </cell>
          <cell r="T8247" t="str">
            <v>TP HCM</v>
          </cell>
        </row>
        <row r="8248">
          <cell r="L8248">
            <v>5300590</v>
          </cell>
          <cell r="M8248" t="str">
            <v>2AP9-WM+ DNI 93B/2 LE NGO CAT</v>
          </cell>
          <cell r="N8248" t="str">
            <v>2AP9-WM+ DNI 93B/2 LE NGO CAT</v>
          </cell>
          <cell r="O8248" t="str">
            <v>93B/2</v>
          </cell>
          <cell r="P8248" t="str">
            <v>KHU PHO 5</v>
          </cell>
          <cell r="Q8248" t="str">
            <v>LE NGO CAT</v>
          </cell>
          <cell r="R8248" t="str">
            <v xml:space="preserve"> </v>
          </cell>
          <cell r="S8248" t="str">
            <v>BIEN HOA</v>
          </cell>
          <cell r="T8248" t="str">
            <v>DONG NAI</v>
          </cell>
        </row>
        <row r="8249">
          <cell r="L8249">
            <v>5150241</v>
          </cell>
          <cell r="M8249" t="str">
            <v>SATRAFOODS CHUNG CU NGOC LAN</v>
          </cell>
          <cell r="N8249" t="str">
            <v>35-SATRAFOODS PHÚ THUẬN</v>
          </cell>
          <cell r="O8249">
            <v>35</v>
          </cell>
          <cell r="P8249" t="str">
            <v xml:space="preserve"> </v>
          </cell>
          <cell r="Q8249" t="str">
            <v>PHU THUAN</v>
          </cell>
          <cell r="R8249" t="str">
            <v>PHU THUAN</v>
          </cell>
          <cell r="S8249" t="str">
            <v>Q7</v>
          </cell>
          <cell r="T8249" t="str">
            <v>TP HCM</v>
          </cell>
        </row>
        <row r="8250">
          <cell r="L8250">
            <v>5280476</v>
          </cell>
          <cell r="M8250" t="str">
            <v>7200 BHX_KHH_DKH - KHO DC DIEN KHANH</v>
          </cell>
          <cell r="N8250" t="str">
            <v>7200 BHX_KHH_DKH - KHO DC DIEN KHANH</v>
          </cell>
          <cell r="O8250" t="str">
            <v>LO 12, 13</v>
          </cell>
          <cell r="P8250" t="str">
            <v>KCN DIEN PHU-VCN</v>
          </cell>
          <cell r="Q8250" t="str">
            <v xml:space="preserve"> </v>
          </cell>
          <cell r="R8250" t="str">
            <v>DIEN PHU</v>
          </cell>
          <cell r="S8250" t="str">
            <v>DIEN KHANH</v>
          </cell>
          <cell r="T8250" t="str">
            <v>KHANH HOA</v>
          </cell>
        </row>
        <row r="8251">
          <cell r="L8251">
            <v>5299685</v>
          </cell>
          <cell r="M8251" t="str">
            <v>2AC8-WM+ HCM B1.01- B1.02, CC PHU GIA</v>
          </cell>
          <cell r="N8251" t="str">
            <v>WM+ HCM B1.01- B1.02, CC PHU GIA</v>
          </cell>
          <cell r="O8251" t="str">
            <v xml:space="preserve"> </v>
          </cell>
          <cell r="P8251" t="str">
            <v>B1.01 - B1.02, TANG 1 (TANG TRET), BLOCK B, CC PHU GIA, KDC PHU GIA</v>
          </cell>
          <cell r="Q8251" t="str">
            <v xml:space="preserve"> </v>
          </cell>
          <cell r="R8251" t="str">
            <v>PHU XUAN</v>
          </cell>
          <cell r="S8251" t="str">
            <v>NHA BE</v>
          </cell>
          <cell r="T8251" t="str">
            <v>TP HCM</v>
          </cell>
        </row>
        <row r="8252">
          <cell r="L8252">
            <v>5120745</v>
          </cell>
          <cell r="M8252" t="str">
            <v>WINMART 216 PHAM VAN THUAN</v>
          </cell>
          <cell r="N8252" t="str">
            <v>WINMART 216 PHAM VAN THUAN</v>
          </cell>
          <cell r="O8252">
            <v>216</v>
          </cell>
          <cell r="P8252" t="str">
            <v xml:space="preserve"> </v>
          </cell>
          <cell r="Q8252" t="str">
            <v>PHAM VAN THUAN</v>
          </cell>
          <cell r="R8252" t="str">
            <v>TAN MAI</v>
          </cell>
          <cell r="S8252" t="str">
            <v>BIEN HOA</v>
          </cell>
          <cell r="T8252" t="str">
            <v>DONG NAI</v>
          </cell>
        </row>
        <row r="8253">
          <cell r="L8253">
            <v>5150898</v>
          </cell>
          <cell r="M8253" t="str">
            <v>SATRAFOODS 46B NGUYEN VAN DAU</v>
          </cell>
          <cell r="N8253" t="str">
            <v>46B-SATRAFOODS NGUYỄN VĂN ĐẬU</v>
          </cell>
          <cell r="O8253" t="str">
            <v>46B</v>
          </cell>
          <cell r="P8253" t="str">
            <v xml:space="preserve"> </v>
          </cell>
          <cell r="Q8253" t="str">
            <v>NGUYEN VAN DAU</v>
          </cell>
          <cell r="R8253" t="str">
            <v>P6</v>
          </cell>
          <cell r="S8253" t="str">
            <v>BINH THANH</v>
          </cell>
          <cell r="T8253" t="str">
            <v>TP HCM</v>
          </cell>
        </row>
        <row r="8254">
          <cell r="L8254">
            <v>5280355</v>
          </cell>
          <cell r="M8254" t="str">
            <v>BHX_BRV_PMY_KHO DC PHU MY</v>
          </cell>
          <cell r="N8254" t="str">
            <v>7161 - BHX_BRV_PMY_KHO DC PHU MY</v>
          </cell>
          <cell r="O8254" t="str">
            <v xml:space="preserve"> </v>
          </cell>
          <cell r="P8254" t="str">
            <v>AP 4</v>
          </cell>
          <cell r="Q8254" t="str">
            <v xml:space="preserve"> </v>
          </cell>
          <cell r="R8254" t="str">
            <v>TOC TIEN</v>
          </cell>
          <cell r="S8254" t="str">
            <v>PHU MY</v>
          </cell>
          <cell r="T8254" t="str">
            <v>BA RIA VUNG TAU</v>
          </cell>
        </row>
        <row r="8255">
          <cell r="L8255">
            <v>5269992</v>
          </cell>
          <cell r="M8255" t="str">
            <v>BHX_LAN_CDU - KHO DC CAN DUOC (2022)</v>
          </cell>
          <cell r="N8255" t="str">
            <v>BHX_LAN_CDU - KHO DC CAN DUOC (2022)</v>
          </cell>
          <cell r="O8255" t="str">
            <v>THUA DAT SO 2905</v>
          </cell>
          <cell r="P8255" t="str">
            <v>TO BAN DO SO 03</v>
          </cell>
          <cell r="Q8255" t="str">
            <v xml:space="preserve"> </v>
          </cell>
          <cell r="R8255" t="str">
            <v>LONG CANG</v>
          </cell>
          <cell r="S8255" t="str">
            <v>CAN DUOC</v>
          </cell>
          <cell r="T8255" t="str">
            <v>LONG AN</v>
          </cell>
        </row>
        <row r="8256">
          <cell r="L8256">
            <v>3010150</v>
          </cell>
          <cell r="M8256" t="str">
            <v>KING FOOD KHO TRUNG TAM</v>
          </cell>
          <cell r="N8256" t="str">
            <v>Kho A, Khu kho IIIB Trung Tâm Thương Mại Bình Điền, Phường 7, Quận 8, TP HCM</v>
          </cell>
          <cell r="O8256">
            <v>324</v>
          </cell>
          <cell r="P8256" t="str">
            <v>KHO LINKER LOGISTICS</v>
          </cell>
          <cell r="Q8256" t="str">
            <v>DT743A</v>
          </cell>
          <cell r="R8256" t="str">
            <v>BINH THANG</v>
          </cell>
          <cell r="S8256" t="str">
            <v>DI AN</v>
          </cell>
          <cell r="T8256" t="str">
            <v>BINH DUONG</v>
          </cell>
        </row>
        <row r="8257">
          <cell r="L8257">
            <v>5151918</v>
          </cell>
          <cell r="M8257" t="str">
            <v>SATRAFOODS D7/39 AN PHU TAY</v>
          </cell>
          <cell r="N8257" t="str">
            <v>SATRAFOODS D7/39 AN PHÚ TÂY</v>
          </cell>
          <cell r="O8257" t="str">
            <v>D7/39</v>
          </cell>
          <cell r="P8257" t="str">
            <v xml:space="preserve"> </v>
          </cell>
          <cell r="Q8257" t="str">
            <v>AN PHU TAY</v>
          </cell>
          <cell r="R8257" t="str">
            <v>HUNG LONG</v>
          </cell>
          <cell r="S8257" t="str">
            <v>BINH CHANH</v>
          </cell>
          <cell r="T8257" t="str">
            <v>TP HCM</v>
          </cell>
        </row>
        <row r="8258">
          <cell r="L8258">
            <v>5160286</v>
          </cell>
          <cell r="M8258" t="str">
            <v>BHX_HCM-KHO DC VINH LOC 3</v>
          </cell>
          <cell r="N8258" t="str">
            <v>1522 - BHX_HCM_BTA - Kho DC Vĩnh Lộc</v>
          </cell>
          <cell r="O8258" t="str">
            <v>LO A 65/II</v>
          </cell>
          <cell r="P8258" t="str">
            <v>KCN VINH LOC</v>
          </cell>
          <cell r="Q8258" t="str">
            <v>DUONG SO 4</v>
          </cell>
          <cell r="R8258" t="str">
            <v>BINH HUNG HOA</v>
          </cell>
          <cell r="S8258" t="str">
            <v>BINH TAN</v>
          </cell>
          <cell r="T8258" t="str">
            <v>TP HCM</v>
          </cell>
        </row>
        <row r="8259">
          <cell r="L8259">
            <v>5151565</v>
          </cell>
          <cell r="M8259" t="str">
            <v>SATRAFOODS 36 DS 8 LINH XUAN</v>
          </cell>
          <cell r="N8259" t="str">
            <v>SATRAFOODS 36 ĐƯỜNG SỐ 8, LINH XUÂN</v>
          </cell>
          <cell r="O8259">
            <v>36</v>
          </cell>
          <cell r="P8259" t="str">
            <v xml:space="preserve"> </v>
          </cell>
          <cell r="Q8259" t="str">
            <v>DUONG SO 8, KP1</v>
          </cell>
          <cell r="R8259" t="str">
            <v>LINH XUAN</v>
          </cell>
          <cell r="S8259" t="str">
            <v>THU DUC</v>
          </cell>
          <cell r="T8259" t="str">
            <v>TP HCM</v>
          </cell>
        </row>
        <row r="8260">
          <cell r="L8260">
            <v>5280355</v>
          </cell>
          <cell r="M8260" t="str">
            <v>BHX_BRV_PMY_KHO DC PHU MY</v>
          </cell>
          <cell r="N8260" t="str">
            <v>7161 - BHX_BRV_PMY_KHO DC PHU MY</v>
          </cell>
          <cell r="O8260" t="str">
            <v xml:space="preserve"> </v>
          </cell>
          <cell r="P8260" t="str">
            <v>AP 4</v>
          </cell>
          <cell r="Q8260" t="str">
            <v xml:space="preserve"> </v>
          </cell>
          <cell r="R8260" t="str">
            <v>TOC TIEN</v>
          </cell>
          <cell r="S8260" t="str">
            <v>PHU MY</v>
          </cell>
          <cell r="T8260" t="str">
            <v>BA RIA VUNG TAU</v>
          </cell>
        </row>
        <row r="8261">
          <cell r="L8261">
            <v>5160286</v>
          </cell>
          <cell r="M8261" t="str">
            <v>BHX_HCM-KHO DC VINH LOC 3</v>
          </cell>
          <cell r="N8261" t="str">
            <v>1522 - BHX_HCM_BTA - Kho DC Vĩnh Lộc</v>
          </cell>
          <cell r="O8261" t="str">
            <v>LO A 65/II</v>
          </cell>
          <cell r="P8261" t="str">
            <v>KCN VINH LOC</v>
          </cell>
          <cell r="Q8261" t="str">
            <v>DUONG SO 4</v>
          </cell>
          <cell r="R8261" t="str">
            <v>BINH HUNG HOA</v>
          </cell>
          <cell r="S8261" t="str">
            <v>BINH TAN</v>
          </cell>
          <cell r="T8261" t="str">
            <v>TP HCM</v>
          </cell>
        </row>
        <row r="8262">
          <cell r="L8262">
            <v>5280355</v>
          </cell>
          <cell r="M8262" t="str">
            <v>BHX_BRV_PMY_KHO DC PHU MY</v>
          </cell>
          <cell r="N8262" t="str">
            <v>7161 - BHX_BRV_PMY_KHO DC PHU MY</v>
          </cell>
          <cell r="O8262" t="str">
            <v xml:space="preserve"> </v>
          </cell>
          <cell r="P8262" t="str">
            <v>AP 4</v>
          </cell>
          <cell r="Q8262" t="str">
            <v xml:space="preserve"> </v>
          </cell>
          <cell r="R8262" t="str">
            <v>TOC TIEN</v>
          </cell>
          <cell r="S8262" t="str">
            <v>PHU MY</v>
          </cell>
          <cell r="T8262" t="str">
            <v>BA RIA VUNG TAU</v>
          </cell>
        </row>
        <row r="8263">
          <cell r="L8263">
            <v>3090215</v>
          </cell>
          <cell r="M8263" t="str">
            <v>OSI FOOD SKY 9</v>
          </cell>
          <cell r="N8263" t="str">
            <v>OSI FOOD SKY 9</v>
          </cell>
          <cell r="O8263" t="str">
            <v>S010-011</v>
          </cell>
          <cell r="P8263" t="str">
            <v>BLOCK CT1, CHUNG CU SKY 9</v>
          </cell>
          <cell r="Q8263" t="str">
            <v>DUONG SO 1, KHU PHO 2</v>
          </cell>
          <cell r="R8263" t="str">
            <v>PHUOC HUU</v>
          </cell>
          <cell r="S8263" t="str">
            <v>THU DUC</v>
          </cell>
          <cell r="T8263" t="str">
            <v>TP HCM</v>
          </cell>
        </row>
        <row r="8264">
          <cell r="L8264">
            <v>5293702</v>
          </cell>
          <cell r="M8264" t="str">
            <v>6484_WM+ LCU 91 TRAN PHU</v>
          </cell>
          <cell r="N8264" t="str">
            <v>WM+ LCU 91 TRAN PHU</v>
          </cell>
          <cell r="O8264">
            <v>91</v>
          </cell>
          <cell r="P8264" t="str">
            <v xml:space="preserve"> </v>
          </cell>
          <cell r="Q8264" t="str">
            <v>TRAN PHU</v>
          </cell>
          <cell r="R8264" t="str">
            <v>TAN PHONG</v>
          </cell>
          <cell r="S8264" t="str">
            <v>LAI CHAU</v>
          </cell>
          <cell r="T8264" t="str">
            <v>LAI CHAU</v>
          </cell>
        </row>
        <row r="8265">
          <cell r="L8265">
            <v>5294282</v>
          </cell>
          <cell r="M8265" t="str">
            <v>6621_WM+ VPC PHO KIEU, VINH TUONG</v>
          </cell>
          <cell r="N8265" t="str">
            <v>WM+ VPC PHO KIEU, VINH TUONG</v>
          </cell>
          <cell r="O8265" t="str">
            <v xml:space="preserve"> </v>
          </cell>
          <cell r="P8265" t="str">
            <v xml:space="preserve"> </v>
          </cell>
          <cell r="Q8265" t="str">
            <v>PHO KIEU</v>
          </cell>
          <cell r="R8265" t="str">
            <v>CHAN HUNG</v>
          </cell>
          <cell r="S8265" t="str">
            <v>VINH TUONG</v>
          </cell>
          <cell r="T8265" t="str">
            <v>VINH PHUC</v>
          </cell>
        </row>
        <row r="8266">
          <cell r="L8266">
            <v>5296989</v>
          </cell>
          <cell r="M8266" t="str">
            <v>6768-WM+ HNI DUC GIANG, HOAI DUC</v>
          </cell>
          <cell r="N8266" t="str">
            <v>WM+ HNI DUC GIANG, HOAI DUC</v>
          </cell>
          <cell r="O8266">
            <v>332</v>
          </cell>
          <cell r="P8266" t="str">
            <v xml:space="preserve"> </v>
          </cell>
          <cell r="Q8266" t="str">
            <v>LUNG KENH</v>
          </cell>
          <cell r="R8266" t="str">
            <v>DUC GIANG</v>
          </cell>
          <cell r="S8266" t="str">
            <v>HOAI DUC</v>
          </cell>
          <cell r="T8266" t="str">
            <v>HA NOI</v>
          </cell>
        </row>
        <row r="8267">
          <cell r="L8267">
            <v>5134229</v>
          </cell>
          <cell r="M8267" t="str">
            <v>4681_VM+ HNI THON XAM DUONG 3</v>
          </cell>
          <cell r="N8267" t="str">
            <v>VM+ HNI THON XAM DUONG 3</v>
          </cell>
          <cell r="O8267" t="str">
            <v xml:space="preserve"> </v>
          </cell>
          <cell r="P8267" t="str">
            <v>THON XAM DUONG 3</v>
          </cell>
          <cell r="Q8267" t="str">
            <v xml:space="preserve"> </v>
          </cell>
          <cell r="R8267" t="str">
            <v>NINH SO</v>
          </cell>
          <cell r="S8267" t="str">
            <v>THUONG TIN</v>
          </cell>
          <cell r="T8267" t="str">
            <v>HA NOI</v>
          </cell>
        </row>
        <row r="8268">
          <cell r="L8268">
            <v>5294251</v>
          </cell>
          <cell r="M8268" t="str">
            <v>6620_WM+ LCU 31 HOANG VAN THAI</v>
          </cell>
          <cell r="N8268" t="str">
            <v>WM+ LCU 31 HOANG VAN THAI</v>
          </cell>
          <cell r="O8268">
            <v>31</v>
          </cell>
          <cell r="P8268" t="str">
            <v xml:space="preserve"> </v>
          </cell>
          <cell r="Q8268" t="str">
            <v>HOANG VAN THAI</v>
          </cell>
          <cell r="R8268" t="str">
            <v>TAN PHONG</v>
          </cell>
          <cell r="S8268" t="str">
            <v>LAI CHAU</v>
          </cell>
          <cell r="T8268" t="str">
            <v>LAI CHAU</v>
          </cell>
        </row>
        <row r="8269">
          <cell r="L8269">
            <v>5134236</v>
          </cell>
          <cell r="M8269" t="str">
            <v>4680_VM+ HNI XOM 5 VAN PHU</v>
          </cell>
          <cell r="N8269" t="str">
            <v>VM+ HNI XOM 5 VAN PHU</v>
          </cell>
          <cell r="O8269" t="str">
            <v xml:space="preserve"> </v>
          </cell>
          <cell r="P8269" t="str">
            <v xml:space="preserve"> </v>
          </cell>
          <cell r="Q8269" t="str">
            <v>XOM 5</v>
          </cell>
          <cell r="R8269" t="str">
            <v>VAN PHU</v>
          </cell>
          <cell r="S8269" t="str">
            <v>THUONG TIN</v>
          </cell>
          <cell r="T8269" t="str">
            <v>HA NOI</v>
          </cell>
        </row>
        <row r="8270">
          <cell r="L8270">
            <v>5301807</v>
          </cell>
          <cell r="M8270" t="str">
            <v>2ACT-WM+ TBH VU XA, AN DONG</v>
          </cell>
          <cell r="N8270" t="str">
            <v>WM+ TBH VU XA, AN DONG</v>
          </cell>
          <cell r="O8270" t="str">
            <v xml:space="preserve"> </v>
          </cell>
          <cell r="P8270" t="str">
            <v>THON VU XA</v>
          </cell>
          <cell r="Q8270" t="str">
            <v xml:space="preserve"> </v>
          </cell>
          <cell r="R8270" t="str">
            <v>AN DONG</v>
          </cell>
          <cell r="S8270" t="str">
            <v>QUYNH PHU</v>
          </cell>
          <cell r="T8270" t="str">
            <v>THAI BINH</v>
          </cell>
        </row>
        <row r="8271">
          <cell r="L8271">
            <v>5271610</v>
          </cell>
          <cell r="M8271" t="str">
            <v>5295-VM+ HNI 158 TIEU KHU PHU THINH</v>
          </cell>
          <cell r="N8271" t="str">
            <v>VM+ HNI 158 TIEU KHU PHU THINH</v>
          </cell>
          <cell r="O8271">
            <v>158</v>
          </cell>
          <cell r="P8271" t="str">
            <v>TIEU KHU PHU THINH</v>
          </cell>
          <cell r="Q8271" t="str">
            <v xml:space="preserve"> </v>
          </cell>
          <cell r="R8271" t="str">
            <v>PHU MINH</v>
          </cell>
          <cell r="S8271" t="str">
            <v>PHU XUYEN</v>
          </cell>
          <cell r="T8271" t="str">
            <v>HA NOI</v>
          </cell>
        </row>
        <row r="8272">
          <cell r="L8272">
            <v>5129618</v>
          </cell>
          <cell r="M8272" t="str">
            <v>WINMART TINH GIA</v>
          </cell>
          <cell r="N8272" t="str">
            <v>WINMART TINH GIA</v>
          </cell>
          <cell r="O8272" t="str">
            <v>T1</v>
          </cell>
          <cell r="P8272" t="str">
            <v>TTTM VINCOM TINH GIA</v>
          </cell>
          <cell r="Q8272" t="str">
            <v>NGUYEN TANG 1</v>
          </cell>
          <cell r="R8272" t="str">
            <v>NGUYEN BINH</v>
          </cell>
          <cell r="S8272" t="str">
            <v>TINH GIA</v>
          </cell>
          <cell r="T8272" t="str">
            <v>THANH HOA</v>
          </cell>
        </row>
        <row r="8273">
          <cell r="L8273">
            <v>5270998</v>
          </cell>
          <cell r="M8273" t="str">
            <v>4924-VM+ HNI XOM DEN, HOAI DUC</v>
          </cell>
          <cell r="N8273" t="str">
            <v>VM+ HNI XOM DEN, HOAI DUC</v>
          </cell>
          <cell r="O8273" t="str">
            <v xml:space="preserve"> </v>
          </cell>
          <cell r="P8273" t="str">
            <v xml:space="preserve"> </v>
          </cell>
          <cell r="Q8273" t="str">
            <v>XOM DEN</v>
          </cell>
          <cell r="R8273" t="str">
            <v>DI TRACH</v>
          </cell>
          <cell r="S8273" t="str">
            <v>HOAI DUC</v>
          </cell>
          <cell r="T8273" t="str">
            <v>HA NOI</v>
          </cell>
        </row>
        <row r="8274">
          <cell r="L8274">
            <v>5277614</v>
          </cell>
          <cell r="M8274" t="str">
            <v>5875-VM+ VPC HOA LU, LAP THACH</v>
          </cell>
          <cell r="N8274" t="str">
            <v>VM+ VPC HOA LU, LAP THACH</v>
          </cell>
          <cell r="O8274" t="str">
            <v xml:space="preserve"> </v>
          </cell>
          <cell r="P8274" t="str">
            <v xml:space="preserve"> </v>
          </cell>
          <cell r="Q8274" t="str">
            <v>HOA LU</v>
          </cell>
          <cell r="R8274" t="str">
            <v>HOA SON</v>
          </cell>
          <cell r="S8274" t="str">
            <v>LAP THACH</v>
          </cell>
          <cell r="T8274" t="str">
            <v>VINH PHUC</v>
          </cell>
        </row>
        <row r="8275">
          <cell r="L8275">
            <v>5277621</v>
          </cell>
          <cell r="M8275" t="str">
            <v>5974-VM+ TBH 212 NGUYEN DUC CANH</v>
          </cell>
          <cell r="N8275" t="str">
            <v>VM+ TBH 212 NGUYEN DUC CANH</v>
          </cell>
          <cell r="O8275">
            <v>212</v>
          </cell>
          <cell r="P8275" t="str">
            <v xml:space="preserve"> </v>
          </cell>
          <cell r="Q8275" t="str">
            <v>NGUYEN DUC CANH</v>
          </cell>
          <cell r="R8275" t="str">
            <v xml:space="preserve"> </v>
          </cell>
          <cell r="S8275" t="str">
            <v>THAI BINH</v>
          </cell>
          <cell r="T8275" t="str">
            <v>THAI BINH</v>
          </cell>
        </row>
        <row r="8276">
          <cell r="L8276">
            <v>5290442</v>
          </cell>
          <cell r="M8276" t="str">
            <v>6215_WM+ SLA 76-78 TIEU KHU 12</v>
          </cell>
          <cell r="N8276" t="str">
            <v>WM+ SLA 76-78 TIEU KHU 12 MOC CHAU</v>
          </cell>
          <cell r="O8276" t="str">
            <v>76-78</v>
          </cell>
          <cell r="P8276" t="str">
            <v>TIEU KHU 12</v>
          </cell>
          <cell r="Q8276" t="str">
            <v>DUONG 20/11</v>
          </cell>
          <cell r="R8276" t="str">
            <v>MOC CHAU</v>
          </cell>
          <cell r="S8276" t="str">
            <v>MOC CHAU</v>
          </cell>
          <cell r="T8276" t="str">
            <v>SON LA</v>
          </cell>
        </row>
        <row r="8277">
          <cell r="L8277">
            <v>5291344</v>
          </cell>
          <cell r="M8277" t="str">
            <v>6287_WM+ DBN 310 TRUONG CHINH</v>
          </cell>
          <cell r="N8277" t="str">
            <v>WM+ DBN 310 TRUONG CHINH</v>
          </cell>
          <cell r="O8277">
            <v>310</v>
          </cell>
          <cell r="P8277" t="str">
            <v>TDP 06</v>
          </cell>
          <cell r="Q8277" t="str">
            <v>TRUONG CHINH</v>
          </cell>
          <cell r="R8277" t="str">
            <v>MUONG THANH</v>
          </cell>
          <cell r="S8277" t="str">
            <v>DIEN BIEN</v>
          </cell>
          <cell r="T8277" t="str">
            <v>DIEN BIEN</v>
          </cell>
        </row>
        <row r="8278">
          <cell r="L8278">
            <v>5271049</v>
          </cell>
          <cell r="M8278" t="str">
            <v>1649-WINMART PHU THO</v>
          </cell>
          <cell r="N8278" t="str">
            <v>1649-WINMART PHU THO</v>
          </cell>
          <cell r="O8278" t="str">
            <v xml:space="preserve"> </v>
          </cell>
          <cell r="P8278" t="str">
            <v>TTTM VINCOM PHU THO</v>
          </cell>
          <cell r="Q8278" t="str">
            <v xml:space="preserve"> </v>
          </cell>
          <cell r="R8278" t="str">
            <v>HUNG VUONG</v>
          </cell>
          <cell r="S8278" t="str">
            <v>PHU THO</v>
          </cell>
          <cell r="T8278" t="str">
            <v>PHU THO</v>
          </cell>
        </row>
        <row r="8279">
          <cell r="L8279">
            <v>5120022</v>
          </cell>
          <cell r="M8279" t="str">
            <v>WINMART HNI HOANG DAO THUY</v>
          </cell>
          <cell r="N8279" t="str">
            <v>WINMART HNI HOANG DAO THUY</v>
          </cell>
          <cell r="O8279" t="str">
            <v xml:space="preserve"> </v>
          </cell>
          <cell r="P8279" t="str">
            <v>TANG HAM B1/NO5</v>
          </cell>
          <cell r="Q8279" t="str">
            <v>HOANG DAO THUY</v>
          </cell>
          <cell r="R8279" t="str">
            <v xml:space="preserve"> </v>
          </cell>
          <cell r="S8279" t="str">
            <v>THANH XUAN</v>
          </cell>
          <cell r="T8279" t="str">
            <v>HA NOI</v>
          </cell>
        </row>
        <row r="8280">
          <cell r="L8280">
            <v>5293124</v>
          </cell>
          <cell r="M8280" t="str">
            <v>6529_WM+ PTO 545 TRAN PHU</v>
          </cell>
          <cell r="N8280" t="str">
            <v>WM+ PTO 545 TRAN PHU</v>
          </cell>
          <cell r="O8280" t="str">
            <v xml:space="preserve"> </v>
          </cell>
          <cell r="P8280">
            <v>545</v>
          </cell>
          <cell r="Q8280" t="str">
            <v>TRAN PHU</v>
          </cell>
          <cell r="R8280" t="str">
            <v>DUU LÂU</v>
          </cell>
          <cell r="S8280" t="str">
            <v>VIET TRI</v>
          </cell>
          <cell r="T8280" t="str">
            <v>PHU THO</v>
          </cell>
        </row>
        <row r="8281">
          <cell r="L8281">
            <v>5273324</v>
          </cell>
          <cell r="M8281" t="str">
            <v>5579-VM+ HNI 43-45 PHAN XICH</v>
          </cell>
          <cell r="N8281" t="str">
            <v>5579-VM+ HNI 43-45 PHAN XICH</v>
          </cell>
          <cell r="O8281" t="str">
            <v>43-45</v>
          </cell>
          <cell r="P8281" t="str">
            <v xml:space="preserve"> </v>
          </cell>
          <cell r="Q8281" t="str">
            <v>PHAN XICH</v>
          </cell>
          <cell r="R8281" t="str">
            <v>TAN HOI</v>
          </cell>
          <cell r="S8281" t="str">
            <v>DAN PHUONG</v>
          </cell>
          <cell r="T8281" t="str">
            <v>HA NOI</v>
          </cell>
        </row>
        <row r="8282">
          <cell r="L8282">
            <v>5145346</v>
          </cell>
          <cell r="M8282" t="str">
            <v>4521_VM+ HNI THON 6, SONG PHUONG</v>
          </cell>
          <cell r="N8282" t="str">
            <v>VM+ HNI THON 6, SONG PHUONG</v>
          </cell>
          <cell r="O8282" t="str">
            <v xml:space="preserve"> </v>
          </cell>
          <cell r="P8282" t="str">
            <v>THON 6</v>
          </cell>
          <cell r="Q8282" t="str">
            <v xml:space="preserve"> </v>
          </cell>
          <cell r="R8282" t="str">
            <v>SONG PHUONG</v>
          </cell>
          <cell r="S8282" t="str">
            <v>HOAI DUC</v>
          </cell>
          <cell r="T8282" t="str">
            <v>HA NOI</v>
          </cell>
        </row>
        <row r="8283">
          <cell r="L8283">
            <v>5336104</v>
          </cell>
          <cell r="M8283" t="str">
            <v>3729_VM+ HNI NGA TU SON DONG</v>
          </cell>
          <cell r="N8283" t="str">
            <v>VM+ HNI NGA TU SON DONG</v>
          </cell>
          <cell r="O8283" t="str">
            <v xml:space="preserve"> </v>
          </cell>
          <cell r="P8283" t="str">
            <v xml:space="preserve"> </v>
          </cell>
          <cell r="Q8283" t="str">
            <v>NGA TU SON DONG</v>
          </cell>
          <cell r="R8283" t="str">
            <v>SON DONG</v>
          </cell>
          <cell r="S8283" t="str">
            <v>HOAI DUC</v>
          </cell>
          <cell r="T8283" t="str">
            <v>HA NOI</v>
          </cell>
        </row>
        <row r="8284">
          <cell r="L8284">
            <v>5137499</v>
          </cell>
          <cell r="M8284" t="str">
            <v>5008_VM+ HNI THON QUAT DONG</v>
          </cell>
          <cell r="N8284" t="str">
            <v>VM+ HNI THON QUAT DONG</v>
          </cell>
          <cell r="O8284" t="str">
            <v xml:space="preserve"> </v>
          </cell>
          <cell r="P8284" t="str">
            <v>THON QUAT DONG</v>
          </cell>
          <cell r="Q8284" t="str">
            <v xml:space="preserve"> </v>
          </cell>
          <cell r="R8284" t="str">
            <v>QUAT DONG</v>
          </cell>
          <cell r="S8284" t="str">
            <v>THUONG TIN</v>
          </cell>
          <cell r="T8284" t="str">
            <v>HA NOI</v>
          </cell>
        </row>
        <row r="8285">
          <cell r="L8285">
            <v>5120181</v>
          </cell>
          <cell r="M8285" t="str">
            <v>WINMART HA LONG</v>
          </cell>
          <cell r="N8285" t="str">
            <v>WINMART HA LONG</v>
          </cell>
          <cell r="O8285" t="str">
            <v>TANG 2</v>
          </cell>
          <cell r="P8285" t="str">
            <v xml:space="preserve"> </v>
          </cell>
          <cell r="Q8285" t="str">
            <v>KHU TTTM VINCOM PLAZA HA LONG</v>
          </cell>
          <cell r="R8285" t="str">
            <v>BACH DANG</v>
          </cell>
          <cell r="S8285" t="str">
            <v>HA LONG</v>
          </cell>
          <cell r="T8285" t="str">
            <v>QUANG NINH</v>
          </cell>
        </row>
        <row r="8286">
          <cell r="L8286">
            <v>6860134</v>
          </cell>
          <cell r="M8286" t="str">
            <v>K MART</v>
          </cell>
          <cell r="N8286" t="str">
            <v xml:space="preserve"> </v>
          </cell>
          <cell r="O8286" t="str">
            <v>SO 63</v>
          </cell>
          <cell r="P8286" t="str">
            <v xml:space="preserve"> </v>
          </cell>
          <cell r="Q8286" t="str">
            <v>VAN PHUC</v>
          </cell>
          <cell r="R8286" t="str">
            <v>VAN PHUC</v>
          </cell>
          <cell r="S8286" t="str">
            <v>HA DONG</v>
          </cell>
          <cell r="T8286" t="str">
            <v>HA NOI</v>
          </cell>
        </row>
        <row r="8287">
          <cell r="L8287">
            <v>5120022</v>
          </cell>
          <cell r="M8287" t="str">
            <v>WINMART HNI HOANG DAO THUY</v>
          </cell>
          <cell r="N8287" t="str">
            <v>WINMART HNI HOANG DAO THUY</v>
          </cell>
          <cell r="O8287" t="str">
            <v xml:space="preserve"> </v>
          </cell>
          <cell r="P8287" t="str">
            <v>TANG HAM B1/NO5</v>
          </cell>
          <cell r="Q8287" t="str">
            <v>HOANG DAO THUY</v>
          </cell>
          <cell r="R8287" t="str">
            <v xml:space="preserve"> </v>
          </cell>
          <cell r="S8287" t="str">
            <v>THANH XUAN</v>
          </cell>
          <cell r="T8287" t="str">
            <v>HA NOI</v>
          </cell>
        </row>
        <row r="8288">
          <cell r="L8288">
            <v>5271485</v>
          </cell>
          <cell r="M8288" t="str">
            <v>1678-WINMART THAI HOA</v>
          </cell>
          <cell r="N8288" t="str">
            <v>1678-WINMART THAI HOA</v>
          </cell>
          <cell r="O8288" t="str">
            <v xml:space="preserve"> </v>
          </cell>
          <cell r="P8288" t="str">
            <v>TTTM VINCOM+ THAI HOA</v>
          </cell>
          <cell r="Q8288" t="str">
            <v>KHOI 8</v>
          </cell>
          <cell r="R8288" t="str">
            <v>LONG SON</v>
          </cell>
          <cell r="S8288" t="str">
            <v>THAI HOA</v>
          </cell>
          <cell r="T8288" t="str">
            <v>NGHE AN</v>
          </cell>
        </row>
        <row r="8289">
          <cell r="L8289">
            <v>5271485</v>
          </cell>
          <cell r="M8289" t="str">
            <v>1678-WINMART THAI HOA</v>
          </cell>
          <cell r="N8289" t="str">
            <v>1678-WINMART THAI HOA</v>
          </cell>
          <cell r="O8289" t="str">
            <v xml:space="preserve"> </v>
          </cell>
          <cell r="P8289" t="str">
            <v>TTTM VINCOM+ THAI HOA</v>
          </cell>
          <cell r="Q8289" t="str">
            <v>KHOI 8</v>
          </cell>
          <cell r="R8289" t="str">
            <v>LONG SON</v>
          </cell>
          <cell r="S8289" t="str">
            <v>THAI HOA</v>
          </cell>
          <cell r="T8289" t="str">
            <v>NGHE AN</v>
          </cell>
        </row>
        <row r="8290">
          <cell r="L8290">
            <v>6860134</v>
          </cell>
          <cell r="M8290" t="str">
            <v>K MART</v>
          </cell>
          <cell r="N8290" t="str">
            <v xml:space="preserve"> </v>
          </cell>
          <cell r="O8290" t="str">
            <v>SO 63</v>
          </cell>
          <cell r="P8290" t="str">
            <v xml:space="preserve"> </v>
          </cell>
          <cell r="Q8290" t="str">
            <v>VAN PHUC</v>
          </cell>
          <cell r="R8290" t="str">
            <v>VAN PHUC</v>
          </cell>
          <cell r="S8290" t="str">
            <v>HA DONG</v>
          </cell>
          <cell r="T8290" t="str">
            <v>HA NOI</v>
          </cell>
        </row>
        <row r="8291">
          <cell r="L8291">
            <v>5336588</v>
          </cell>
          <cell r="M8291" t="str">
            <v>WINMART HA NAM</v>
          </cell>
          <cell r="N8291" t="str">
            <v>WINMART HA NAM</v>
          </cell>
          <cell r="O8291" t="str">
            <v xml:space="preserve"> </v>
          </cell>
          <cell r="P8291" t="str">
            <v>TTTM VINCOM HA NAM</v>
          </cell>
          <cell r="Q8291" t="str">
            <v xml:space="preserve"> </v>
          </cell>
          <cell r="R8291" t="str">
            <v>MINH KHAI</v>
          </cell>
          <cell r="S8291" t="str">
            <v>PHU LY</v>
          </cell>
          <cell r="T8291" t="str">
            <v>HA NAM</v>
          </cell>
        </row>
        <row r="8292">
          <cell r="L8292">
            <v>6860134</v>
          </cell>
          <cell r="M8292" t="str">
            <v>K MART</v>
          </cell>
          <cell r="N8292" t="str">
            <v xml:space="preserve"> </v>
          </cell>
          <cell r="O8292" t="str">
            <v>SO 63</v>
          </cell>
          <cell r="P8292" t="str">
            <v xml:space="preserve"> </v>
          </cell>
          <cell r="Q8292" t="str">
            <v>VAN PHUC</v>
          </cell>
          <cell r="R8292" t="str">
            <v>VAN PHUC</v>
          </cell>
          <cell r="S8292" t="str">
            <v>HA DONG</v>
          </cell>
          <cell r="T8292" t="str">
            <v>HA NOI</v>
          </cell>
        </row>
        <row r="8293">
          <cell r="L8293">
            <v>5333280</v>
          </cell>
          <cell r="M8293" t="str">
            <v>3501_VM+ TBH 12 LE QUY DON</v>
          </cell>
          <cell r="N8293" t="str">
            <v>VM+ TBH 12 LE QUY DON</v>
          </cell>
          <cell r="O8293">
            <v>12</v>
          </cell>
          <cell r="P8293" t="str">
            <v xml:space="preserve"> </v>
          </cell>
          <cell r="Q8293" t="str">
            <v>LE QUY DON</v>
          </cell>
          <cell r="R8293" t="str">
            <v>KY BA</v>
          </cell>
          <cell r="S8293" t="str">
            <v>THAI BINH</v>
          </cell>
          <cell r="T8293" t="str">
            <v>THAI BINH</v>
          </cell>
        </row>
        <row r="8294">
          <cell r="L8294">
            <v>5271492</v>
          </cell>
          <cell r="M8294" t="str">
            <v>1695-WINMART LAI CHAU</v>
          </cell>
          <cell r="N8294" t="str">
            <v>1695-WINMART LAI CHAU</v>
          </cell>
          <cell r="O8294" t="str">
            <v>TO 19</v>
          </cell>
          <cell r="P8294" t="str">
            <v xml:space="preserve"> </v>
          </cell>
          <cell r="Q8294" t="str">
            <v>DIEN BIEN PHU</v>
          </cell>
          <cell r="R8294" t="str">
            <v>TAN PHONG</v>
          </cell>
          <cell r="S8294" t="str">
            <v>LAI CHAU</v>
          </cell>
          <cell r="T8294" t="str">
            <v>LAI CHAU</v>
          </cell>
        </row>
        <row r="8295">
          <cell r="L8295">
            <v>5120181</v>
          </cell>
          <cell r="M8295" t="str">
            <v>WINMART HA LONG</v>
          </cell>
          <cell r="N8295" t="str">
            <v>WINMART HA LONG</v>
          </cell>
          <cell r="O8295" t="str">
            <v>TANG 2</v>
          </cell>
          <cell r="P8295" t="str">
            <v xml:space="preserve"> </v>
          </cell>
          <cell r="Q8295" t="str">
            <v>KHU TTTM VINCOM PLAZA HA LONG</v>
          </cell>
          <cell r="R8295" t="str">
            <v>BACH DANG</v>
          </cell>
          <cell r="S8295" t="str">
            <v>HA LONG</v>
          </cell>
          <cell r="T8295" t="str">
            <v>QUANG NINH</v>
          </cell>
        </row>
        <row r="8296">
          <cell r="L8296">
            <v>5338465</v>
          </cell>
          <cell r="M8296" t="str">
            <v>WINMART IMPERIA HAI PHONG</v>
          </cell>
          <cell r="N8296" t="str">
            <v>WINMART IMPERIA HAI PHONG</v>
          </cell>
          <cell r="O8296" t="str">
            <v>TANG 2</v>
          </cell>
          <cell r="P8296" t="str">
            <v>TTTM VINCOM IMPERIA HAI PHONG</v>
          </cell>
          <cell r="Q8296" t="str">
            <v xml:space="preserve"> </v>
          </cell>
          <cell r="R8296" t="str">
            <v>THUONG LY</v>
          </cell>
          <cell r="S8296" t="str">
            <v>HONG BANG</v>
          </cell>
          <cell r="T8296" t="str">
            <v>HAI PHONG</v>
          </cell>
        </row>
        <row r="8297">
          <cell r="L8297">
            <v>5271485</v>
          </cell>
          <cell r="M8297" t="str">
            <v>1678-WINMART THAI HOA</v>
          </cell>
          <cell r="N8297" t="str">
            <v>1678-WINMART THAI HOA</v>
          </cell>
          <cell r="O8297" t="str">
            <v xml:space="preserve"> </v>
          </cell>
          <cell r="P8297" t="str">
            <v>TTTM VINCOM+ THAI HOA</v>
          </cell>
          <cell r="Q8297" t="str">
            <v>KHOI 8</v>
          </cell>
          <cell r="R8297" t="str">
            <v>LONG SON</v>
          </cell>
          <cell r="S8297" t="str">
            <v>THAI HOA</v>
          </cell>
          <cell r="T8297" t="str">
            <v>NGHE AN</v>
          </cell>
        </row>
        <row r="8298">
          <cell r="L8298">
            <v>5290864</v>
          </cell>
          <cell r="M8298" t="str">
            <v>1701-WM NAN VINH - BEN THUY</v>
          </cell>
          <cell r="N8298" t="str">
            <v>WM NAN VINH - BEN THUY</v>
          </cell>
          <cell r="O8298">
            <v>176</v>
          </cell>
          <cell r="P8298" t="str">
            <v>TANG 1, TOA NHA GIA THINH PHAT</v>
          </cell>
          <cell r="Q8298" t="str">
            <v>NGUYEN DU</v>
          </cell>
          <cell r="R8298" t="str">
            <v>BEN THUY</v>
          </cell>
          <cell r="S8298" t="str">
            <v>VINH</v>
          </cell>
          <cell r="T8298" t="str">
            <v>NGHE AN</v>
          </cell>
        </row>
        <row r="8299">
          <cell r="L8299">
            <v>5129078</v>
          </cell>
          <cell r="M8299" t="str">
            <v>WINMART HNI BAC TU LIEM</v>
          </cell>
          <cell r="N8299" t="str">
            <v>WINMART HNI BAC TU LIEM</v>
          </cell>
          <cell r="O8299" t="str">
            <v>234B1</v>
          </cell>
          <cell r="P8299" t="str">
            <v>TTTM VINCOM BAC TU LIEM</v>
          </cell>
          <cell r="Q8299" t="str">
            <v>PHAM VAN DONG</v>
          </cell>
          <cell r="R8299" t="str">
            <v>CO NHUE</v>
          </cell>
          <cell r="S8299" t="str">
            <v>BAC TU LIEM</v>
          </cell>
          <cell r="T8299" t="str">
            <v>HA NOI</v>
          </cell>
        </row>
        <row r="8300">
          <cell r="L8300">
            <v>5336588</v>
          </cell>
          <cell r="M8300" t="str">
            <v>WINMART HA NAM</v>
          </cell>
          <cell r="N8300" t="str">
            <v>WINMART HA NAM</v>
          </cell>
          <cell r="O8300" t="str">
            <v xml:space="preserve"> </v>
          </cell>
          <cell r="P8300" t="str">
            <v>TTTM VINCOM HA NAM</v>
          </cell>
          <cell r="Q8300" t="str">
            <v xml:space="preserve"> </v>
          </cell>
          <cell r="R8300" t="str">
            <v>MINH KHAI</v>
          </cell>
          <cell r="S8300" t="str">
            <v>PHU LY</v>
          </cell>
          <cell r="T8300" t="str">
            <v>HA NAM</v>
          </cell>
        </row>
        <row r="8301">
          <cell r="L8301">
            <v>5297988</v>
          </cell>
          <cell r="M8301" t="str">
            <v>6978-WM+ HNI 48 LK 22 KDT VAN CANH</v>
          </cell>
          <cell r="N8301" t="str">
            <v>6978-WM+ HNI 48 LK 22 KDT VAN CANH</v>
          </cell>
          <cell r="O8301" t="str">
            <v xml:space="preserve"> </v>
          </cell>
          <cell r="P8301">
            <v>48</v>
          </cell>
          <cell r="Q8301" t="str">
            <v>LK 22-KDT VAN CANH</v>
          </cell>
          <cell r="R8301" t="str">
            <v>VAN CANH</v>
          </cell>
          <cell r="S8301" t="str">
            <v>HOAI DUC</v>
          </cell>
          <cell r="T8301" t="str">
            <v>HA NOI</v>
          </cell>
        </row>
        <row r="8302">
          <cell r="L8302">
            <v>5120181</v>
          </cell>
          <cell r="M8302" t="str">
            <v>WINMART HA LONG</v>
          </cell>
          <cell r="N8302" t="str">
            <v>WINMART HA LONG</v>
          </cell>
          <cell r="O8302" t="str">
            <v>TANG 2</v>
          </cell>
          <cell r="P8302" t="str">
            <v xml:space="preserve"> </v>
          </cell>
          <cell r="Q8302" t="str">
            <v>KHU TTTM VINCOM PLAZA HA LONG</v>
          </cell>
          <cell r="R8302" t="str">
            <v>BACH DANG</v>
          </cell>
          <cell r="S8302" t="str">
            <v>HA LONG</v>
          </cell>
          <cell r="T8302" t="str">
            <v>QUANG NINH</v>
          </cell>
        </row>
        <row r="8303">
          <cell r="L8303">
            <v>5129078</v>
          </cell>
          <cell r="M8303" t="str">
            <v>WINMART HNI BAC TU LIEM</v>
          </cell>
          <cell r="N8303" t="str">
            <v>WINMART HNI BAC TU LIEM</v>
          </cell>
          <cell r="O8303" t="str">
            <v>234B1</v>
          </cell>
          <cell r="P8303" t="str">
            <v>TTTM VINCOM BAC TU LIEM</v>
          </cell>
          <cell r="Q8303" t="str">
            <v>PHAM VAN DONG</v>
          </cell>
          <cell r="R8303" t="str">
            <v>CO NHUE</v>
          </cell>
          <cell r="S8303" t="str">
            <v>BAC TU LIEM</v>
          </cell>
          <cell r="T8303" t="str">
            <v>HA NOI</v>
          </cell>
        </row>
        <row r="8304">
          <cell r="L8304">
            <v>5338465</v>
          </cell>
          <cell r="M8304" t="str">
            <v>WINMART IMPERIA HAI PHONG</v>
          </cell>
          <cell r="N8304" t="str">
            <v>WINMART IMPERIA HAI PHONG</v>
          </cell>
          <cell r="O8304" t="str">
            <v>TANG 2</v>
          </cell>
          <cell r="P8304" t="str">
            <v>TTTM VINCOM IMPERIA HAI PHONG</v>
          </cell>
          <cell r="Q8304" t="str">
            <v xml:space="preserve"> </v>
          </cell>
          <cell r="R8304" t="str">
            <v>THUONG LY</v>
          </cell>
          <cell r="S8304" t="str">
            <v>HONG BANG</v>
          </cell>
          <cell r="T8304" t="str">
            <v>HAI PHONG</v>
          </cell>
        </row>
        <row r="8305">
          <cell r="L8305">
            <v>5336571</v>
          </cell>
          <cell r="M8305" t="str">
            <v>WINMART LANG SON</v>
          </cell>
          <cell r="N8305" t="str">
            <v>WINMART LANG SON</v>
          </cell>
          <cell r="O8305" t="str">
            <v xml:space="preserve"> </v>
          </cell>
          <cell r="P8305" t="str">
            <v>TTTM VINCOM LANG SON</v>
          </cell>
          <cell r="Q8305" t="str">
            <v>CAU KY LUA</v>
          </cell>
          <cell r="R8305" t="str">
            <v>CHI LANG</v>
          </cell>
          <cell r="S8305" t="str">
            <v>LANG SON</v>
          </cell>
          <cell r="T8305" t="str">
            <v>LANG SON</v>
          </cell>
        </row>
        <row r="8306">
          <cell r="L8306">
            <v>5272000</v>
          </cell>
          <cell r="M8306" t="str">
            <v>1676-WINMART BAC KAN</v>
          </cell>
          <cell r="N8306" t="str">
            <v>1676-WINMART BAC KAN</v>
          </cell>
          <cell r="O8306" t="str">
            <v xml:space="preserve"> </v>
          </cell>
          <cell r="P8306" t="str">
            <v>TTTM VINCOM BAC KAN</v>
          </cell>
          <cell r="Q8306" t="str">
            <v xml:space="preserve"> </v>
          </cell>
          <cell r="R8306" t="str">
            <v>DUC XUAN</v>
          </cell>
          <cell r="S8306" t="str">
            <v>BAC KAN</v>
          </cell>
          <cell r="T8306" t="str">
            <v>BAC KAN</v>
          </cell>
        </row>
        <row r="8307">
          <cell r="L8307">
            <v>6860134</v>
          </cell>
          <cell r="M8307" t="str">
            <v>K MART</v>
          </cell>
          <cell r="N8307" t="str">
            <v xml:space="preserve"> </v>
          </cell>
          <cell r="O8307" t="str">
            <v>SO 63</v>
          </cell>
          <cell r="P8307" t="str">
            <v xml:space="preserve"> </v>
          </cell>
          <cell r="Q8307" t="str">
            <v>VAN PHUC</v>
          </cell>
          <cell r="R8307" t="str">
            <v>VAN PHUC</v>
          </cell>
          <cell r="S8307" t="str">
            <v>HA DONG</v>
          </cell>
          <cell r="T8307" t="str">
            <v>HA NOI</v>
          </cell>
        </row>
        <row r="8308">
          <cell r="L8308">
            <v>5299391</v>
          </cell>
          <cell r="M8308" t="str">
            <v>2AE7-WM+RURAL HCM 6 XUAN THOI 3</v>
          </cell>
          <cell r="N8308" t="str">
            <v>2AE7-WM+ HCM 6 XUAN THOI 3</v>
          </cell>
          <cell r="O8308" t="str">
            <v>56/6B</v>
          </cell>
          <cell r="P8308" t="str">
            <v xml:space="preserve"> </v>
          </cell>
          <cell r="Q8308" t="str">
            <v>XUAN THOI DONG 2</v>
          </cell>
          <cell r="R8308" t="str">
            <v>XUAN THOI DONG</v>
          </cell>
          <cell r="S8308" t="str">
            <v>HOC MON</v>
          </cell>
          <cell r="T8308" t="str">
            <v>TP HCM</v>
          </cell>
        </row>
        <row r="8309">
          <cell r="L8309">
            <v>5291887</v>
          </cell>
          <cell r="M8309" t="str">
            <v>6254_WM+LIFE HCM 0.01-0.02, CC IMPERIAL</v>
          </cell>
          <cell r="N8309" t="str">
            <v>6254_WM+HCM 0.01-0.02, CC IMPERIAL</v>
          </cell>
          <cell r="O8309">
            <v>355</v>
          </cell>
          <cell r="P8309" t="str">
            <v>C-G0.01 CC CAO TANG NATURAL POEM</v>
          </cell>
          <cell r="Q8309" t="str">
            <v>KINH DUONG VUONG</v>
          </cell>
          <cell r="R8309" t="str">
            <v>AN LAC</v>
          </cell>
          <cell r="S8309" t="str">
            <v>BINH TAN</v>
          </cell>
          <cell r="T8309" t="str">
            <v>TP HCM</v>
          </cell>
        </row>
        <row r="8310">
          <cell r="L8310">
            <v>5335994</v>
          </cell>
          <cell r="M8310" t="str">
            <v>3759_WM+LIFE HCM 268 BUI MINH TRUC</v>
          </cell>
          <cell r="N8310" t="str">
            <v>3759_VM+ HCM 268 BUI MINH TRUC</v>
          </cell>
          <cell r="O8310">
            <v>268</v>
          </cell>
          <cell r="P8310" t="str">
            <v xml:space="preserve"> </v>
          </cell>
          <cell r="Q8310" t="str">
            <v>BUI MINH TRUC</v>
          </cell>
          <cell r="R8310" t="str">
            <v>P6</v>
          </cell>
          <cell r="S8310" t="str">
            <v>Q8</v>
          </cell>
          <cell r="T8310" t="str">
            <v>TP HCM</v>
          </cell>
        </row>
        <row r="8311">
          <cell r="L8311">
            <v>5295966</v>
          </cell>
          <cell r="M8311" t="str">
            <v>WM+ HCM 8/17 DONG THANH 3</v>
          </cell>
          <cell r="N8311" t="str">
            <v>WM+ HCM 8/17 Đông Thạnh 3</v>
          </cell>
          <cell r="O8311">
            <v>42948</v>
          </cell>
          <cell r="P8311" t="str">
            <v xml:space="preserve"> </v>
          </cell>
          <cell r="Q8311" t="str">
            <v>DONG THANH 3</v>
          </cell>
          <cell r="R8311" t="str">
            <v>DONG THANH</v>
          </cell>
          <cell r="S8311" t="str">
            <v>HOC MON</v>
          </cell>
          <cell r="T8311" t="str">
            <v>TP HCM</v>
          </cell>
        </row>
        <row r="8312">
          <cell r="L8312">
            <v>5334670</v>
          </cell>
          <cell r="M8312" t="str">
            <v>3445_WM+LIFE HCM 41 DUONG 59</v>
          </cell>
          <cell r="N8312" t="str">
            <v>3445_VM+ HCM 41 DUONG 59</v>
          </cell>
          <cell r="O8312">
            <v>41</v>
          </cell>
          <cell r="P8312" t="str">
            <v xml:space="preserve"> </v>
          </cell>
          <cell r="Q8312" t="str">
            <v>DUONG 59</v>
          </cell>
          <cell r="R8312" t="str">
            <v>P14</v>
          </cell>
          <cell r="S8312" t="str">
            <v>GO VAP</v>
          </cell>
          <cell r="T8312" t="str">
            <v>TP HCM</v>
          </cell>
        </row>
        <row r="8313">
          <cell r="L8313">
            <v>5280452</v>
          </cell>
          <cell r="M8313" t="str">
            <v>8030 BHX_LDO_DTR - KHO DC DUC TRONG</v>
          </cell>
          <cell r="N8313" t="str">
            <v>8030 BHX_LDO_DTR - KHO DC DUC TRONG</v>
          </cell>
          <cell r="O8313" t="str">
            <v xml:space="preserve"> </v>
          </cell>
          <cell r="P8313" t="str">
            <v>KCN PHU HOI,</v>
          </cell>
          <cell r="Q8313" t="str">
            <v>LO F3 - KCN</v>
          </cell>
          <cell r="R8313" t="str">
            <v>PHU HOI</v>
          </cell>
          <cell r="S8313" t="str">
            <v>DUC TRONG</v>
          </cell>
          <cell r="T8313" t="str">
            <v>LAM DONG</v>
          </cell>
        </row>
        <row r="8314">
          <cell r="L8314">
            <v>5151880</v>
          </cell>
          <cell r="M8314" t="str">
            <v>SATRAFOODS 112 PHAN VAN HAN</v>
          </cell>
          <cell r="N8314" t="str">
            <v>SATRAFOODS 112 PHAN VĂN HÂN</v>
          </cell>
          <cell r="O8314">
            <v>112</v>
          </cell>
          <cell r="P8314" t="str">
            <v xml:space="preserve"> </v>
          </cell>
          <cell r="Q8314" t="str">
            <v>PHAN VAN HAN</v>
          </cell>
          <cell r="R8314" t="str">
            <v>P17</v>
          </cell>
          <cell r="S8314" t="str">
            <v>BINH THANH</v>
          </cell>
          <cell r="T8314" t="str">
            <v>TP HCM</v>
          </cell>
        </row>
        <row r="8315">
          <cell r="L8315">
            <v>5131578</v>
          </cell>
          <cell r="M8315" t="str">
            <v>4303_WM+LIFE HCM 36 TR. DINH THAO</v>
          </cell>
          <cell r="N8315" t="str">
            <v>4303_WM+ HCM 36 TR. DINH THAO</v>
          </cell>
          <cell r="O8315" t="str">
            <v>SO 36</v>
          </cell>
          <cell r="P8315" t="str">
            <v>KHU TM TANG TRET, THAP A</v>
          </cell>
          <cell r="Q8315" t="str">
            <v>TRINH DINH THAO</v>
          </cell>
          <cell r="R8315" t="str">
            <v>HOA THANH</v>
          </cell>
          <cell r="S8315" t="str">
            <v>TAN PHU</v>
          </cell>
          <cell r="T8315" t="str">
            <v>TP HCM</v>
          </cell>
        </row>
        <row r="8316">
          <cell r="L8316">
            <v>5135460</v>
          </cell>
          <cell r="M8316" t="str">
            <v>VM+ HCM TH 950 TBĐ TA QUANG BUU</v>
          </cell>
          <cell r="N8316" t="str">
            <v>VM+ HCM THUA 95 TBĐ TA QUANG BUU</v>
          </cell>
          <cell r="O8316" t="str">
            <v xml:space="preserve"> </v>
          </cell>
          <cell r="P8316" t="str">
            <v>THUA 950 TBD 101</v>
          </cell>
          <cell r="Q8316" t="str">
            <v>TA QUANG BUU</v>
          </cell>
          <cell r="R8316" t="str">
            <v>P5</v>
          </cell>
          <cell r="S8316" t="str">
            <v>Q8</v>
          </cell>
          <cell r="T8316" t="str">
            <v>TP HCM</v>
          </cell>
        </row>
        <row r="8317">
          <cell r="L8317">
            <v>5137918</v>
          </cell>
          <cell r="M8317" t="str">
            <v>5085_WM+ RURAL HCM 48 LIEU BINH HUONG</v>
          </cell>
          <cell r="N8317" t="str">
            <v>VM+ HCM 48 LIEU BINH HUONG</v>
          </cell>
          <cell r="O8317">
            <v>48</v>
          </cell>
          <cell r="P8317" t="str">
            <v>AP TAN TIEN</v>
          </cell>
          <cell r="Q8317" t="str">
            <v>LIEU BINH HUONG</v>
          </cell>
          <cell r="R8317" t="str">
            <v>TAN THONG HOI</v>
          </cell>
          <cell r="S8317" t="str">
            <v>CU CHI</v>
          </cell>
          <cell r="T8317" t="str">
            <v>TP HCM</v>
          </cell>
        </row>
        <row r="8318">
          <cell r="L8318">
            <v>5338704</v>
          </cell>
          <cell r="M8318" t="str">
            <v>3983_WM+LIFE HCM 2672A PHAM THE HIEN</v>
          </cell>
          <cell r="N8318" t="str">
            <v>3983_VM+ HCM 2672A PHAM THE HIEN</v>
          </cell>
          <cell r="O8318" t="str">
            <v>SO 2672A</v>
          </cell>
          <cell r="P8318" t="str">
            <v xml:space="preserve"> </v>
          </cell>
          <cell r="Q8318" t="str">
            <v>PHAM THE HIEN</v>
          </cell>
          <cell r="R8318" t="str">
            <v>P7</v>
          </cell>
          <cell r="S8318" t="str">
            <v>Q8</v>
          </cell>
          <cell r="T8318" t="str">
            <v>TP HCM</v>
          </cell>
        </row>
        <row r="8319">
          <cell r="L8319">
            <v>5100101</v>
          </cell>
          <cell r="M8319" t="str">
            <v>WINMART NGUYEN DUY TRINH</v>
          </cell>
          <cell r="N8319" t="str">
            <v>WINMART NGUYEN DUY TRINH</v>
          </cell>
          <cell r="O8319">
            <v>307</v>
          </cell>
          <cell r="P8319" t="str">
            <v xml:space="preserve"> </v>
          </cell>
          <cell r="Q8319" t="str">
            <v>NGUYEN DUY TRINH</v>
          </cell>
          <cell r="R8319" t="str">
            <v>BINH TRUNG TAY</v>
          </cell>
          <cell r="S8319" t="str">
            <v>Q2</v>
          </cell>
          <cell r="T8319" t="str">
            <v>TP HCM</v>
          </cell>
        </row>
        <row r="8320">
          <cell r="L8320">
            <v>5129054</v>
          </cell>
          <cell r="M8320" t="str">
            <v>WINMART LONG THANH</v>
          </cell>
          <cell r="N8320" t="str">
            <v>WINMART LONG THANH</v>
          </cell>
          <cell r="O8320">
            <v>251</v>
          </cell>
          <cell r="P8320" t="str">
            <v>KHU PHUOC HAI</v>
          </cell>
          <cell r="Q8320" t="str">
            <v>LE DUAN</v>
          </cell>
          <cell r="R8320" t="str">
            <v>LONG THANH</v>
          </cell>
          <cell r="S8320" t="str">
            <v>LONG THANH</v>
          </cell>
          <cell r="T8320" t="str">
            <v>DONG NAI</v>
          </cell>
        </row>
        <row r="8321">
          <cell r="L8321">
            <v>5330999</v>
          </cell>
          <cell r="M8321" t="str">
            <v>3193_VM+ HCM 24 LE BINH</v>
          </cell>
          <cell r="N8321" t="str">
            <v>VM+ HCM 24 LE BINH</v>
          </cell>
          <cell r="O8321">
            <v>24</v>
          </cell>
          <cell r="P8321" t="str">
            <v xml:space="preserve"> </v>
          </cell>
          <cell r="Q8321" t="str">
            <v>LE BINH</v>
          </cell>
          <cell r="R8321" t="str">
            <v>P4</v>
          </cell>
          <cell r="S8321" t="str">
            <v>TAN BINH</v>
          </cell>
          <cell r="T8321" t="str">
            <v>TP HCM</v>
          </cell>
        </row>
        <row r="8322">
          <cell r="L8322">
            <v>5271966</v>
          </cell>
          <cell r="M8322" t="str">
            <v>5544_VM+ HCM TH 614 TBD 09</v>
          </cell>
          <cell r="N8322" t="str">
            <v>VM+ HCM TH 614 TBD 09</v>
          </cell>
          <cell r="O8322" t="str">
            <v xml:space="preserve"> </v>
          </cell>
          <cell r="P8322" t="str">
            <v>THUA 614 TBD SO 09, KP 6</v>
          </cell>
          <cell r="Q8322" t="str">
            <v xml:space="preserve"> </v>
          </cell>
          <cell r="R8322" t="str">
            <v>TRUNG MY TAY</v>
          </cell>
          <cell r="S8322" t="str">
            <v>Q12</v>
          </cell>
          <cell r="T8322" t="str">
            <v>TP HCM</v>
          </cell>
        </row>
        <row r="8323">
          <cell r="L8323">
            <v>5298008</v>
          </cell>
          <cell r="M8323" t="str">
            <v>6964-WM+LIFE HCM 05 -06, TANG 1, CC TOPAZ EL</v>
          </cell>
          <cell r="N8323" t="str">
            <v>6964-WM+ HCM 05 -06, TANG 1, CC TOPAZ EL</v>
          </cell>
          <cell r="O8323">
            <v>37</v>
          </cell>
          <cell r="P8323" t="str">
            <v>PHOENIX II, CC TOPAZ ELIT</v>
          </cell>
          <cell r="Q8323" t="str">
            <v>CAO LO</v>
          </cell>
          <cell r="R8323" t="str">
            <v>P4</v>
          </cell>
          <cell r="S8323" t="str">
            <v>Q8</v>
          </cell>
          <cell r="T8323" t="str">
            <v>TP HCM</v>
          </cell>
        </row>
        <row r="8324">
          <cell r="L8324">
            <v>5292824</v>
          </cell>
          <cell r="M8324" t="str">
            <v>6473_WM+ RURAL HCM 80 NGUYEN THI TIEP</v>
          </cell>
          <cell r="N8324" t="str">
            <v>WM+ HCM 80 NGUYEN THI TIEP</v>
          </cell>
          <cell r="O8324">
            <v>80</v>
          </cell>
          <cell r="P8324" t="str">
            <v xml:space="preserve"> </v>
          </cell>
          <cell r="Q8324" t="str">
            <v>NGUYEN THI TIEP, AP TAY</v>
          </cell>
          <cell r="R8324" t="str">
            <v>TAN AN HOI</v>
          </cell>
          <cell r="S8324" t="str">
            <v>CU CHI</v>
          </cell>
          <cell r="T8324" t="str">
            <v>TP HCM</v>
          </cell>
        </row>
        <row r="8325">
          <cell r="L8325">
            <v>5131741</v>
          </cell>
          <cell r="M8325" t="str">
            <v>4390_WM+LIFE HCM CC HAPPY CITY</v>
          </cell>
          <cell r="N8325" t="str">
            <v>4390_WM+ HCM CC HAPPY CITY</v>
          </cell>
          <cell r="O8325" t="str">
            <v>SO 492</v>
          </cell>
          <cell r="P8325" t="str">
            <v>TOA NHA HANH PHUC LO 11B</v>
          </cell>
          <cell r="Q8325" t="str">
            <v>NGUYEN VAN LINH</v>
          </cell>
          <cell r="R8325" t="str">
            <v>BINH HUNG</v>
          </cell>
          <cell r="S8325" t="str">
            <v>BINH CHANH</v>
          </cell>
          <cell r="T8325" t="str">
            <v>TP HCM</v>
          </cell>
        </row>
        <row r="8326">
          <cell r="L8326">
            <v>5335662</v>
          </cell>
          <cell r="M8326" t="str">
            <v>3742_VM+ HCM 94/54-56 HOA BINH</v>
          </cell>
          <cell r="N8326" t="str">
            <v>VM+ HCM 94/54-56 HOA BINH</v>
          </cell>
          <cell r="O8326" t="str">
            <v>94/54 - 94/56</v>
          </cell>
          <cell r="P8326" t="str">
            <v xml:space="preserve"> </v>
          </cell>
          <cell r="Q8326" t="str">
            <v>HOA BINH</v>
          </cell>
          <cell r="R8326" t="str">
            <v>P5</v>
          </cell>
          <cell r="S8326" t="str">
            <v>Q11</v>
          </cell>
          <cell r="T8326" t="str">
            <v>TP HCM</v>
          </cell>
        </row>
        <row r="8327">
          <cell r="L8327">
            <v>5150843</v>
          </cell>
          <cell r="M8327" t="str">
            <v>SATRAFOODS 29 DAN CHU</v>
          </cell>
          <cell r="N8327" t="str">
            <v>29-SATRAFOODS DÂN CHỦ</v>
          </cell>
          <cell r="O8327">
            <v>29</v>
          </cell>
          <cell r="P8327" t="str">
            <v xml:space="preserve"> </v>
          </cell>
          <cell r="Q8327" t="str">
            <v>DAN CHU</v>
          </cell>
          <cell r="R8327" t="str">
            <v>BINH THO</v>
          </cell>
          <cell r="S8327" t="str">
            <v>THU DUC</v>
          </cell>
          <cell r="T8327" t="str">
            <v>TP HCM</v>
          </cell>
        </row>
        <row r="8328">
          <cell r="L8328">
            <v>5278886</v>
          </cell>
          <cell r="M8328" t="str">
            <v>5793_WM+LIFE HCM 0.08, TANG 1,CC SAIGON</v>
          </cell>
          <cell r="N8328" t="str">
            <v>5793_VM+ HCM 0.08, TANG 1,CC SAIGON</v>
          </cell>
          <cell r="O8328" t="str">
            <v>B.008</v>
          </cell>
          <cell r="P8328" t="str">
            <v>SAI GON MIA</v>
          </cell>
          <cell r="Q8328" t="str">
            <v>DUONG 9A</v>
          </cell>
          <cell r="R8328" t="str">
            <v>BINH HUNG</v>
          </cell>
          <cell r="S8328" t="str">
            <v>BINH CHANH</v>
          </cell>
          <cell r="T8328" t="str">
            <v>TP HCM</v>
          </cell>
        </row>
        <row r="8329">
          <cell r="L8329">
            <v>9184426</v>
          </cell>
          <cell r="M8329" t="str">
            <v>3774_WM+LIFE HCM 965/44 QUANG TRUNG</v>
          </cell>
          <cell r="N8329" t="str">
            <v>3774_VM+ HCM 965/44 QUANG TRUNG</v>
          </cell>
          <cell r="O8329" t="str">
            <v>965/44</v>
          </cell>
          <cell r="P8329" t="str">
            <v xml:space="preserve"> </v>
          </cell>
          <cell r="Q8329" t="str">
            <v>QUANG TRUNG</v>
          </cell>
          <cell r="R8329" t="str">
            <v>P14</v>
          </cell>
          <cell r="S8329" t="str">
            <v>GO VAP</v>
          </cell>
          <cell r="T8329" t="str">
            <v>TP HCM</v>
          </cell>
        </row>
        <row r="8330">
          <cell r="L8330">
            <v>5271544</v>
          </cell>
          <cell r="M8330" t="str">
            <v>5386_WM+ RURAL HCM 309 NGUYEN THI RANH</v>
          </cell>
          <cell r="N8330" t="str">
            <v>VM+ HCM 309 NGUYEN THI RANH</v>
          </cell>
          <cell r="O8330">
            <v>309</v>
          </cell>
          <cell r="P8330" t="str">
            <v>AP XOM MOI</v>
          </cell>
          <cell r="Q8330" t="str">
            <v>NGUYEN THI RANH</v>
          </cell>
          <cell r="R8330" t="str">
            <v>TRUNG LAP HA</v>
          </cell>
          <cell r="S8330" t="str">
            <v>CU CHI</v>
          </cell>
          <cell r="T8330" t="str">
            <v>TP HCM</v>
          </cell>
        </row>
        <row r="8331">
          <cell r="L8331">
            <v>5296000</v>
          </cell>
          <cell r="M8331" t="str">
            <v>WM+ HCM 3/22A AP 1</v>
          </cell>
          <cell r="N8331" t="str">
            <v>WM+ HCM 3/22A Ấp 1</v>
          </cell>
          <cell r="O8331" t="str">
            <v>3/22A</v>
          </cell>
          <cell r="P8331" t="str">
            <v xml:space="preserve"> </v>
          </cell>
          <cell r="Q8331" t="str">
            <v>AP 1</v>
          </cell>
          <cell r="R8331" t="str">
            <v>DONG THANH</v>
          </cell>
          <cell r="S8331" t="str">
            <v>HOC MON</v>
          </cell>
          <cell r="T8331" t="str">
            <v>TP HCM</v>
          </cell>
        </row>
        <row r="8332">
          <cell r="L8332">
            <v>5150355</v>
          </cell>
          <cell r="M8332" t="str">
            <v>SATRAFOODS LE THI RIENG</v>
          </cell>
          <cell r="N8332" t="str">
            <v>2-4-6-SATRAFOODS LÊ THỊ RIÊNG</v>
          </cell>
          <cell r="O8332">
            <v>38023</v>
          </cell>
          <cell r="P8332" t="str">
            <v xml:space="preserve"> </v>
          </cell>
          <cell r="Q8332" t="str">
            <v>LE THI RIENG</v>
          </cell>
          <cell r="R8332" t="str">
            <v>BEN THANH</v>
          </cell>
          <cell r="S8332" t="str">
            <v>Q1</v>
          </cell>
          <cell r="T8332" t="str">
            <v>TP HCM</v>
          </cell>
        </row>
        <row r="8333">
          <cell r="L8333">
            <v>5138955</v>
          </cell>
          <cell r="M8333" t="str">
            <v>5164_VM+ TVH SO 28 HUNG VUONG</v>
          </cell>
          <cell r="N8333" t="str">
            <v>VM+ TVH SO 28 HUNG VUONG</v>
          </cell>
          <cell r="O8333" t="str">
            <v>SO 28</v>
          </cell>
          <cell r="P8333" t="str">
            <v>KHOM 2</v>
          </cell>
          <cell r="Q8333" t="str">
            <v>HUNG VUONG</v>
          </cell>
          <cell r="R8333" t="str">
            <v>P5</v>
          </cell>
          <cell r="S8333" t="str">
            <v>TRA VINH</v>
          </cell>
          <cell r="T8333" t="str">
            <v>TRA VINH</v>
          </cell>
        </row>
        <row r="8334">
          <cell r="L8334">
            <v>5138962</v>
          </cell>
          <cell r="M8334" t="str">
            <v>VM+ TVH SO 142 A NGUYEN DANG</v>
          </cell>
          <cell r="N8334" t="str">
            <v>VM+ TVH SO 142 A NGUYEN DANG</v>
          </cell>
          <cell r="O8334" t="str">
            <v>SO 142 A</v>
          </cell>
          <cell r="P8334" t="str">
            <v>KHOM 8</v>
          </cell>
          <cell r="Q8334" t="str">
            <v>NGUYEN DANG</v>
          </cell>
          <cell r="R8334" t="str">
            <v>P6</v>
          </cell>
          <cell r="S8334" t="str">
            <v>TRA VINH</v>
          </cell>
          <cell r="T8334" t="str">
            <v>TRA VINH</v>
          </cell>
        </row>
        <row r="8335">
          <cell r="L8335">
            <v>5281226</v>
          </cell>
          <cell r="M8335" t="str">
            <v>BHX_KGI_CTH - KHO DC KIEN GIANG</v>
          </cell>
          <cell r="N8335" t="str">
            <v>BHX_KGI_CTH - Kho DC Kiên Giang</v>
          </cell>
          <cell r="O8335" t="str">
            <v>LO L4</v>
          </cell>
          <cell r="P8335" t="str">
            <v>KCN THANH LOC</v>
          </cell>
          <cell r="Q8335" t="str">
            <v>DUONG SO 2</v>
          </cell>
          <cell r="R8335" t="str">
            <v>THANH LOC</v>
          </cell>
          <cell r="S8335" t="str">
            <v>CHAU THANH</v>
          </cell>
          <cell r="T8335" t="str">
            <v>KIEN GIANG</v>
          </cell>
        </row>
        <row r="8336">
          <cell r="L8336">
            <v>5331839</v>
          </cell>
          <cell r="M8336" t="str">
            <v>3258_VM+ HCM B57 KP3 DONG HUNG THUAN</v>
          </cell>
          <cell r="N8336" t="str">
            <v>VM+ HCM B57 KP3 DONG HUNG THUAN</v>
          </cell>
          <cell r="O8336" t="str">
            <v>B57</v>
          </cell>
          <cell r="P8336" t="str">
            <v>KP 3</v>
          </cell>
          <cell r="Q8336" t="str">
            <v xml:space="preserve"> </v>
          </cell>
          <cell r="R8336" t="str">
            <v>DONG HUNG THUAN</v>
          </cell>
          <cell r="S8336" t="str">
            <v>Q12</v>
          </cell>
          <cell r="T8336" t="str">
            <v>TP HCM</v>
          </cell>
        </row>
        <row r="8337">
          <cell r="L8337">
            <v>5151897</v>
          </cell>
          <cell r="M8337" t="str">
            <v>SATRAFOODS 244 LE THI HOA</v>
          </cell>
          <cell r="N8337" t="str">
            <v>SATRAFOODS 244 LÊ THỊ HOA</v>
          </cell>
          <cell r="O8337">
            <v>244</v>
          </cell>
          <cell r="P8337" t="str">
            <v xml:space="preserve"> </v>
          </cell>
          <cell r="Q8337" t="str">
            <v>LE THI HOA</v>
          </cell>
          <cell r="R8337" t="str">
            <v>BINH CHIEU</v>
          </cell>
          <cell r="S8337" t="str">
            <v>THU DUC</v>
          </cell>
          <cell r="T8337" t="str">
            <v>TP HCM</v>
          </cell>
        </row>
        <row r="8338">
          <cell r="L8338">
            <v>5270358</v>
          </cell>
          <cell r="M8338" t="str">
            <v>5243_VM+ TVH SO 214 LE LOI</v>
          </cell>
          <cell r="N8338" t="str">
            <v>VM+ TVH SO 214 LE LOI</v>
          </cell>
          <cell r="O8338" t="str">
            <v>SO 214</v>
          </cell>
          <cell r="P8338" t="str">
            <v xml:space="preserve"> </v>
          </cell>
          <cell r="Q8338" t="str">
            <v>LE LOI</v>
          </cell>
          <cell r="R8338" t="str">
            <v>P1</v>
          </cell>
          <cell r="S8338" t="str">
            <v>TRA VINH</v>
          </cell>
          <cell r="T8338" t="str">
            <v>TRA VINH</v>
          </cell>
        </row>
        <row r="8339">
          <cell r="L8339">
            <v>5150476</v>
          </cell>
          <cell r="M8339" t="str">
            <v>SATRAFOODS PHAM VAN HAI</v>
          </cell>
          <cell r="N8339" t="str">
            <v>187-SATRAFOODS PHẠM VĂN HAI</v>
          </cell>
          <cell r="O8339">
            <v>187</v>
          </cell>
          <cell r="P8339" t="str">
            <v xml:space="preserve"> </v>
          </cell>
          <cell r="Q8339" t="str">
            <v>PHAM VAN HAI</v>
          </cell>
          <cell r="R8339" t="str">
            <v>P5</v>
          </cell>
          <cell r="S8339" t="str">
            <v>TAN BINH</v>
          </cell>
          <cell r="T8339" t="str">
            <v>TP HCM</v>
          </cell>
        </row>
        <row r="8340">
          <cell r="L8340">
            <v>5150649</v>
          </cell>
          <cell r="M8340" t="str">
            <v>SATRAFOODS NGUYEN VAN CONG</v>
          </cell>
          <cell r="N8340" t="str">
            <v>512-SATRAFOODS NGUYỄN VĂN CÔNG</v>
          </cell>
          <cell r="O8340">
            <v>512</v>
          </cell>
          <cell r="P8340" t="str">
            <v xml:space="preserve"> </v>
          </cell>
          <cell r="Q8340" t="str">
            <v>NGUYEN VAN CONG</v>
          </cell>
          <cell r="R8340" t="str">
            <v>P3</v>
          </cell>
          <cell r="S8340" t="str">
            <v>GO VAP</v>
          </cell>
          <cell r="T8340" t="str">
            <v>TP HCM</v>
          </cell>
        </row>
        <row r="8341">
          <cell r="L8341">
            <v>5290646</v>
          </cell>
          <cell r="M8341" t="str">
            <v>6230_VM+  122 TRUNG MY TAY 13</v>
          </cell>
          <cell r="N8341" t="str">
            <v>WM+ HCM 122 Trung Mỹ Tây 13</v>
          </cell>
          <cell r="O8341">
            <v>122</v>
          </cell>
          <cell r="P8341" t="str">
            <v xml:space="preserve"> </v>
          </cell>
          <cell r="Q8341" t="str">
            <v>TRUNG MY TAY 13</v>
          </cell>
          <cell r="R8341" t="str">
            <v>TRUNG MY TAY</v>
          </cell>
          <cell r="S8341" t="str">
            <v>Q12</v>
          </cell>
          <cell r="T8341" t="str">
            <v>TP HCM</v>
          </cell>
        </row>
        <row r="8342">
          <cell r="L8342">
            <v>4810917</v>
          </cell>
          <cell r="M8342" t="str">
            <v>BEE MART - LE THANH</v>
          </cell>
          <cell r="N8342" t="str">
            <v xml:space="preserve"> </v>
          </cell>
          <cell r="O8342" t="str">
            <v>117/80</v>
          </cell>
          <cell r="P8342" t="str">
            <v>TTC-01-01 CC LE THANH TAN TAO</v>
          </cell>
          <cell r="Q8342" t="str">
            <v>HO VAN LONG</v>
          </cell>
          <cell r="R8342" t="str">
            <v>TAN TAO</v>
          </cell>
          <cell r="S8342" t="str">
            <v>BINH TAN</v>
          </cell>
          <cell r="T8342" t="str">
            <v>TP HCM</v>
          </cell>
        </row>
        <row r="8343">
          <cell r="L8343">
            <v>4810917</v>
          </cell>
          <cell r="M8343" t="str">
            <v>BEE MART - LE THANH</v>
          </cell>
          <cell r="N8343" t="str">
            <v xml:space="preserve"> </v>
          </cell>
          <cell r="O8343" t="str">
            <v>117/80</v>
          </cell>
          <cell r="P8343" t="str">
            <v>TTC-01-01 CC LE THANH TAN TAO</v>
          </cell>
          <cell r="Q8343" t="str">
            <v>HO VAN LONG</v>
          </cell>
          <cell r="R8343" t="str">
            <v>TAN TAO</v>
          </cell>
          <cell r="S8343" t="str">
            <v>BINH TAN</v>
          </cell>
          <cell r="T8343" t="str">
            <v>TP HCM</v>
          </cell>
        </row>
        <row r="8344">
          <cell r="L8344">
            <v>5334632</v>
          </cell>
          <cell r="M8344" t="str">
            <v>3505_WM+LIFE HCM 152 LE LOI</v>
          </cell>
          <cell r="N8344" t="str">
            <v>3505_VM+ HCM 152 LE LOI</v>
          </cell>
          <cell r="O8344">
            <v>152</v>
          </cell>
          <cell r="P8344" t="str">
            <v xml:space="preserve"> </v>
          </cell>
          <cell r="Q8344" t="str">
            <v>LE LOI</v>
          </cell>
          <cell r="R8344" t="str">
            <v>P4</v>
          </cell>
          <cell r="S8344" t="str">
            <v>GO VAP</v>
          </cell>
          <cell r="T8344" t="str">
            <v>TP HCM</v>
          </cell>
        </row>
        <row r="8345">
          <cell r="L8345">
            <v>5165357</v>
          </cell>
          <cell r="M8345" t="str">
            <v>BHX_DON_BHO-KHO DC LONG BINH</v>
          </cell>
          <cell r="N8345" t="str">
            <v>4089 - BHX_DON_BHO - KHO DC LONG BINH</v>
          </cell>
          <cell r="O8345" t="str">
            <v>G243</v>
          </cell>
          <cell r="P8345" t="str">
            <v>KP 7</v>
          </cell>
          <cell r="Q8345" t="str">
            <v>BUI VAN HOA</v>
          </cell>
          <cell r="R8345" t="str">
            <v>LONG BINH</v>
          </cell>
          <cell r="S8345" t="str">
            <v>BIEN HOA</v>
          </cell>
          <cell r="T8345" t="str">
            <v>DONG NAI</v>
          </cell>
        </row>
        <row r="8346">
          <cell r="L8346">
            <v>5294877</v>
          </cell>
          <cell r="M8346" t="str">
            <v>4229_WM+LIFE HCM TM02-CH3, CITYLAND PH</v>
          </cell>
          <cell r="N8346" t="str">
            <v>4229_WM+ HCM TM02-CH3, CITYLAND PH</v>
          </cell>
          <cell r="O8346" t="str">
            <v xml:space="preserve"> </v>
          </cell>
          <cell r="P8346" t="str">
            <v>TM02 - CH3, CITYLAND PARK HILL,</v>
          </cell>
          <cell r="Q8346" t="str">
            <v>PHAN VAN TRI</v>
          </cell>
          <cell r="R8346" t="str">
            <v xml:space="preserve"> </v>
          </cell>
          <cell r="S8346" t="str">
            <v>GO VAP</v>
          </cell>
          <cell r="T8346" t="str">
            <v>TP HCM</v>
          </cell>
        </row>
        <row r="8347">
          <cell r="L8347">
            <v>5293148</v>
          </cell>
          <cell r="M8347" t="str">
            <v>WINMART VTU GATEWAY VUNG TAU</v>
          </cell>
          <cell r="N8347" t="str">
            <v>WINMART VTU GATEWAY VUNG TAU</v>
          </cell>
          <cell r="O8347" t="str">
            <v xml:space="preserve"> </v>
          </cell>
          <cell r="P8347" t="str">
            <v>TANG 01, CHUNG CU GATEWAY</v>
          </cell>
          <cell r="Q8347" t="str">
            <v>BA THANG HAI</v>
          </cell>
          <cell r="R8347" t="str">
            <v>NGUYEN AN NINH</v>
          </cell>
          <cell r="S8347" t="str">
            <v>BA RIA</v>
          </cell>
          <cell r="T8347" t="str">
            <v>BA RIA-VUNG TAU</v>
          </cell>
        </row>
        <row r="8348">
          <cell r="L8348">
            <v>5134146</v>
          </cell>
          <cell r="M8348" t="str">
            <v>4593_VM+ TGG 915B TRAN HUNG DAO</v>
          </cell>
          <cell r="N8348" t="str">
            <v>VM+ TGG 915B TRAN HUNG DAO</v>
          </cell>
          <cell r="O8348" t="str">
            <v>SO 915 BIS</v>
          </cell>
          <cell r="P8348" t="str">
            <v xml:space="preserve"> </v>
          </cell>
          <cell r="Q8348" t="str">
            <v>TRAN HUNG DAO</v>
          </cell>
          <cell r="R8348" t="str">
            <v>P5</v>
          </cell>
          <cell r="S8348" t="str">
            <v>MY THO</v>
          </cell>
          <cell r="T8348" t="str">
            <v>TIEN GIANG</v>
          </cell>
        </row>
        <row r="8349">
          <cell r="L8349">
            <v>5337888</v>
          </cell>
          <cell r="M8349" t="str">
            <v>5187_VM+ HCM 413-39 LE VAN QUOI</v>
          </cell>
          <cell r="N8349" t="str">
            <v>VM+ HCM 413-39 LE VAN QUOI</v>
          </cell>
          <cell r="O8349" t="str">
            <v>413-39</v>
          </cell>
          <cell r="P8349" t="str">
            <v>KP5</v>
          </cell>
          <cell r="Q8349" t="str">
            <v>LE VAN QUOI</v>
          </cell>
          <cell r="R8349" t="str">
            <v>BINH TRI DONG A</v>
          </cell>
          <cell r="S8349" t="str">
            <v>BINH TAN</v>
          </cell>
          <cell r="T8349" t="str">
            <v>TP HCM</v>
          </cell>
        </row>
        <row r="8350">
          <cell r="L8350">
            <v>3180826</v>
          </cell>
          <cell r="M8350" t="str">
            <v>GS 25 - LO LU Q9</v>
          </cell>
          <cell r="N8350" t="str">
            <v>GS 25 - LO LU Q9</v>
          </cell>
          <cell r="O8350">
            <v>63</v>
          </cell>
          <cell r="P8350" t="str">
            <v xml:space="preserve"> </v>
          </cell>
          <cell r="Q8350" t="str">
            <v>LO LU</v>
          </cell>
          <cell r="R8350" t="str">
            <v>TRUONG THANH</v>
          </cell>
          <cell r="S8350" t="str">
            <v>Q9</v>
          </cell>
          <cell r="T8350" t="str">
            <v>TP HCM</v>
          </cell>
        </row>
        <row r="8351">
          <cell r="L8351">
            <v>5293148</v>
          </cell>
          <cell r="M8351" t="str">
            <v>WINMART VTU GATEWAY VUNG TAU</v>
          </cell>
          <cell r="N8351" t="str">
            <v>WINMART VTU GATEWAY VUNG TAU</v>
          </cell>
          <cell r="O8351" t="str">
            <v xml:space="preserve"> </v>
          </cell>
          <cell r="P8351" t="str">
            <v>TANG 01, CHUNG CU GATEWAY</v>
          </cell>
          <cell r="Q8351" t="str">
            <v>BA THANG HAI</v>
          </cell>
          <cell r="R8351" t="str">
            <v>NGUYEN AN NINH</v>
          </cell>
          <cell r="S8351" t="str">
            <v>BA RIA</v>
          </cell>
          <cell r="T8351" t="str">
            <v>BA RIA-VUNG TAU</v>
          </cell>
        </row>
        <row r="8352">
          <cell r="L8352">
            <v>5281226</v>
          </cell>
          <cell r="M8352" t="str">
            <v>BHX_KGI_CTH - KHO DC KIEN GIANG</v>
          </cell>
          <cell r="N8352" t="str">
            <v>BHX_KGI_CTH - Kho DC Kiên Giang</v>
          </cell>
          <cell r="O8352" t="str">
            <v>LO L4</v>
          </cell>
          <cell r="P8352" t="str">
            <v>KCN THANH LOC</v>
          </cell>
          <cell r="Q8352" t="str">
            <v>DUONG SO 2</v>
          </cell>
          <cell r="R8352" t="str">
            <v>THANH LOC</v>
          </cell>
          <cell r="S8352" t="str">
            <v>CHAU THANH</v>
          </cell>
          <cell r="T8352" t="str">
            <v>KIEN GIANG</v>
          </cell>
        </row>
        <row r="8353">
          <cell r="L8353">
            <v>5010040</v>
          </cell>
          <cell r="M8353" t="str">
            <v>AEON BINH TAN</v>
          </cell>
          <cell r="N8353" t="str">
            <v xml:space="preserve"> </v>
          </cell>
          <cell r="O8353">
            <v>1</v>
          </cell>
          <cell r="P8353" t="str">
            <v>KP 11</v>
          </cell>
          <cell r="Q8353" t="str">
            <v>DUONG SO 17A</v>
          </cell>
          <cell r="R8353" t="str">
            <v>BINH TRI DONG B</v>
          </cell>
          <cell r="S8353" t="str">
            <v>BINH TAN</v>
          </cell>
          <cell r="T8353" t="str">
            <v>TP HCM</v>
          </cell>
        </row>
        <row r="8354">
          <cell r="L8354">
            <v>3090042</v>
          </cell>
          <cell r="M8354" t="str">
            <v>OSI FOOD NGUYEN KHOAI</v>
          </cell>
          <cell r="N8354" t="str">
            <v>OSI FOOD NGUYEN KHOAI</v>
          </cell>
          <cell r="O8354">
            <v>84</v>
          </cell>
          <cell r="P8354" t="str">
            <v xml:space="preserve"> </v>
          </cell>
          <cell r="Q8354" t="str">
            <v>NGUYEN KHOAI</v>
          </cell>
          <cell r="R8354" t="str">
            <v>P2</v>
          </cell>
          <cell r="S8354" t="str">
            <v>Q4</v>
          </cell>
          <cell r="T8354" t="str">
            <v>TP HCM</v>
          </cell>
        </row>
        <row r="8355">
          <cell r="L8355">
            <v>5281226</v>
          </cell>
          <cell r="M8355" t="str">
            <v>BHX_KGI_CTH - KHO DC KIEN GIANG</v>
          </cell>
          <cell r="N8355" t="str">
            <v>BHX_KGI_CTH - Kho DC Kiên Giang</v>
          </cell>
          <cell r="O8355" t="str">
            <v>LO L4</v>
          </cell>
          <cell r="P8355" t="str">
            <v>KCN THANH LOC</v>
          </cell>
          <cell r="Q8355" t="str">
            <v>DUONG SO 2</v>
          </cell>
          <cell r="R8355" t="str">
            <v>THANH LOC</v>
          </cell>
          <cell r="S8355" t="str">
            <v>CHAU THANH</v>
          </cell>
          <cell r="T8355" t="str">
            <v>KIEN GIANG</v>
          </cell>
        </row>
        <row r="8356">
          <cell r="L8356">
            <v>4810917</v>
          </cell>
          <cell r="M8356" t="str">
            <v>BEE MART - LE THANH</v>
          </cell>
          <cell r="N8356" t="str">
            <v xml:space="preserve"> </v>
          </cell>
          <cell r="O8356" t="str">
            <v>117/80</v>
          </cell>
          <cell r="P8356" t="str">
            <v>TTC-01-01 CC LE THANH TAN TAO</v>
          </cell>
          <cell r="Q8356" t="str">
            <v>HO VAN LONG</v>
          </cell>
          <cell r="R8356" t="str">
            <v>TAN TAO</v>
          </cell>
          <cell r="S8356" t="str">
            <v>BINH TAN</v>
          </cell>
          <cell r="T8356" t="str">
            <v>TP HCM</v>
          </cell>
        </row>
        <row r="8357">
          <cell r="L8357">
            <v>5268159</v>
          </cell>
          <cell r="M8357" t="str">
            <v>BHX_HGI_CTA - KHO CHAU THANH A</v>
          </cell>
          <cell r="N8357" t="str">
            <v>BHX_HGI_CTA - KHO CHAU THANH A</v>
          </cell>
          <cell r="O8357" t="str">
            <v xml:space="preserve"> </v>
          </cell>
          <cell r="P8357" t="str">
            <v>TH 1061-1172-1174-2240-4930, TBD SO 2</v>
          </cell>
          <cell r="Q8357" t="str">
            <v>TAN LOI</v>
          </cell>
          <cell r="R8357" t="str">
            <v>MOT NGAN</v>
          </cell>
          <cell r="S8357" t="str">
            <v>CHAU THANH A</v>
          </cell>
          <cell r="T8357" t="str">
            <v>HAU GIANG</v>
          </cell>
        </row>
        <row r="8358">
          <cell r="L8358">
            <v>5135882</v>
          </cell>
          <cell r="M8358" t="str">
            <v>WINMART CAO LANH</v>
          </cell>
          <cell r="N8358" t="str">
            <v>WINMART CAO LANH</v>
          </cell>
          <cell r="O8358" t="str">
            <v>SO 2</v>
          </cell>
          <cell r="P8358" t="str">
            <v>TO 3, KHOM 1</v>
          </cell>
          <cell r="Q8358" t="str">
            <v>30 THANG 4</v>
          </cell>
          <cell r="R8358" t="str">
            <v>P1</v>
          </cell>
          <cell r="S8358" t="str">
            <v>CAO LANH</v>
          </cell>
          <cell r="T8358" t="str">
            <v>DONG THAP</v>
          </cell>
        </row>
        <row r="8359">
          <cell r="L8359">
            <v>5281226</v>
          </cell>
          <cell r="M8359" t="str">
            <v>BHX_KGI_CTH - KHO DC KIEN GIANG</v>
          </cell>
          <cell r="N8359" t="str">
            <v>BHX_KGI_CTH - Kho DC Kiên Giang</v>
          </cell>
          <cell r="O8359" t="str">
            <v>LO L4</v>
          </cell>
          <cell r="P8359" t="str">
            <v>KCN THANH LOC</v>
          </cell>
          <cell r="Q8359" t="str">
            <v>DUONG SO 2</v>
          </cell>
          <cell r="R8359" t="str">
            <v>THANH LOC</v>
          </cell>
          <cell r="S8359" t="str">
            <v>CHAU THANH</v>
          </cell>
          <cell r="T8359" t="str">
            <v>KIEN GIANG</v>
          </cell>
        </row>
        <row r="8360">
          <cell r="L8360">
            <v>5151880</v>
          </cell>
          <cell r="M8360" t="str">
            <v>SATRAFOODS 112 PHAN VAN HAN</v>
          </cell>
          <cell r="N8360" t="str">
            <v>SATRAFOODS 112 PHAN VĂN HÂN</v>
          </cell>
          <cell r="O8360">
            <v>112</v>
          </cell>
          <cell r="P8360" t="str">
            <v xml:space="preserve"> </v>
          </cell>
          <cell r="Q8360" t="str">
            <v>PHAN VAN HAN</v>
          </cell>
          <cell r="R8360" t="str">
            <v>P17</v>
          </cell>
          <cell r="S8360" t="str">
            <v>BINH THANH</v>
          </cell>
          <cell r="T8360" t="str">
            <v>TP HCM</v>
          </cell>
        </row>
        <row r="8361">
          <cell r="L8361">
            <v>5129715</v>
          </cell>
          <cell r="M8361" t="str">
            <v>WINMART HAU GIANG</v>
          </cell>
          <cell r="N8361" t="str">
            <v>WINMART HAU GIANG</v>
          </cell>
          <cell r="O8361" t="str">
            <v xml:space="preserve"> </v>
          </cell>
          <cell r="P8361" t="str">
            <v>TTTM VINCOM PLAZA HAU GIANG</v>
          </cell>
          <cell r="Q8361" t="str">
            <v xml:space="preserve"> </v>
          </cell>
          <cell r="R8361" t="str">
            <v>KHU VUC 3, P5</v>
          </cell>
          <cell r="S8361" t="str">
            <v>VI THANH</v>
          </cell>
          <cell r="T8361" t="str">
            <v>HAU GIANG</v>
          </cell>
        </row>
        <row r="8362">
          <cell r="L8362">
            <v>5165357</v>
          </cell>
          <cell r="M8362" t="str">
            <v>BHX_DON_BHO-KHO DC LONG BINH</v>
          </cell>
          <cell r="N8362" t="str">
            <v>4089 - BHX_DON_BHO - KHO DC LONG BINH</v>
          </cell>
          <cell r="O8362" t="str">
            <v>G243</v>
          </cell>
          <cell r="P8362" t="str">
            <v>KP 7</v>
          </cell>
          <cell r="Q8362" t="str">
            <v>BUI VAN HOA</v>
          </cell>
          <cell r="R8362" t="str">
            <v>LONG BINH</v>
          </cell>
          <cell r="S8362" t="str">
            <v>BIEN HOA</v>
          </cell>
          <cell r="T8362" t="str">
            <v>DONG NAI</v>
          </cell>
        </row>
        <row r="8363">
          <cell r="L8363">
            <v>5129535</v>
          </cell>
          <cell r="M8363" t="str">
            <v>WINMART SAI GON RES</v>
          </cell>
          <cell r="N8363" t="str">
            <v>WINMART SAI GON RES</v>
          </cell>
          <cell r="O8363">
            <v>188</v>
          </cell>
          <cell r="P8363" t="str">
            <v xml:space="preserve"> </v>
          </cell>
          <cell r="Q8363" t="str">
            <v>NGUYEN XI</v>
          </cell>
          <cell r="R8363" t="str">
            <v>P26</v>
          </cell>
          <cell r="S8363" t="str">
            <v>BINH THANH</v>
          </cell>
          <cell r="T8363" t="str">
            <v>TP HCM</v>
          </cell>
        </row>
        <row r="8364">
          <cell r="L8364">
            <v>5129054</v>
          </cell>
          <cell r="M8364" t="str">
            <v>WINMART LONG THANH</v>
          </cell>
          <cell r="N8364" t="str">
            <v>WINMART LONG THANH</v>
          </cell>
          <cell r="O8364">
            <v>251</v>
          </cell>
          <cell r="P8364" t="str">
            <v>KHU PHUOC HAI</v>
          </cell>
          <cell r="Q8364" t="str">
            <v>LE DUAN</v>
          </cell>
          <cell r="R8364" t="str">
            <v>LONG THANH</v>
          </cell>
          <cell r="S8364" t="str">
            <v>LONG THANH</v>
          </cell>
          <cell r="T8364" t="str">
            <v>DONG NAI</v>
          </cell>
        </row>
        <row r="8365">
          <cell r="L8365">
            <v>5129386</v>
          </cell>
          <cell r="M8365" t="str">
            <v>WINMART TRA VINH</v>
          </cell>
          <cell r="N8365" t="str">
            <v>WINMART TRA VINH</v>
          </cell>
          <cell r="O8365" t="str">
            <v>KHOM 3</v>
          </cell>
          <cell r="P8365" t="str">
            <v>TTTM VINCOM PLAZA</v>
          </cell>
          <cell r="Q8365" t="str">
            <v xml:space="preserve"> </v>
          </cell>
          <cell r="R8365" t="str">
            <v>P2</v>
          </cell>
          <cell r="S8365" t="str">
            <v>TRA VINH</v>
          </cell>
          <cell r="T8365" t="str">
            <v>TRA VINH</v>
          </cell>
        </row>
        <row r="8366">
          <cell r="L8366">
            <v>5268159</v>
          </cell>
          <cell r="M8366" t="str">
            <v>BHX_HGI_CTA - KHO CHAU THANH A</v>
          </cell>
          <cell r="N8366" t="str">
            <v>BHX_HGI_CTA - KHO CHAU THANH A</v>
          </cell>
          <cell r="O8366" t="str">
            <v xml:space="preserve"> </v>
          </cell>
          <cell r="P8366" t="str">
            <v>TH 1061-1172-1174-2240-4930, TBD SO 2</v>
          </cell>
          <cell r="Q8366" t="str">
            <v>TAN LOI</v>
          </cell>
          <cell r="R8366" t="str">
            <v>MOT NGAN</v>
          </cell>
          <cell r="S8366" t="str">
            <v>CHAU THANH A</v>
          </cell>
          <cell r="T8366" t="str">
            <v>HAU GIANG</v>
          </cell>
        </row>
        <row r="8367">
          <cell r="L8367">
            <v>5280331</v>
          </cell>
          <cell r="M8367" t="str">
            <v>BHX_BTH_HTN-DC HAM THUAN NAM</v>
          </cell>
          <cell r="N8367" t="str">
            <v>7211 - BHX_BTH_HTN - Kho DC Hàm Thuận Nam</v>
          </cell>
          <cell r="O8367" t="str">
            <v xml:space="preserve"> </v>
          </cell>
          <cell r="P8367" t="str">
            <v>LO C7-6/2,C7-7,C7-8/1, KCN HAM KIEM 1</v>
          </cell>
          <cell r="Q8367" t="str">
            <v>DUONG N4</v>
          </cell>
          <cell r="R8367" t="str">
            <v>HAM MY</v>
          </cell>
          <cell r="S8367" t="str">
            <v>HAM THUAN NAM</v>
          </cell>
          <cell r="T8367" t="str">
            <v>BINH THUAN</v>
          </cell>
        </row>
        <row r="8368">
          <cell r="L8368">
            <v>5150355</v>
          </cell>
          <cell r="M8368" t="str">
            <v>SATRAFOODS LE THI RIENG</v>
          </cell>
          <cell r="N8368" t="str">
            <v>2-4-6-SATRAFOODS LÊ THỊ RIÊNG</v>
          </cell>
          <cell r="O8368">
            <v>38023</v>
          </cell>
          <cell r="P8368" t="str">
            <v xml:space="preserve"> </v>
          </cell>
          <cell r="Q8368" t="str">
            <v>LE THI RIENG</v>
          </cell>
          <cell r="R8368" t="str">
            <v>BEN THANH</v>
          </cell>
          <cell r="S8368" t="str">
            <v>Q1</v>
          </cell>
          <cell r="T8368" t="str">
            <v>TP HCM</v>
          </cell>
        </row>
        <row r="8369">
          <cell r="L8369">
            <v>5280452</v>
          </cell>
          <cell r="M8369" t="str">
            <v>8030 BHX_LDO_DTR - KHO DC DUC TRONG</v>
          </cell>
          <cell r="N8369" t="str">
            <v>8030 BHX_LDO_DTR - KHO DC DUC TRONG</v>
          </cell>
          <cell r="O8369" t="str">
            <v xml:space="preserve"> </v>
          </cell>
          <cell r="P8369" t="str">
            <v>KCN PHU HOI,</v>
          </cell>
          <cell r="Q8369" t="str">
            <v>LO F3 - KCN</v>
          </cell>
          <cell r="R8369" t="str">
            <v>PHU HOI</v>
          </cell>
          <cell r="S8369" t="str">
            <v>DUC TRONG</v>
          </cell>
          <cell r="T8369" t="str">
            <v>LAM DONG</v>
          </cell>
        </row>
        <row r="8370">
          <cell r="L8370">
            <v>5280452</v>
          </cell>
          <cell r="M8370" t="str">
            <v>8030 BHX_LDO_DTR - KHO DC DUC TRONG</v>
          </cell>
          <cell r="N8370" t="str">
            <v>8030 BHX_LDO_DTR - KHO DC DUC TRONG</v>
          </cell>
          <cell r="O8370" t="str">
            <v xml:space="preserve"> </v>
          </cell>
          <cell r="P8370" t="str">
            <v>KCN PHU HOI,</v>
          </cell>
          <cell r="Q8370" t="str">
            <v>LO F3 - KCN</v>
          </cell>
          <cell r="R8370" t="str">
            <v>PHU HOI</v>
          </cell>
          <cell r="S8370" t="str">
            <v>DUC TRONG</v>
          </cell>
          <cell r="T8370" t="str">
            <v>LAM DONG</v>
          </cell>
        </row>
        <row r="8371">
          <cell r="L8371">
            <v>5150182</v>
          </cell>
          <cell r="M8371" t="str">
            <v>SATRAFOODS 551 THONG NHAT</v>
          </cell>
          <cell r="N8371" t="str">
            <v>551-SATRAFOODS THỐNG NHẤT</v>
          </cell>
          <cell r="O8371">
            <v>551</v>
          </cell>
          <cell r="P8371" t="str">
            <v xml:space="preserve"> </v>
          </cell>
          <cell r="Q8371" t="str">
            <v>THONG NHAT</v>
          </cell>
          <cell r="R8371" t="str">
            <v>P16</v>
          </cell>
          <cell r="S8371" t="str">
            <v>GO VAP</v>
          </cell>
          <cell r="T8371" t="str">
            <v>TP HCM</v>
          </cell>
        </row>
        <row r="8372">
          <cell r="L8372">
            <v>5129715</v>
          </cell>
          <cell r="M8372" t="str">
            <v>WINMART HAU GIANG</v>
          </cell>
          <cell r="N8372" t="str">
            <v>WINMART HAU GIANG</v>
          </cell>
          <cell r="O8372" t="str">
            <v xml:space="preserve"> </v>
          </cell>
          <cell r="P8372" t="str">
            <v>TTTM VINCOM PLAZA HAU GIANG</v>
          </cell>
          <cell r="Q8372" t="str">
            <v xml:space="preserve"> </v>
          </cell>
          <cell r="R8372" t="str">
            <v>KHU VUC 3, P5</v>
          </cell>
          <cell r="S8372" t="str">
            <v>VI THANH</v>
          </cell>
          <cell r="T8372" t="str">
            <v>HAU GIANG</v>
          </cell>
        </row>
        <row r="8373">
          <cell r="L8373">
            <v>5264267</v>
          </cell>
          <cell r="M8373" t="str">
            <v>BHX_DLA_BMT-KHO DC BUON MA THUOT</v>
          </cell>
          <cell r="N8373" t="str">
            <v>6450_BHX_DLA_BMT-Kho DC Buôn Ma Thuột</v>
          </cell>
          <cell r="O8373" t="str">
            <v>THUA DAT 48</v>
          </cell>
          <cell r="P8373" t="str">
            <v>TO BAN DO 59</v>
          </cell>
          <cell r="Q8373" t="str">
            <v>BINH CHIEU</v>
          </cell>
          <cell r="R8373" t="str">
            <v>TAN AN</v>
          </cell>
          <cell r="S8373" t="str">
            <v>BUON MA THUOT</v>
          </cell>
          <cell r="T8373" t="str">
            <v>DAK LAK</v>
          </cell>
        </row>
        <row r="8374">
          <cell r="L8374">
            <v>5264267</v>
          </cell>
          <cell r="M8374" t="str">
            <v>BHX_DLA_BMT-KHO DC BUON MA THUOT</v>
          </cell>
          <cell r="N8374" t="str">
            <v>6450_BHX_DLA_BMT-Kho DC Buôn Ma Thuột</v>
          </cell>
          <cell r="O8374" t="str">
            <v>THUA DAT 48</v>
          </cell>
          <cell r="P8374" t="str">
            <v>TO BAN DO 59</v>
          </cell>
          <cell r="Q8374" t="str">
            <v>BINH CHIEU</v>
          </cell>
          <cell r="R8374" t="str">
            <v>TAN AN</v>
          </cell>
          <cell r="S8374" t="str">
            <v>BUON MA THUOT</v>
          </cell>
          <cell r="T8374" t="str">
            <v>DAK LAK</v>
          </cell>
        </row>
        <row r="8375">
          <cell r="L8375">
            <v>4810917</v>
          </cell>
          <cell r="M8375" t="str">
            <v>BEE MART - LE THANH</v>
          </cell>
          <cell r="N8375" t="str">
            <v xml:space="preserve"> </v>
          </cell>
          <cell r="O8375" t="str">
            <v>117/80</v>
          </cell>
          <cell r="P8375" t="str">
            <v>TTC-01-01 CC LE THANH TAN TAO</v>
          </cell>
          <cell r="Q8375" t="str">
            <v>HO VAN LONG</v>
          </cell>
          <cell r="R8375" t="str">
            <v>TAN TAO</v>
          </cell>
          <cell r="S8375" t="str">
            <v>BINH TAN</v>
          </cell>
          <cell r="T8375" t="str">
            <v>TP HCM</v>
          </cell>
        </row>
        <row r="8376">
          <cell r="L8376">
            <v>5151897</v>
          </cell>
          <cell r="M8376" t="str">
            <v>SATRAFOODS 244 LE THI HOA</v>
          </cell>
          <cell r="N8376" t="str">
            <v>SATRAFOODS 244 LÊ THỊ HOA</v>
          </cell>
          <cell r="O8376">
            <v>244</v>
          </cell>
          <cell r="P8376" t="str">
            <v xml:space="preserve"> </v>
          </cell>
          <cell r="Q8376" t="str">
            <v>LE THI HOA</v>
          </cell>
          <cell r="R8376" t="str">
            <v>BINH CHIEU</v>
          </cell>
          <cell r="S8376" t="str">
            <v>THU DUC</v>
          </cell>
          <cell r="T8376" t="str">
            <v>TP HCM</v>
          </cell>
        </row>
        <row r="8377">
          <cell r="L8377">
            <v>5129386</v>
          </cell>
          <cell r="M8377" t="str">
            <v>WINMART TRA VINH</v>
          </cell>
          <cell r="N8377" t="str">
            <v>WINMART TRA VINH</v>
          </cell>
          <cell r="O8377" t="str">
            <v>KHOM 3</v>
          </cell>
          <cell r="P8377" t="str">
            <v>TTTM VINCOM PLAZA</v>
          </cell>
          <cell r="Q8377" t="str">
            <v xml:space="preserve"> </v>
          </cell>
          <cell r="R8377" t="str">
            <v>P2</v>
          </cell>
          <cell r="S8377" t="str">
            <v>TRA VINH</v>
          </cell>
          <cell r="T8377" t="str">
            <v>TRA VINH</v>
          </cell>
        </row>
        <row r="8378">
          <cell r="L8378">
            <v>5135031</v>
          </cell>
          <cell r="M8378" t="str">
            <v>4493_VM+ HCM 425 TO KY</v>
          </cell>
          <cell r="N8378" t="str">
            <v>VM+ HCM 425 TO KY</v>
          </cell>
          <cell r="O8378">
            <v>425</v>
          </cell>
          <cell r="P8378" t="str">
            <v xml:space="preserve"> </v>
          </cell>
          <cell r="Q8378" t="str">
            <v>TO KY</v>
          </cell>
          <cell r="R8378" t="str">
            <v>TRUNG MY TAY</v>
          </cell>
          <cell r="S8378" t="str">
            <v>Q12</v>
          </cell>
          <cell r="T8378" t="str">
            <v>TP HCM</v>
          </cell>
        </row>
        <row r="8379">
          <cell r="L8379">
            <v>5333183</v>
          </cell>
          <cell r="M8379" t="str">
            <v>3392_VM+ HCM AP DONG LAN</v>
          </cell>
          <cell r="N8379" t="str">
            <v>VM+ HCM AP DONG LAN</v>
          </cell>
          <cell r="O8379" t="str">
            <v>26/4B</v>
          </cell>
          <cell r="P8379" t="str">
            <v>AP DONG LAN</v>
          </cell>
          <cell r="Q8379" t="str">
            <v xml:space="preserve"> </v>
          </cell>
          <cell r="R8379" t="str">
            <v>BA ĐIEM</v>
          </cell>
          <cell r="S8379" t="str">
            <v>HOC MON</v>
          </cell>
          <cell r="T8379" t="str">
            <v>TP HCM</v>
          </cell>
        </row>
        <row r="8380">
          <cell r="L8380">
            <v>5280331</v>
          </cell>
          <cell r="M8380" t="str">
            <v>BHX_BTH_HTN-DC HAM THUAN NAM</v>
          </cell>
          <cell r="N8380" t="str">
            <v>7211 - BHX_BTH_HTN - Kho DC Hàm Thuận Nam</v>
          </cell>
          <cell r="O8380" t="str">
            <v xml:space="preserve"> </v>
          </cell>
          <cell r="P8380" t="str">
            <v>LO C7-6/2,C7-7,C7-8/1, KCN HAM KIEM 1</v>
          </cell>
          <cell r="Q8380" t="str">
            <v>DUONG N4</v>
          </cell>
          <cell r="R8380" t="str">
            <v>HAM MY</v>
          </cell>
          <cell r="S8380" t="str">
            <v>HAM THUAN NAM</v>
          </cell>
          <cell r="T8380" t="str">
            <v>BINH THUAN</v>
          </cell>
        </row>
        <row r="8381">
          <cell r="L8381">
            <v>5280452</v>
          </cell>
          <cell r="M8381" t="str">
            <v>8030 BHX_LDO_DTR - KHO DC DUC TRONG</v>
          </cell>
          <cell r="N8381" t="str">
            <v>8030 BHX_LDO_DTR - KHO DC DUC TRONG</v>
          </cell>
          <cell r="O8381" t="str">
            <v xml:space="preserve"> </v>
          </cell>
          <cell r="P8381" t="str">
            <v>KCN PHU HOI,</v>
          </cell>
          <cell r="Q8381" t="str">
            <v>LO F3 - KCN</v>
          </cell>
          <cell r="R8381" t="str">
            <v>PHU HOI</v>
          </cell>
          <cell r="S8381" t="str">
            <v>DUC TRONG</v>
          </cell>
          <cell r="T8381" t="str">
            <v>LAM DONG</v>
          </cell>
        </row>
        <row r="8382">
          <cell r="L8382">
            <v>5280452</v>
          </cell>
          <cell r="M8382" t="str">
            <v>8030 BHX_LDO_DTR - KHO DC DUC TRONG</v>
          </cell>
          <cell r="N8382" t="str">
            <v>8030 BHX_LDO_DTR - KHO DC DUC TRONG</v>
          </cell>
          <cell r="O8382" t="str">
            <v xml:space="preserve"> </v>
          </cell>
          <cell r="P8382" t="str">
            <v>KCN PHU HOI,</v>
          </cell>
          <cell r="Q8382" t="str">
            <v>LO F3 - KCN</v>
          </cell>
          <cell r="R8382" t="str">
            <v>PHU HOI</v>
          </cell>
          <cell r="S8382" t="str">
            <v>DUC TRONG</v>
          </cell>
          <cell r="T8382" t="str">
            <v>LAM DONG</v>
          </cell>
        </row>
        <row r="8383">
          <cell r="L8383">
            <v>5151022</v>
          </cell>
          <cell r="M8383" t="str">
            <v>SATRAFOODS C13/34 DINH DUC THIEN</v>
          </cell>
          <cell r="N8383" t="str">
            <v>C13/34-SATRAFOODS ĐINH ĐỨC THIỆN</v>
          </cell>
          <cell r="O8383" t="str">
            <v>C13/34</v>
          </cell>
          <cell r="P8383" t="str">
            <v>AP 3</v>
          </cell>
          <cell r="Q8383" t="str">
            <v>DINH DUC THIEN</v>
          </cell>
          <cell r="R8383" t="str">
            <v>BINH CHANH</v>
          </cell>
          <cell r="S8383" t="str">
            <v>BINH CHANH</v>
          </cell>
          <cell r="T8383" t="str">
            <v>TP HCM</v>
          </cell>
        </row>
        <row r="8384">
          <cell r="L8384">
            <v>5338119</v>
          </cell>
          <cell r="M8384" t="str">
            <v>3996_WM+LIFE HCM 66/10A BINH THANH</v>
          </cell>
          <cell r="N8384" t="str">
            <v>3996_VM+ HCM 66/10A BINH THANH</v>
          </cell>
          <cell r="O8384" t="str">
            <v>SO 66/10A</v>
          </cell>
          <cell r="P8384" t="str">
            <v>KP 4</v>
          </cell>
          <cell r="Q8384" t="str">
            <v>BINH THANH</v>
          </cell>
          <cell r="R8384" t="str">
            <v>BINH HUNG HOA B</v>
          </cell>
          <cell r="S8384" t="str">
            <v>BINH TAN</v>
          </cell>
          <cell r="T8384" t="str">
            <v>TP HCM</v>
          </cell>
        </row>
        <row r="8385">
          <cell r="L8385">
            <v>5136957</v>
          </cell>
          <cell r="M8385" t="str">
            <v>4922_WM+LIFE HCM 241/42 NGUYEN VAN LUONG</v>
          </cell>
          <cell r="N8385" t="str">
            <v>4922_VM+ HCM 241/42 NGUYEN VAN LUONG</v>
          </cell>
          <cell r="O8385" t="str">
            <v>SO 241/42</v>
          </cell>
          <cell r="P8385" t="str">
            <v>CC HO98,106</v>
          </cell>
          <cell r="Q8385" t="str">
            <v>NGUYEN VAN LUONG</v>
          </cell>
          <cell r="R8385" t="str">
            <v>P11</v>
          </cell>
          <cell r="S8385" t="str">
            <v>Q6</v>
          </cell>
          <cell r="T8385" t="str">
            <v>TP HCM</v>
          </cell>
        </row>
        <row r="8386">
          <cell r="L8386">
            <v>5010040</v>
          </cell>
          <cell r="M8386" t="str">
            <v>AEON BINH TAN</v>
          </cell>
          <cell r="N8386" t="str">
            <v xml:space="preserve"> </v>
          </cell>
          <cell r="O8386">
            <v>1</v>
          </cell>
          <cell r="P8386" t="str">
            <v>KP 11</v>
          </cell>
          <cell r="Q8386" t="str">
            <v>DUONG SO 17A</v>
          </cell>
          <cell r="R8386" t="str">
            <v>BINH TRI DONG B</v>
          </cell>
          <cell r="S8386" t="str">
            <v>BINH TAN</v>
          </cell>
          <cell r="T8386" t="str">
            <v>TP HCM</v>
          </cell>
        </row>
        <row r="8387">
          <cell r="L8387">
            <v>5339495</v>
          </cell>
          <cell r="M8387" t="str">
            <v>4151_VM+ HCM TANG TRET BLOCK B</v>
          </cell>
          <cell r="N8387" t="str">
            <v>VM+ HCM TANG TRET BLOCK B</v>
          </cell>
          <cell r="O8387" t="str">
            <v>SO 4</v>
          </cell>
          <cell r="P8387" t="str">
            <v>TANG TRET BLOCK B</v>
          </cell>
          <cell r="Q8387" t="str">
            <v>PHAN CHU TRINH</v>
          </cell>
          <cell r="R8387" t="str">
            <v>P12</v>
          </cell>
          <cell r="S8387" t="str">
            <v>BINH THANH</v>
          </cell>
          <cell r="T8387" t="str">
            <v>TP HCM</v>
          </cell>
        </row>
        <row r="8388">
          <cell r="L8388">
            <v>5295973</v>
          </cell>
          <cell r="M8388" t="str">
            <v>WM+ RURAL HCM 1400 TINH LO 7</v>
          </cell>
          <cell r="N8388" t="str">
            <v>WM+ HCM 1400 Tỉnh Lộ 7</v>
          </cell>
          <cell r="O8388">
            <v>1400</v>
          </cell>
          <cell r="P8388" t="str">
            <v>TINH LO 7</v>
          </cell>
          <cell r="Q8388" t="str">
            <v>AP CHO CU</v>
          </cell>
          <cell r="R8388" t="str">
            <v>AN NHON TAY</v>
          </cell>
          <cell r="S8388" t="str">
            <v>CU CHI</v>
          </cell>
          <cell r="T8388" t="str">
            <v>TP HCM</v>
          </cell>
        </row>
        <row r="8389">
          <cell r="L8389">
            <v>5331808</v>
          </cell>
          <cell r="M8389" t="str">
            <v>3296_VM+ HCM 25 BUI CONG TRUNG</v>
          </cell>
          <cell r="N8389" t="str">
            <v>VM+ HCM 25 BUI CONG TRUNG</v>
          </cell>
          <cell r="O8389">
            <v>25</v>
          </cell>
          <cell r="P8389" t="str">
            <v xml:space="preserve"> </v>
          </cell>
          <cell r="Q8389" t="str">
            <v>BUI CONG TRUNG</v>
          </cell>
          <cell r="R8389" t="str">
            <v>THANH XUAN</v>
          </cell>
          <cell r="S8389" t="str">
            <v>Q12</v>
          </cell>
          <cell r="T8389" t="str">
            <v>TP HCM</v>
          </cell>
        </row>
        <row r="8390">
          <cell r="L8390">
            <v>5135837</v>
          </cell>
          <cell r="M8390" t="str">
            <v>WINMART LOTUS HUNG GIA</v>
          </cell>
          <cell r="N8390" t="str">
            <v>WINMART LOTUS HUNG GIA</v>
          </cell>
          <cell r="O8390" t="str">
            <v>36/25</v>
          </cell>
          <cell r="P8390" t="str">
            <v>LO R1-2, SKY GARDEN 2</v>
          </cell>
          <cell r="Q8390" t="str">
            <v>PHAM VAN NGHI</v>
          </cell>
          <cell r="R8390" t="str">
            <v>TAN PHONG</v>
          </cell>
          <cell r="S8390" t="str">
            <v>Q7</v>
          </cell>
          <cell r="T8390" t="str">
            <v>TP HCM</v>
          </cell>
        </row>
        <row r="8391">
          <cell r="L8391">
            <v>5138955</v>
          </cell>
          <cell r="M8391" t="str">
            <v>5164_VM+ TVH SO 28 HUNG VUONG</v>
          </cell>
          <cell r="N8391" t="str">
            <v>VM+ TVH SO 28 HUNG VUONG</v>
          </cell>
          <cell r="O8391" t="str">
            <v>SO 28</v>
          </cell>
          <cell r="P8391" t="str">
            <v>KHOM 2</v>
          </cell>
          <cell r="Q8391" t="str">
            <v>HUNG VUONG</v>
          </cell>
          <cell r="R8391" t="str">
            <v>P5</v>
          </cell>
          <cell r="S8391" t="str">
            <v>TRA VINH</v>
          </cell>
          <cell r="T8391" t="str">
            <v>TRA VINH</v>
          </cell>
        </row>
        <row r="8392">
          <cell r="L8392">
            <v>5138962</v>
          </cell>
          <cell r="M8392" t="str">
            <v>VM+ TVH SO 142 A NGUYEN DANG</v>
          </cell>
          <cell r="N8392" t="str">
            <v>VM+ TVH SO 142 A NGUYEN DANG</v>
          </cell>
          <cell r="O8392" t="str">
            <v>SO 142 A</v>
          </cell>
          <cell r="P8392" t="str">
            <v>KHOM 8</v>
          </cell>
          <cell r="Q8392" t="str">
            <v>NGUYEN DANG</v>
          </cell>
          <cell r="R8392" t="str">
            <v>P6</v>
          </cell>
          <cell r="S8392" t="str">
            <v>TRA VINH</v>
          </cell>
          <cell r="T8392" t="str">
            <v>TRA VINH</v>
          </cell>
        </row>
        <row r="8393">
          <cell r="L8393">
            <v>5281226</v>
          </cell>
          <cell r="M8393" t="str">
            <v>BHX_KGI_CTH - KHO DC KIEN GIANG</v>
          </cell>
          <cell r="N8393" t="str">
            <v>BHX_KGI_CTH - Kho DC Kiên Giang</v>
          </cell>
          <cell r="O8393" t="str">
            <v>LO L4</v>
          </cell>
          <cell r="P8393" t="str">
            <v>KCN THANH LOC</v>
          </cell>
          <cell r="Q8393" t="str">
            <v>DUONG SO 2</v>
          </cell>
          <cell r="R8393" t="str">
            <v>THANH LOC</v>
          </cell>
          <cell r="S8393" t="str">
            <v>CHAU THANH</v>
          </cell>
          <cell r="T8393" t="str">
            <v>KIEN GIANG</v>
          </cell>
        </row>
        <row r="8394">
          <cell r="L8394">
            <v>5134793</v>
          </cell>
          <cell r="M8394" t="str">
            <v>4560_VM+ TGG 200 NAM KI KHOI NGHIA</v>
          </cell>
          <cell r="N8394" t="str">
            <v>VM+ TGG 200 NAM KI KHOI NGHIA</v>
          </cell>
          <cell r="O8394" t="str">
            <v>SO 200</v>
          </cell>
          <cell r="P8394" t="str">
            <v xml:space="preserve"> </v>
          </cell>
          <cell r="Q8394" t="str">
            <v>NAM KY KHOI NGHIA</v>
          </cell>
          <cell r="R8394" t="str">
            <v>P1</v>
          </cell>
          <cell r="S8394" t="str">
            <v>MY THO</v>
          </cell>
          <cell r="T8394" t="str">
            <v>TIEN GIANG</v>
          </cell>
        </row>
        <row r="8395">
          <cell r="L8395">
            <v>5331839</v>
          </cell>
          <cell r="M8395" t="str">
            <v>3258_VM+ HCM B57 KP3 DONG HUNG THUAN</v>
          </cell>
          <cell r="N8395" t="str">
            <v>VM+ HCM B57 KP3 DONG HUNG THUAN</v>
          </cell>
          <cell r="O8395" t="str">
            <v>B57</v>
          </cell>
          <cell r="P8395" t="str">
            <v>KP 3</v>
          </cell>
          <cell r="Q8395" t="str">
            <v xml:space="preserve"> </v>
          </cell>
          <cell r="R8395" t="str">
            <v>DONG HUNG THUAN</v>
          </cell>
          <cell r="S8395" t="str">
            <v>Q12</v>
          </cell>
          <cell r="T8395" t="str">
            <v>TP HCM</v>
          </cell>
        </row>
        <row r="8396">
          <cell r="L8396">
            <v>5333114</v>
          </cell>
          <cell r="M8396" t="str">
            <v>3411_VM+ HCM 2D-2E LUONG THE VINH</v>
          </cell>
          <cell r="N8396" t="str">
            <v>VM+ HCM 2D-2E LUONG THE VINH</v>
          </cell>
          <cell r="O8396" t="str">
            <v>2D-2E</v>
          </cell>
          <cell r="P8396" t="str">
            <v xml:space="preserve"> </v>
          </cell>
          <cell r="Q8396" t="str">
            <v>LUONG THE VINH</v>
          </cell>
          <cell r="R8396" t="str">
            <v>TAN THOI HOA</v>
          </cell>
          <cell r="S8396" t="str">
            <v>TAN PHU</v>
          </cell>
          <cell r="T8396" t="str">
            <v>TP HCM</v>
          </cell>
        </row>
        <row r="8397">
          <cell r="L8397">
            <v>5151897</v>
          </cell>
          <cell r="M8397" t="str">
            <v>SATRAFOODS 244 LE THI HOA</v>
          </cell>
          <cell r="N8397" t="str">
            <v>SATRAFOODS 244 LÊ THỊ HOA</v>
          </cell>
          <cell r="O8397">
            <v>244</v>
          </cell>
          <cell r="P8397" t="str">
            <v xml:space="preserve"> </v>
          </cell>
          <cell r="Q8397" t="str">
            <v>LE THI HOA</v>
          </cell>
          <cell r="R8397" t="str">
            <v>BINH CHIEU</v>
          </cell>
          <cell r="S8397" t="str">
            <v>THU DUC</v>
          </cell>
          <cell r="T8397" t="str">
            <v>TP HCM</v>
          </cell>
        </row>
        <row r="8398">
          <cell r="L8398">
            <v>5150476</v>
          </cell>
          <cell r="M8398" t="str">
            <v>SATRAFOODS PHAM VAN HAI</v>
          </cell>
          <cell r="N8398" t="str">
            <v>187-SATRAFOODS PHẠM VĂN HAI</v>
          </cell>
          <cell r="O8398">
            <v>187</v>
          </cell>
          <cell r="P8398" t="str">
            <v xml:space="preserve"> </v>
          </cell>
          <cell r="Q8398" t="str">
            <v>PHAM VAN HAI</v>
          </cell>
          <cell r="R8398" t="str">
            <v>P5</v>
          </cell>
          <cell r="S8398" t="str">
            <v>TAN BINH</v>
          </cell>
          <cell r="T8398" t="str">
            <v>TP HCM</v>
          </cell>
        </row>
        <row r="8399">
          <cell r="L8399">
            <v>5150649</v>
          </cell>
          <cell r="M8399" t="str">
            <v>SATRAFOODS NGUYEN VAN CONG</v>
          </cell>
          <cell r="N8399" t="str">
            <v>512-SATRAFOODS NGUYỄN VĂN CÔNG</v>
          </cell>
          <cell r="O8399">
            <v>512</v>
          </cell>
          <cell r="P8399" t="str">
            <v xml:space="preserve"> </v>
          </cell>
          <cell r="Q8399" t="str">
            <v>NGUYEN VAN CONG</v>
          </cell>
          <cell r="R8399" t="str">
            <v>P3</v>
          </cell>
          <cell r="S8399" t="str">
            <v>GO VAP</v>
          </cell>
          <cell r="T8399" t="str">
            <v>TP HCM</v>
          </cell>
        </row>
        <row r="8400">
          <cell r="L8400">
            <v>5150791</v>
          </cell>
          <cell r="M8400" t="str">
            <v>SATRAFOODS 1 PHU MY HUNG</v>
          </cell>
          <cell r="N8400" t="str">
            <v>1 (C15B)-SATRAFOODS PHÚ MỸ HƯNG</v>
          </cell>
          <cell r="O8400" t="str">
            <v>1 ( C15B)</v>
          </cell>
          <cell r="P8400" t="str">
            <v>KP STARHILL, PHU MY HUNG</v>
          </cell>
          <cell r="Q8400" t="str">
            <v xml:space="preserve"> </v>
          </cell>
          <cell r="R8400" t="str">
            <v>TAN PHU</v>
          </cell>
          <cell r="S8400" t="str">
            <v>Q7</v>
          </cell>
          <cell r="T8400" t="str">
            <v>TP HCM</v>
          </cell>
        </row>
        <row r="8401">
          <cell r="L8401">
            <v>5298008</v>
          </cell>
          <cell r="M8401" t="str">
            <v>6964-WM+LIFE HCM 05 -06, TANG 1, CC TOPAZ EL</v>
          </cell>
          <cell r="N8401" t="str">
            <v>6964-WM+ HCM 05 -06, TANG 1, CC TOPAZ EL</v>
          </cell>
          <cell r="O8401">
            <v>37</v>
          </cell>
          <cell r="P8401" t="str">
            <v>PHOENIX II, CC TOPAZ ELIT</v>
          </cell>
          <cell r="Q8401" t="str">
            <v>CAO LO</v>
          </cell>
          <cell r="R8401" t="str">
            <v>P4</v>
          </cell>
          <cell r="S8401" t="str">
            <v>Q8</v>
          </cell>
          <cell r="T8401" t="str">
            <v>TP HCM</v>
          </cell>
        </row>
        <row r="8402">
          <cell r="L8402">
            <v>5333093</v>
          </cell>
          <cell r="M8402" t="str">
            <v>3420_VM+ HCM DUONG 27</v>
          </cell>
          <cell r="N8402" t="str">
            <v>VM+ HCM DUONG 27</v>
          </cell>
          <cell r="O8402">
            <v>45</v>
          </cell>
          <cell r="P8402" t="str">
            <v xml:space="preserve"> </v>
          </cell>
          <cell r="Q8402" t="str">
            <v>TINH LO 27</v>
          </cell>
          <cell r="R8402" t="str">
            <v>THANH LOC</v>
          </cell>
          <cell r="S8402" t="str">
            <v>Q12</v>
          </cell>
          <cell r="T8402" t="str">
            <v>TP HCM</v>
          </cell>
        </row>
        <row r="8403">
          <cell r="L8403">
            <v>5281226</v>
          </cell>
          <cell r="M8403" t="str">
            <v>BHX_KGI_CTH - KHO DC KIEN GIANG</v>
          </cell>
          <cell r="N8403" t="str">
            <v>BHX_KGI_CTH - Kho DC Kiên Giang</v>
          </cell>
          <cell r="O8403" t="str">
            <v>LO L4</v>
          </cell>
          <cell r="P8403" t="str">
            <v>KCN THANH LOC</v>
          </cell>
          <cell r="Q8403" t="str">
            <v>DUONG SO 2</v>
          </cell>
          <cell r="R8403" t="str">
            <v>THANH LOC</v>
          </cell>
          <cell r="S8403" t="str">
            <v>CHAU THANH</v>
          </cell>
          <cell r="T8403" t="str">
            <v>KIEN GIANG</v>
          </cell>
        </row>
        <row r="8404">
          <cell r="L8404">
            <v>5132733</v>
          </cell>
          <cell r="M8404" t="str">
            <v>4388_WM+LIFE HCM CC GIAI VIET, A0106-A0107</v>
          </cell>
          <cell r="N8404" t="str">
            <v>4388_VM+ HCM CC GIAI VIET, A0106-A0107</v>
          </cell>
          <cell r="O8404" t="str">
            <v>SO 340</v>
          </cell>
          <cell r="P8404" t="str">
            <v>CH A0106-A0107, TANG TRET CC QUOC CUONG GIA LAI</v>
          </cell>
          <cell r="Q8404" t="str">
            <v>TA QUANG BUU</v>
          </cell>
          <cell r="R8404" t="str">
            <v>P5</v>
          </cell>
          <cell r="S8404" t="str">
            <v>Q8</v>
          </cell>
          <cell r="T8404" t="str">
            <v>TP HCM</v>
          </cell>
        </row>
        <row r="8405">
          <cell r="L8405">
            <v>5264267</v>
          </cell>
          <cell r="M8405" t="str">
            <v>BHX_DLA_BMT-KHO DC BUON MA THUOT</v>
          </cell>
          <cell r="N8405" t="str">
            <v>6450_BHX_DLA_BMT-Kho DC Buôn Ma Thuột</v>
          </cell>
          <cell r="O8405" t="str">
            <v>THUA DAT 48</v>
          </cell>
          <cell r="P8405" t="str">
            <v>TO BAN DO 59</v>
          </cell>
          <cell r="Q8405" t="str">
            <v>BINH CHIEU</v>
          </cell>
          <cell r="R8405" t="str">
            <v>TAN AN</v>
          </cell>
          <cell r="S8405" t="str">
            <v>BUON MA THUOT</v>
          </cell>
          <cell r="T8405" t="str">
            <v>DAK LAK</v>
          </cell>
        </row>
        <row r="8406">
          <cell r="L8406">
            <v>5295506</v>
          </cell>
          <cell r="M8406" t="str">
            <v>WM+ HCM 137 LUONG THE VINH</v>
          </cell>
          <cell r="N8406" t="str">
            <v>WM+ HCM 137 Lương Thế Vinh</v>
          </cell>
          <cell r="O8406">
            <v>137</v>
          </cell>
          <cell r="P8406" t="str">
            <v xml:space="preserve"> </v>
          </cell>
          <cell r="Q8406" t="str">
            <v>LUONG THE VINH</v>
          </cell>
          <cell r="R8406" t="str">
            <v>TAN THOI HOA</v>
          </cell>
          <cell r="S8406" t="str">
            <v>TAN PHU</v>
          </cell>
          <cell r="T8406" t="str">
            <v>TP HCM</v>
          </cell>
        </row>
        <row r="8407">
          <cell r="L8407">
            <v>5268159</v>
          </cell>
          <cell r="M8407" t="str">
            <v>BHX_HGI_CTA - KHO CHAU THANH A</v>
          </cell>
          <cell r="N8407" t="str">
            <v>BHX_HGI_CTA - KHO CHAU THANH A</v>
          </cell>
          <cell r="O8407" t="str">
            <v xml:space="preserve"> </v>
          </cell>
          <cell r="P8407" t="str">
            <v>TH 1061-1172-1174-2240-4930, TBD SO 2</v>
          </cell>
          <cell r="Q8407" t="str">
            <v>TAN LOI</v>
          </cell>
          <cell r="R8407" t="str">
            <v>MOT NGAN</v>
          </cell>
          <cell r="S8407" t="str">
            <v>CHAU THANH A</v>
          </cell>
          <cell r="T8407" t="str">
            <v>HAU GIANG</v>
          </cell>
        </row>
        <row r="8408">
          <cell r="L8408">
            <v>5139141</v>
          </cell>
          <cell r="M8408" t="str">
            <v>5278_VM+ HCM ZEN TOWER</v>
          </cell>
          <cell r="N8408" t="str">
            <v>VM+ HCM ZEN TOWER</v>
          </cell>
          <cell r="O8408" t="str">
            <v>34/1A</v>
          </cell>
          <cell r="P8408" t="str">
            <v>ZEN TOWER</v>
          </cell>
          <cell r="Q8408" t="str">
            <v>QL 1</v>
          </cell>
          <cell r="R8408" t="str">
            <v>THOI AN</v>
          </cell>
          <cell r="S8408" t="str">
            <v>Q12</v>
          </cell>
          <cell r="T8408" t="str">
            <v>TP HCM</v>
          </cell>
        </row>
        <row r="8409">
          <cell r="L8409">
            <v>5338704</v>
          </cell>
          <cell r="M8409" t="str">
            <v>3983_WM+LIFE HCM 2672A PHAM THE HIEN</v>
          </cell>
          <cell r="N8409" t="str">
            <v>3983_VM+ HCM 2672A PHAM THE HIEN</v>
          </cell>
          <cell r="O8409" t="str">
            <v>SO 2672A</v>
          </cell>
          <cell r="P8409" t="str">
            <v xml:space="preserve"> </v>
          </cell>
          <cell r="Q8409" t="str">
            <v>PHAM THE HIEN</v>
          </cell>
          <cell r="R8409" t="str">
            <v>P7</v>
          </cell>
          <cell r="S8409" t="str">
            <v>Q8</v>
          </cell>
          <cell r="T8409" t="str">
            <v>TP HCM</v>
          </cell>
        </row>
        <row r="8410">
          <cell r="L8410">
            <v>5150182</v>
          </cell>
          <cell r="M8410" t="str">
            <v>SATRAFOODS 551 THONG NHAT</v>
          </cell>
          <cell r="N8410" t="str">
            <v>551-SATRAFOODS THỐNG NHẤT</v>
          </cell>
          <cell r="O8410">
            <v>551</v>
          </cell>
          <cell r="P8410" t="str">
            <v xml:space="preserve"> </v>
          </cell>
          <cell r="Q8410" t="str">
            <v>THONG NHAT</v>
          </cell>
          <cell r="R8410" t="str">
            <v>P16</v>
          </cell>
          <cell r="S8410" t="str">
            <v>GO VAP</v>
          </cell>
          <cell r="T8410" t="str">
            <v>TP HCM</v>
          </cell>
        </row>
        <row r="8411">
          <cell r="L8411">
            <v>5331026</v>
          </cell>
          <cell r="M8411" t="str">
            <v>3205_WM+LIFE HCM IDICO LUY BAN BICH</v>
          </cell>
          <cell r="N8411" t="str">
            <v>3205_VM+ HCM IDICO LUY BAN BICH</v>
          </cell>
          <cell r="O8411" t="str">
            <v xml:space="preserve"> </v>
          </cell>
          <cell r="P8411" t="str">
            <v>KHOI B, IDICO 262/13-262/15</v>
          </cell>
          <cell r="Q8411" t="str">
            <v>LUY BAN BICH</v>
          </cell>
          <cell r="R8411" t="str">
            <v>HOA THANH</v>
          </cell>
          <cell r="S8411" t="str">
            <v>TAN PHU</v>
          </cell>
          <cell r="T8411" t="str">
            <v>TP HCM</v>
          </cell>
        </row>
        <row r="8412">
          <cell r="L8412">
            <v>5281226</v>
          </cell>
          <cell r="M8412" t="str">
            <v>BHX_KGI_CTH - KHO DC KIEN GIANG</v>
          </cell>
          <cell r="N8412" t="str">
            <v>BHX_KGI_CTH - Kho DC Kiên Giang</v>
          </cell>
          <cell r="O8412" t="str">
            <v>LO L4</v>
          </cell>
          <cell r="P8412" t="str">
            <v>KCN THANH LOC</v>
          </cell>
          <cell r="Q8412" t="str">
            <v>DUONG SO 2</v>
          </cell>
          <cell r="R8412" t="str">
            <v>THANH LOC</v>
          </cell>
          <cell r="S8412" t="str">
            <v>CHAU THANH</v>
          </cell>
          <cell r="T8412" t="str">
            <v>KIEN GIANG</v>
          </cell>
        </row>
        <row r="8413">
          <cell r="L8413">
            <v>4810917</v>
          </cell>
          <cell r="M8413" t="str">
            <v>BEE MART - LE THANH</v>
          </cell>
          <cell r="N8413" t="str">
            <v xml:space="preserve"> </v>
          </cell>
          <cell r="O8413" t="str">
            <v>117/80</v>
          </cell>
          <cell r="P8413" t="str">
            <v>TTC-01-01 CC LE THANH TAN TAO</v>
          </cell>
          <cell r="Q8413" t="str">
            <v>HO VAN LONG</v>
          </cell>
          <cell r="R8413" t="str">
            <v>TAN TAO</v>
          </cell>
          <cell r="S8413" t="str">
            <v>BINH TAN</v>
          </cell>
          <cell r="T8413" t="str">
            <v>TP HCM</v>
          </cell>
        </row>
        <row r="8414">
          <cell r="L8414">
            <v>5294718</v>
          </cell>
          <cell r="M8414" t="str">
            <v>6662_WM+ HCM 12 – 12A CHIEN LUOC</v>
          </cell>
          <cell r="N8414" t="str">
            <v>WM+ HCM 12 – 12A Chiến Lược</v>
          </cell>
          <cell r="O8414" t="str">
            <v>12-12A</v>
          </cell>
          <cell r="P8414" t="str">
            <v xml:space="preserve"> </v>
          </cell>
          <cell r="Q8414" t="str">
            <v>CHIEN LUOC</v>
          </cell>
          <cell r="R8414" t="str">
            <v>BINH TRI DONG</v>
          </cell>
          <cell r="S8414" t="str">
            <v>BINH TAN</v>
          </cell>
          <cell r="T8414" t="str">
            <v>TP HCM</v>
          </cell>
        </row>
        <row r="8415">
          <cell r="L8415">
            <v>5337006</v>
          </cell>
          <cell r="M8415" t="str">
            <v>WINMART SA DEC</v>
          </cell>
          <cell r="N8415" t="str">
            <v>WINMART SA DEC</v>
          </cell>
          <cell r="O8415" t="str">
            <v xml:space="preserve"> </v>
          </cell>
          <cell r="P8415" t="str">
            <v>K4</v>
          </cell>
          <cell r="Q8415" t="str">
            <v>NGUYEN TAT THANH</v>
          </cell>
          <cell r="R8415" t="str">
            <v>P1</v>
          </cell>
          <cell r="S8415" t="str">
            <v>SA DEC</v>
          </cell>
          <cell r="T8415" t="str">
            <v>DONG THAP</v>
          </cell>
        </row>
        <row r="8416">
          <cell r="L8416">
            <v>5271966</v>
          </cell>
          <cell r="M8416" t="str">
            <v>5544_VM+ HCM TH 614 TBD 09</v>
          </cell>
          <cell r="N8416" t="str">
            <v>VM+ HCM TH 614 TBD 09</v>
          </cell>
          <cell r="O8416" t="str">
            <v xml:space="preserve"> </v>
          </cell>
          <cell r="P8416" t="str">
            <v>THUA 614 TBD SO 09, KP 6</v>
          </cell>
          <cell r="Q8416" t="str">
            <v xml:space="preserve"> </v>
          </cell>
          <cell r="R8416" t="str">
            <v>TRUNG MY TAY</v>
          </cell>
          <cell r="S8416" t="str">
            <v>Q12</v>
          </cell>
          <cell r="T8416" t="str">
            <v>TP HCM</v>
          </cell>
        </row>
        <row r="8417">
          <cell r="L8417">
            <v>5268159</v>
          </cell>
          <cell r="M8417" t="str">
            <v>BHX_HGI_CTA - KHO CHAU THANH A</v>
          </cell>
          <cell r="N8417" t="str">
            <v>BHX_HGI_CTA - KHO CHAU THANH A</v>
          </cell>
          <cell r="O8417" t="str">
            <v xml:space="preserve"> </v>
          </cell>
          <cell r="P8417" t="str">
            <v>TH 1061-1172-1174-2240-4930, TBD SO 2</v>
          </cell>
          <cell r="Q8417" t="str">
            <v>TAN LOI</v>
          </cell>
          <cell r="R8417" t="str">
            <v>MOT NGAN</v>
          </cell>
          <cell r="S8417" t="str">
            <v>CHAU THANH A</v>
          </cell>
          <cell r="T8417" t="str">
            <v>HAU GIANG</v>
          </cell>
        </row>
        <row r="8418">
          <cell r="L8418">
            <v>5270365</v>
          </cell>
          <cell r="M8418" t="str">
            <v>5276_VM+ TVH SO 57 DONG KHOI</v>
          </cell>
          <cell r="N8418" t="str">
            <v>VM+ TVH SO 57 DONG KHOI</v>
          </cell>
          <cell r="O8418" t="str">
            <v>SO 57</v>
          </cell>
          <cell r="P8418" t="str">
            <v xml:space="preserve"> </v>
          </cell>
          <cell r="Q8418" t="str">
            <v>DONG KHOI</v>
          </cell>
          <cell r="R8418" t="str">
            <v>P6</v>
          </cell>
          <cell r="S8418" t="str">
            <v>TRA VINH</v>
          </cell>
          <cell r="T8418" t="str">
            <v>TRA VINH</v>
          </cell>
        </row>
        <row r="8419">
          <cell r="L8419">
            <v>5131644</v>
          </cell>
          <cell r="M8419" t="str">
            <v>4378_WM+LIFE HCM CC TOPAZ GARDEN</v>
          </cell>
          <cell r="N8419" t="str">
            <v>4378_WM+ HCM CC TOPAZ GARDEN</v>
          </cell>
          <cell r="O8419" t="str">
            <v>SO 4</v>
          </cell>
          <cell r="P8419" t="str">
            <v>CC TOPAZ GARDEN, TANG 1, BLOCK A, DU AN CC VIET PHAT</v>
          </cell>
          <cell r="Q8419" t="str">
            <v>TRINH DINH THAO</v>
          </cell>
          <cell r="R8419" t="str">
            <v>HOA THANH</v>
          </cell>
          <cell r="S8419" t="str">
            <v>TAN PHU</v>
          </cell>
          <cell r="T8419" t="str">
            <v>TP HCM</v>
          </cell>
        </row>
        <row r="8420">
          <cell r="L8420">
            <v>5338067</v>
          </cell>
          <cell r="M8420" t="str">
            <v>4027_WM+LIFE HCM 4/1D AP NAM THOI</v>
          </cell>
          <cell r="N8420" t="str">
            <v>4027_VM+ HCM 4/1D AP NAM THOI</v>
          </cell>
          <cell r="O8420" t="str">
            <v>SO 4/1D</v>
          </cell>
          <cell r="P8420" t="str">
            <v>AP NAM THOI</v>
          </cell>
          <cell r="Q8420" t="str">
            <v xml:space="preserve"> </v>
          </cell>
          <cell r="R8420" t="str">
            <v>THOI TAM THON</v>
          </cell>
          <cell r="S8420" t="str">
            <v>HOC MON</v>
          </cell>
          <cell r="T8420" t="str">
            <v>TP HCM</v>
          </cell>
        </row>
        <row r="8421">
          <cell r="L8421">
            <v>3170168</v>
          </cell>
          <cell r="M8421" t="str">
            <v>K-MARKET VINHOMES 3</v>
          </cell>
          <cell r="N8421" t="str">
            <v xml:space="preserve"> </v>
          </cell>
          <cell r="O8421" t="str">
            <v>L3-SH.03</v>
          </cell>
          <cell r="P8421" t="str">
            <v>TOA LANDMARK 3</v>
          </cell>
          <cell r="Q8421" t="str">
            <v>720A DIEN BIEN PHU</v>
          </cell>
          <cell r="R8421" t="str">
            <v>P22</v>
          </cell>
          <cell r="S8421" t="str">
            <v>BINH THANH</v>
          </cell>
          <cell r="T8421" t="str">
            <v>TP HCM</v>
          </cell>
        </row>
        <row r="8422">
          <cell r="L8422">
            <v>5281226</v>
          </cell>
          <cell r="M8422" t="str">
            <v>BHX_KGI_CTH - KHO DC KIEN GIANG</v>
          </cell>
          <cell r="N8422" t="str">
            <v>BHX_KGI_CTH - Kho DC Kiên Giang</v>
          </cell>
          <cell r="O8422" t="str">
            <v>LO L4</v>
          </cell>
          <cell r="P8422" t="str">
            <v>KCN THANH LOC</v>
          </cell>
          <cell r="Q8422" t="str">
            <v>DUONG SO 2</v>
          </cell>
          <cell r="R8422" t="str">
            <v>THANH LOC</v>
          </cell>
          <cell r="S8422" t="str">
            <v>CHAU THANH</v>
          </cell>
          <cell r="T8422" t="str">
            <v>KIEN GIANG</v>
          </cell>
        </row>
        <row r="8423">
          <cell r="L8423">
            <v>5281226</v>
          </cell>
          <cell r="M8423" t="str">
            <v>BHX_KGI_CTH - KHO DC KIEN GIANG</v>
          </cell>
          <cell r="N8423" t="str">
            <v>BHX_KGI_CTH - Kho DC Kiên Giang</v>
          </cell>
          <cell r="O8423" t="str">
            <v>LO L4</v>
          </cell>
          <cell r="P8423" t="str">
            <v>KCN THANH LOC</v>
          </cell>
          <cell r="Q8423" t="str">
            <v>DUONG SO 2</v>
          </cell>
          <cell r="R8423" t="str">
            <v>THANH LOC</v>
          </cell>
          <cell r="S8423" t="str">
            <v>CHAU THANH</v>
          </cell>
          <cell r="T8423" t="str">
            <v>KIEN GIANG</v>
          </cell>
        </row>
        <row r="8424">
          <cell r="L8424">
            <v>5281226</v>
          </cell>
          <cell r="M8424" t="str">
            <v>BHX_KGI_CTH - KHO DC KIEN GIANG</v>
          </cell>
          <cell r="N8424" t="str">
            <v>BHX_KGI_CTH - Kho DC Kiên Giang</v>
          </cell>
          <cell r="O8424" t="str">
            <v>LO L4</v>
          </cell>
          <cell r="P8424" t="str">
            <v>KCN THANH LOC</v>
          </cell>
          <cell r="Q8424" t="str">
            <v>DUONG SO 2</v>
          </cell>
          <cell r="R8424" t="str">
            <v>THANH LOC</v>
          </cell>
          <cell r="S8424" t="str">
            <v>CHAU THANH</v>
          </cell>
          <cell r="T8424" t="str">
            <v>KIEN GIANG</v>
          </cell>
        </row>
        <row r="8425">
          <cell r="L8425">
            <v>5129715</v>
          </cell>
          <cell r="M8425" t="str">
            <v>WINMART HAU GIANG</v>
          </cell>
          <cell r="N8425" t="str">
            <v>WINMART HAU GIANG</v>
          </cell>
          <cell r="O8425" t="str">
            <v xml:space="preserve"> </v>
          </cell>
          <cell r="P8425" t="str">
            <v>TTTM VINCOM PLAZA HAU GIANG</v>
          </cell>
          <cell r="Q8425" t="str">
            <v xml:space="preserve"> </v>
          </cell>
          <cell r="R8425" t="str">
            <v>KHU VUC 3, P5</v>
          </cell>
          <cell r="S8425" t="str">
            <v>VI THANH</v>
          </cell>
          <cell r="T8425" t="str">
            <v>HAU GIANG</v>
          </cell>
        </row>
        <row r="8426">
          <cell r="L8426">
            <v>5264267</v>
          </cell>
          <cell r="M8426" t="str">
            <v>BHX_DLA_BMT-KHO DC BUON MA THUOT</v>
          </cell>
          <cell r="N8426" t="str">
            <v>6450_BHX_DLA_BMT-Kho DC Buôn Ma Thuột</v>
          </cell>
          <cell r="O8426" t="str">
            <v>THUA DAT 48</v>
          </cell>
          <cell r="P8426" t="str">
            <v>TO BAN DO 59</v>
          </cell>
          <cell r="Q8426" t="str">
            <v>BINH CHIEU</v>
          </cell>
          <cell r="R8426" t="str">
            <v>TAN AN</v>
          </cell>
          <cell r="S8426" t="str">
            <v>BUON MA THUOT</v>
          </cell>
          <cell r="T8426" t="str">
            <v>DAK LAK</v>
          </cell>
        </row>
        <row r="8427">
          <cell r="L8427">
            <v>4810917</v>
          </cell>
          <cell r="M8427" t="str">
            <v>BEE MART - LE THANH</v>
          </cell>
          <cell r="N8427" t="str">
            <v xml:space="preserve"> </v>
          </cell>
          <cell r="O8427" t="str">
            <v>117/80</v>
          </cell>
          <cell r="P8427" t="str">
            <v>TTC-01-01 CC LE THANH TAN TAO</v>
          </cell>
          <cell r="Q8427" t="str">
            <v>HO VAN LONG</v>
          </cell>
          <cell r="R8427" t="str">
            <v>TAN TAO</v>
          </cell>
          <cell r="S8427" t="str">
            <v>BINH TAN</v>
          </cell>
          <cell r="T8427" t="str">
            <v>TP HCM</v>
          </cell>
        </row>
        <row r="8428">
          <cell r="L8428">
            <v>3180826</v>
          </cell>
          <cell r="M8428" t="str">
            <v>GS 25 - LO LU Q9</v>
          </cell>
          <cell r="N8428" t="str">
            <v>GS 25 - LO LU Q9</v>
          </cell>
          <cell r="O8428">
            <v>63</v>
          </cell>
          <cell r="P8428" t="str">
            <v xml:space="preserve"> </v>
          </cell>
          <cell r="Q8428" t="str">
            <v>LO LU</v>
          </cell>
          <cell r="R8428" t="str">
            <v>TRUONG THANH</v>
          </cell>
          <cell r="S8428" t="str">
            <v>Q9</v>
          </cell>
          <cell r="T8428" t="str">
            <v>TP HCM</v>
          </cell>
        </row>
        <row r="8429">
          <cell r="L8429">
            <v>3180826</v>
          </cell>
          <cell r="M8429" t="str">
            <v>GS 25 - LO LU Q9</v>
          </cell>
          <cell r="N8429" t="str">
            <v>GS 25 - LO LU Q9</v>
          </cell>
          <cell r="O8429">
            <v>63</v>
          </cell>
          <cell r="P8429" t="str">
            <v xml:space="preserve"> </v>
          </cell>
          <cell r="Q8429" t="str">
            <v>LO LU</v>
          </cell>
          <cell r="R8429" t="str">
            <v>TRUONG THANH</v>
          </cell>
          <cell r="S8429" t="str">
            <v>Q9</v>
          </cell>
          <cell r="T8429" t="str">
            <v>TP HCM</v>
          </cell>
        </row>
        <row r="8430">
          <cell r="L8430">
            <v>5150355</v>
          </cell>
          <cell r="M8430" t="str">
            <v>SATRAFOODS LE THI RIENG</v>
          </cell>
          <cell r="N8430" t="str">
            <v>2-4-6-SATRAFOODS LÊ THỊ RIÊNG</v>
          </cell>
          <cell r="O8430">
            <v>38023</v>
          </cell>
          <cell r="P8430" t="str">
            <v xml:space="preserve"> </v>
          </cell>
          <cell r="Q8430" t="str">
            <v>LE THI RIENG</v>
          </cell>
          <cell r="R8430" t="str">
            <v>BEN THANH</v>
          </cell>
          <cell r="S8430" t="str">
            <v>Q1</v>
          </cell>
          <cell r="T8430" t="str">
            <v>TP HCM</v>
          </cell>
        </row>
        <row r="8431">
          <cell r="L8431">
            <v>5268159</v>
          </cell>
          <cell r="M8431" t="str">
            <v>BHX_HGI_CTA - KHO CHAU THANH A</v>
          </cell>
          <cell r="N8431" t="str">
            <v>BHX_HGI_CTA - KHO CHAU THANH A</v>
          </cell>
          <cell r="O8431" t="str">
            <v xml:space="preserve"> </v>
          </cell>
          <cell r="P8431" t="str">
            <v>TH 1061-1172-1174-2240-4930, TBD SO 2</v>
          </cell>
          <cell r="Q8431" t="str">
            <v>TAN LOI</v>
          </cell>
          <cell r="R8431" t="str">
            <v>MOT NGAN</v>
          </cell>
          <cell r="S8431" t="str">
            <v>CHAU THANH A</v>
          </cell>
          <cell r="T8431" t="str">
            <v>HAU GIANG</v>
          </cell>
        </row>
        <row r="8432">
          <cell r="L8432">
            <v>5010026</v>
          </cell>
          <cell r="M8432" t="str">
            <v>AEON CELADON TAN PHU</v>
          </cell>
          <cell r="N8432" t="str">
            <v xml:space="preserve"> </v>
          </cell>
          <cell r="O8432">
            <v>30</v>
          </cell>
          <cell r="P8432" t="str">
            <v xml:space="preserve"> </v>
          </cell>
          <cell r="Q8432" t="str">
            <v>TAN THANG</v>
          </cell>
          <cell r="R8432" t="str">
            <v>SON KY</v>
          </cell>
          <cell r="S8432" t="str">
            <v>TAN PHU</v>
          </cell>
          <cell r="T8432" t="str">
            <v>TP HCM</v>
          </cell>
        </row>
        <row r="8433">
          <cell r="L8433">
            <v>5280452</v>
          </cell>
          <cell r="M8433" t="str">
            <v>8030 BHX_LDO_DTR - KHO DC DUC TRONG</v>
          </cell>
          <cell r="N8433" t="str">
            <v>8030 BHX_LDO_DTR - KHO DC DUC TRONG</v>
          </cell>
          <cell r="O8433" t="str">
            <v xml:space="preserve"> </v>
          </cell>
          <cell r="P8433" t="str">
            <v>KCN PHU HOI,</v>
          </cell>
          <cell r="Q8433" t="str">
            <v>LO F3 - KCN</v>
          </cell>
          <cell r="R8433" t="str">
            <v>PHU HOI</v>
          </cell>
          <cell r="S8433" t="str">
            <v>DUC TRONG</v>
          </cell>
          <cell r="T8433" t="str">
            <v>LAM DONG</v>
          </cell>
        </row>
        <row r="8434">
          <cell r="L8434">
            <v>5280331</v>
          </cell>
          <cell r="M8434" t="str">
            <v>BHX_BTH_HTN-DC HAM THUAN NAM</v>
          </cell>
          <cell r="N8434" t="str">
            <v>7211 - BHX_BTH_HTN - Kho DC Hàm Thuận Nam</v>
          </cell>
          <cell r="O8434" t="str">
            <v xml:space="preserve"> </v>
          </cell>
          <cell r="P8434" t="str">
            <v>LO C7-6/2,C7-7,C7-8/1, KCN HAM KIEM 1</v>
          </cell>
          <cell r="Q8434" t="str">
            <v>DUONG N4</v>
          </cell>
          <cell r="R8434" t="str">
            <v>HAM MY</v>
          </cell>
          <cell r="S8434" t="str">
            <v>HAM THUAN NAM</v>
          </cell>
          <cell r="T8434" t="str">
            <v>BINH THUAN</v>
          </cell>
        </row>
        <row r="8435">
          <cell r="L8435">
            <v>5165357</v>
          </cell>
          <cell r="M8435" t="str">
            <v>BHX_DON_BHO-KHO DC LONG BINH</v>
          </cell>
          <cell r="N8435" t="str">
            <v>4089 - BHX_DON_BHO - KHO DC LONG BINH</v>
          </cell>
          <cell r="O8435" t="str">
            <v>G243</v>
          </cell>
          <cell r="P8435" t="str">
            <v>KP 7</v>
          </cell>
          <cell r="Q8435" t="str">
            <v>BUI VAN HOA</v>
          </cell>
          <cell r="R8435" t="str">
            <v>LONG BINH</v>
          </cell>
          <cell r="S8435" t="str">
            <v>BIEN HOA</v>
          </cell>
          <cell r="T8435" t="str">
            <v>DONG NAI</v>
          </cell>
        </row>
        <row r="8436">
          <cell r="L8436">
            <v>5280452</v>
          </cell>
          <cell r="M8436" t="str">
            <v>8030 BHX_LDO_DTR - KHO DC DUC TRONG</v>
          </cell>
          <cell r="N8436" t="str">
            <v>8030 BHX_LDO_DTR - KHO DC DUC TRONG</v>
          </cell>
          <cell r="O8436" t="str">
            <v xml:space="preserve"> </v>
          </cell>
          <cell r="P8436" t="str">
            <v>KCN PHU HOI,</v>
          </cell>
          <cell r="Q8436" t="str">
            <v>LO F3 - KCN</v>
          </cell>
          <cell r="R8436" t="str">
            <v>PHU HOI</v>
          </cell>
          <cell r="S8436" t="str">
            <v>DUC TRONG</v>
          </cell>
          <cell r="T8436" t="str">
            <v>LAM DONG</v>
          </cell>
        </row>
        <row r="8437">
          <cell r="L8437">
            <v>5268159</v>
          </cell>
          <cell r="M8437" t="str">
            <v>BHX_HGI_CTA - KHO CHAU THANH A</v>
          </cell>
          <cell r="N8437" t="str">
            <v>BHX_HGI_CTA - KHO CHAU THANH A</v>
          </cell>
          <cell r="O8437" t="str">
            <v xml:space="preserve"> </v>
          </cell>
          <cell r="P8437" t="str">
            <v>TH 1061-1172-1174-2240-4930, TBD SO 2</v>
          </cell>
          <cell r="Q8437" t="str">
            <v>TAN LOI</v>
          </cell>
          <cell r="R8437" t="str">
            <v>MOT NGAN</v>
          </cell>
          <cell r="S8437" t="str">
            <v>CHAU THANH A</v>
          </cell>
          <cell r="T8437" t="str">
            <v>HAU GIANG</v>
          </cell>
        </row>
        <row r="8438">
          <cell r="L8438">
            <v>5268159</v>
          </cell>
          <cell r="M8438" t="str">
            <v>BHX_HGI_CTA - KHO CHAU THANH A</v>
          </cell>
          <cell r="N8438" t="str">
            <v>BHX_HGI_CTA - KHO CHAU THANH A</v>
          </cell>
          <cell r="O8438" t="str">
            <v xml:space="preserve"> </v>
          </cell>
          <cell r="P8438" t="str">
            <v>TH 1061-1172-1174-2240-4930, TBD SO 2</v>
          </cell>
          <cell r="Q8438" t="str">
            <v>TAN LOI</v>
          </cell>
          <cell r="R8438" t="str">
            <v>MOT NGAN</v>
          </cell>
          <cell r="S8438" t="str">
            <v>CHAU THANH A</v>
          </cell>
          <cell r="T8438" t="str">
            <v>HAU GIANG</v>
          </cell>
        </row>
        <row r="8439">
          <cell r="L8439">
            <v>5337006</v>
          </cell>
          <cell r="M8439" t="str">
            <v>WINMART SA DEC</v>
          </cell>
          <cell r="N8439" t="str">
            <v>WINMART SA DEC</v>
          </cell>
          <cell r="O8439" t="str">
            <v xml:space="preserve"> </v>
          </cell>
          <cell r="P8439" t="str">
            <v>K4</v>
          </cell>
          <cell r="Q8439" t="str">
            <v>NGUYEN TAT THANH</v>
          </cell>
          <cell r="R8439" t="str">
            <v>P1</v>
          </cell>
          <cell r="S8439" t="str">
            <v>SA DEC</v>
          </cell>
          <cell r="T8439" t="str">
            <v>DONG THAP</v>
          </cell>
        </row>
        <row r="8440">
          <cell r="L8440">
            <v>5280452</v>
          </cell>
          <cell r="M8440" t="str">
            <v>8030 BHX_LDO_DTR - KHO DC DUC TRONG</v>
          </cell>
          <cell r="N8440" t="str">
            <v>8030 BHX_LDO_DTR - KHO DC DUC TRONG</v>
          </cell>
          <cell r="O8440" t="str">
            <v xml:space="preserve"> </v>
          </cell>
          <cell r="P8440" t="str">
            <v>KCN PHU HOI,</v>
          </cell>
          <cell r="Q8440" t="str">
            <v>LO F3 - KCN</v>
          </cell>
          <cell r="R8440" t="str">
            <v>PHU HOI</v>
          </cell>
          <cell r="S8440" t="str">
            <v>DUC TRONG</v>
          </cell>
          <cell r="T8440" t="str">
            <v>LAM DONG</v>
          </cell>
        </row>
        <row r="8441">
          <cell r="L8441">
            <v>3180826</v>
          </cell>
          <cell r="M8441" t="str">
            <v>GS 25 - LO LU Q9</v>
          </cell>
          <cell r="N8441" t="str">
            <v>GS 25 - LO LU Q9</v>
          </cell>
          <cell r="O8441">
            <v>63</v>
          </cell>
          <cell r="P8441" t="str">
            <v xml:space="preserve"> </v>
          </cell>
          <cell r="Q8441" t="str">
            <v>LO LU</v>
          </cell>
          <cell r="R8441" t="str">
            <v>TRUONG THANH</v>
          </cell>
          <cell r="S8441" t="str">
            <v>Q9</v>
          </cell>
          <cell r="T8441" t="str">
            <v>TP HCM</v>
          </cell>
        </row>
        <row r="8442">
          <cell r="L8442">
            <v>5010026</v>
          </cell>
          <cell r="M8442" t="str">
            <v>AEON CELADON TAN PHU</v>
          </cell>
          <cell r="N8442" t="str">
            <v xml:space="preserve"> </v>
          </cell>
          <cell r="O8442">
            <v>30</v>
          </cell>
          <cell r="P8442" t="str">
            <v xml:space="preserve"> </v>
          </cell>
          <cell r="Q8442" t="str">
            <v>TAN THANG</v>
          </cell>
          <cell r="R8442" t="str">
            <v>SON KY</v>
          </cell>
          <cell r="S8442" t="str">
            <v>TAN PHU</v>
          </cell>
          <cell r="T8442" t="str">
            <v>TP HCM</v>
          </cell>
        </row>
        <row r="8443">
          <cell r="L8443">
            <v>5280452</v>
          </cell>
          <cell r="M8443" t="str">
            <v>8030 BHX_LDO_DTR - KHO DC DUC TRONG</v>
          </cell>
          <cell r="N8443" t="str">
            <v>8030 BHX_LDO_DTR - KHO DC DUC TRONG</v>
          </cell>
          <cell r="O8443" t="str">
            <v xml:space="preserve"> </v>
          </cell>
          <cell r="P8443" t="str">
            <v>KCN PHU HOI,</v>
          </cell>
          <cell r="Q8443" t="str">
            <v>LO F3 - KCN</v>
          </cell>
          <cell r="R8443" t="str">
            <v>PHU HOI</v>
          </cell>
          <cell r="S8443" t="str">
            <v>DUC TRONG</v>
          </cell>
          <cell r="T8443" t="str">
            <v>LAM DONG</v>
          </cell>
        </row>
        <row r="8444">
          <cell r="L8444">
            <v>5337006</v>
          </cell>
          <cell r="M8444" t="str">
            <v>WINMART SA DEC</v>
          </cell>
          <cell r="N8444" t="str">
            <v>WINMART SA DEC</v>
          </cell>
          <cell r="O8444" t="str">
            <v xml:space="preserve"> </v>
          </cell>
          <cell r="P8444" t="str">
            <v>K4</v>
          </cell>
          <cell r="Q8444" t="str">
            <v>NGUYEN TAT THANH</v>
          </cell>
          <cell r="R8444" t="str">
            <v>P1</v>
          </cell>
          <cell r="S8444" t="str">
            <v>SA DEC</v>
          </cell>
          <cell r="T8444" t="str">
            <v>DONG THAP</v>
          </cell>
        </row>
        <row r="8445">
          <cell r="L8445">
            <v>5135882</v>
          </cell>
          <cell r="M8445" t="str">
            <v>WINMART CAO LANH</v>
          </cell>
          <cell r="N8445" t="str">
            <v>WINMART CAO LANH</v>
          </cell>
          <cell r="O8445" t="str">
            <v>SO 2</v>
          </cell>
          <cell r="P8445" t="str">
            <v>TO 3, KHOM 1</v>
          </cell>
          <cell r="Q8445" t="str">
            <v>30 THANG 4</v>
          </cell>
          <cell r="R8445" t="str">
            <v>P1</v>
          </cell>
          <cell r="S8445" t="str">
            <v>CAO LANH</v>
          </cell>
          <cell r="T8445" t="str">
            <v>DONG THAP</v>
          </cell>
        </row>
        <row r="8446">
          <cell r="L8446">
            <v>5134793</v>
          </cell>
          <cell r="M8446" t="str">
            <v>4560_VM+ TGG 200 NAM KI KHOI NGHIA</v>
          </cell>
          <cell r="N8446" t="str">
            <v>VM+ TGG 200 NAM KI KHOI NGHIA</v>
          </cell>
          <cell r="O8446" t="str">
            <v>SO 200</v>
          </cell>
          <cell r="P8446" t="str">
            <v xml:space="preserve"> </v>
          </cell>
          <cell r="Q8446" t="str">
            <v>NAM KY KHOI NGHIA</v>
          </cell>
          <cell r="R8446" t="str">
            <v>P1</v>
          </cell>
          <cell r="S8446" t="str">
            <v>MY THO</v>
          </cell>
          <cell r="T8446" t="str">
            <v>TIEN GIANG</v>
          </cell>
        </row>
        <row r="8447">
          <cell r="L8447">
            <v>5280469</v>
          </cell>
          <cell r="M8447" t="str">
            <v>5058 BHX_CTH_TNO - KHO DC THOT NOT</v>
          </cell>
          <cell r="N8447" t="str">
            <v>5058 BHX_CTH_TNO - KHO DC THOT NOT</v>
          </cell>
          <cell r="O8447" t="str">
            <v xml:space="preserve"> </v>
          </cell>
          <cell r="P8447" t="str">
            <v>SO 1436, 1438, 1442, 1443,</v>
          </cell>
          <cell r="Q8447" t="str">
            <v>KV TRANG THO A</v>
          </cell>
          <cell r="R8447" t="str">
            <v>TRUNG NHUT</v>
          </cell>
          <cell r="S8447" t="str">
            <v>THOT NOT</v>
          </cell>
          <cell r="T8447" t="str">
            <v>CAN THO</v>
          </cell>
        </row>
        <row r="8448">
          <cell r="L8448">
            <v>5281226</v>
          </cell>
          <cell r="M8448" t="str">
            <v>BHX_KGI_CTH - KHO DC KIEN GIANG</v>
          </cell>
          <cell r="N8448" t="str">
            <v>BHX_KGI_CTH - Kho DC Kiên Giang</v>
          </cell>
          <cell r="O8448" t="str">
            <v>LO L4</v>
          </cell>
          <cell r="P8448" t="str">
            <v>KCN THANH LOC</v>
          </cell>
          <cell r="Q8448" t="str">
            <v>DUONG SO 2</v>
          </cell>
          <cell r="R8448" t="str">
            <v>THANH LOC</v>
          </cell>
          <cell r="S8448" t="str">
            <v>CHAU THANH</v>
          </cell>
          <cell r="T8448" t="str">
            <v>KIEN GIANG</v>
          </cell>
        </row>
        <row r="8449">
          <cell r="L8449">
            <v>4811767</v>
          </cell>
          <cell r="M8449" t="str">
            <v>K MART LEXINGTON</v>
          </cell>
          <cell r="N8449" t="str">
            <v xml:space="preserve"> </v>
          </cell>
          <cell r="O8449">
            <v>67</v>
          </cell>
          <cell r="P8449" t="str">
            <v>LC-01.02 THAP C</v>
          </cell>
          <cell r="Q8449" t="str">
            <v>MAI CHI THO</v>
          </cell>
          <cell r="R8449" t="str">
            <v>AN PHU</v>
          </cell>
          <cell r="S8449" t="str">
            <v>Q2</v>
          </cell>
          <cell r="T8449" t="str">
            <v>TP HCM</v>
          </cell>
        </row>
        <row r="8450">
          <cell r="L8450">
            <v>5278969</v>
          </cell>
          <cell r="M8450" t="str">
            <v>6003_VM+ VLG 80 NGUYEN VAN THANH</v>
          </cell>
          <cell r="N8450" t="str">
            <v>VM+ VLG 80 Nguyễn Văn Thảnh</v>
          </cell>
          <cell r="O8450">
            <v>80</v>
          </cell>
          <cell r="P8450" t="str">
            <v>KHOM 5</v>
          </cell>
          <cell r="Q8450" t="str">
            <v>NGUYEN VAN THANH</v>
          </cell>
          <cell r="R8450" t="str">
            <v>CAI VON</v>
          </cell>
          <cell r="S8450" t="str">
            <v>BINH MINH</v>
          </cell>
          <cell r="T8450" t="str">
            <v>VINH LONG</v>
          </cell>
        </row>
        <row r="8451">
          <cell r="L8451">
            <v>5150355</v>
          </cell>
          <cell r="M8451" t="str">
            <v>SATRAFOODS LE THI RIENG</v>
          </cell>
          <cell r="N8451" t="str">
            <v>2-4-6-SATRAFOODS LÊ THỊ RIÊNG</v>
          </cell>
          <cell r="O8451">
            <v>38023</v>
          </cell>
          <cell r="P8451" t="str">
            <v xml:space="preserve"> </v>
          </cell>
          <cell r="Q8451" t="str">
            <v>LE THI RIENG</v>
          </cell>
          <cell r="R8451" t="str">
            <v>BEN THANH</v>
          </cell>
          <cell r="S8451" t="str">
            <v>Q1</v>
          </cell>
          <cell r="T8451" t="str">
            <v>TP HCM</v>
          </cell>
        </row>
        <row r="8452">
          <cell r="L8452">
            <v>5337321</v>
          </cell>
          <cell r="M8452" t="str">
            <v>3926_VM+ HCM 179 KDC KENH LUONG BEO</v>
          </cell>
          <cell r="N8452" t="str">
            <v>VM+ HCM 179 KDC KENH LUONG BEO</v>
          </cell>
          <cell r="O8452" t="str">
            <v>SO 179</v>
          </cell>
          <cell r="P8452" t="str">
            <v>KDC PHIA BAC KENH LUONG BEO</v>
          </cell>
          <cell r="Q8452" t="str">
            <v>TRAN THANH MAI</v>
          </cell>
          <cell r="R8452" t="str">
            <v>TAN TAO A</v>
          </cell>
          <cell r="S8452" t="str">
            <v>BINH TAN</v>
          </cell>
          <cell r="T8452" t="str">
            <v>TP HCM</v>
          </cell>
        </row>
        <row r="8453">
          <cell r="L8453">
            <v>5100101</v>
          </cell>
          <cell r="M8453" t="str">
            <v>WINMART NGUYEN DUY TRINH</v>
          </cell>
          <cell r="N8453" t="str">
            <v>WINMART NGUYEN DUY TRINH</v>
          </cell>
          <cell r="O8453">
            <v>307</v>
          </cell>
          <cell r="P8453" t="str">
            <v xml:space="preserve"> </v>
          </cell>
          <cell r="Q8453" t="str">
            <v>NGUYEN DUY TRINH</v>
          </cell>
          <cell r="R8453" t="str">
            <v>BINH TRUNG TAY</v>
          </cell>
          <cell r="S8453" t="str">
            <v>Q2</v>
          </cell>
          <cell r="T8453" t="str">
            <v>TP HCM</v>
          </cell>
        </row>
        <row r="8454">
          <cell r="L8454">
            <v>4811767</v>
          </cell>
          <cell r="M8454" t="str">
            <v>K MART LEXINGTON</v>
          </cell>
          <cell r="N8454" t="str">
            <v xml:space="preserve"> </v>
          </cell>
          <cell r="O8454">
            <v>67</v>
          </cell>
          <cell r="P8454" t="str">
            <v>LC-01.02 THAP C</v>
          </cell>
          <cell r="Q8454" t="str">
            <v>MAI CHI THO</v>
          </cell>
          <cell r="R8454" t="str">
            <v>AN PHU</v>
          </cell>
          <cell r="S8454" t="str">
            <v>Q2</v>
          </cell>
          <cell r="T8454" t="str">
            <v>TP HCM</v>
          </cell>
        </row>
        <row r="8455">
          <cell r="L8455">
            <v>5137233</v>
          </cell>
          <cell r="M8455" t="str">
            <v>WINMART DI AN</v>
          </cell>
          <cell r="N8455" t="str">
            <v>WINMART DI AN</v>
          </cell>
          <cell r="O8455" t="str">
            <v>SO 1579</v>
          </cell>
          <cell r="P8455" t="str">
            <v>TO BD 43, KP THONG NHAT</v>
          </cell>
          <cell r="Q8455" t="str">
            <v xml:space="preserve"> </v>
          </cell>
          <cell r="R8455" t="str">
            <v>DI AN</v>
          </cell>
          <cell r="S8455" t="str">
            <v>DI AN</v>
          </cell>
          <cell r="T8455" t="str">
            <v>BINH DUONG</v>
          </cell>
        </row>
        <row r="8456">
          <cell r="L8456">
            <v>3180826</v>
          </cell>
          <cell r="M8456" t="str">
            <v>GS 25 - LO LU Q9</v>
          </cell>
          <cell r="N8456" t="str">
            <v>GS 25 - LO LU Q9</v>
          </cell>
          <cell r="O8456">
            <v>63</v>
          </cell>
          <cell r="P8456" t="str">
            <v xml:space="preserve"> </v>
          </cell>
          <cell r="Q8456" t="str">
            <v>LO LU</v>
          </cell>
          <cell r="R8456" t="str">
            <v>TRUONG THANH</v>
          </cell>
          <cell r="S8456" t="str">
            <v>Q9</v>
          </cell>
          <cell r="T8456" t="str">
            <v>TP HCM</v>
          </cell>
        </row>
        <row r="8457">
          <cell r="L8457">
            <v>5152391</v>
          </cell>
          <cell r="M8457" t="str">
            <v>SATRAFOODS DONG HUNG THUAN 2</v>
          </cell>
          <cell r="N8457" t="str">
            <v>SATRAFOODS ĐÔNG HƯNG THUẬN 2</v>
          </cell>
          <cell r="O8457">
            <v>124</v>
          </cell>
          <cell r="P8457" t="str">
            <v xml:space="preserve"> </v>
          </cell>
          <cell r="Q8457" t="str">
            <v>DONG HUNG THUAN 2</v>
          </cell>
          <cell r="R8457" t="str">
            <v>DONG HUNG THUAN</v>
          </cell>
          <cell r="S8457" t="str">
            <v>Q12</v>
          </cell>
          <cell r="T8457" t="str">
            <v>TP HCM</v>
          </cell>
        </row>
        <row r="8458">
          <cell r="L8458">
            <v>5280469</v>
          </cell>
          <cell r="M8458" t="str">
            <v>5058 BHX_CTH_TNO - KHO DC THOT NOT</v>
          </cell>
          <cell r="N8458" t="str">
            <v>5058 BHX_CTH_TNO - KHO DC THOT NOT</v>
          </cell>
          <cell r="O8458" t="str">
            <v xml:space="preserve"> </v>
          </cell>
          <cell r="P8458" t="str">
            <v>SO 1436, 1438, 1442, 1443,</v>
          </cell>
          <cell r="Q8458" t="str">
            <v>KV TRANG THO A</v>
          </cell>
          <cell r="R8458" t="str">
            <v>TRUNG NHUT</v>
          </cell>
          <cell r="S8458" t="str">
            <v>THOT NOT</v>
          </cell>
          <cell r="T8458" t="str">
            <v>CAN THO</v>
          </cell>
        </row>
        <row r="8459">
          <cell r="L8459">
            <v>5331251</v>
          </cell>
          <cell r="M8459" t="str">
            <v>3173_WM+LIFE HCM 192/72 NGUYEN OANH</v>
          </cell>
          <cell r="N8459" t="str">
            <v>3173_VM+ HCM 192/72 NGUYEN OANH</v>
          </cell>
          <cell r="O8459" t="str">
            <v>192/72/74/76</v>
          </cell>
          <cell r="P8459" t="str">
            <v xml:space="preserve"> </v>
          </cell>
          <cell r="Q8459" t="str">
            <v>NGUYEN OANH</v>
          </cell>
          <cell r="R8459" t="str">
            <v>P17</v>
          </cell>
          <cell r="S8459" t="str">
            <v>GO VAP</v>
          </cell>
          <cell r="T8459" t="str">
            <v>TP HCM</v>
          </cell>
        </row>
        <row r="8460">
          <cell r="L8460">
            <v>5100101</v>
          </cell>
          <cell r="M8460" t="str">
            <v>WINMART NGUYEN DUY TRINH</v>
          </cell>
          <cell r="N8460" t="str">
            <v>WINMART NGUYEN DUY TRINH</v>
          </cell>
          <cell r="O8460">
            <v>307</v>
          </cell>
          <cell r="P8460" t="str">
            <v xml:space="preserve"> </v>
          </cell>
          <cell r="Q8460" t="str">
            <v>NGUYEN DUY TRINH</v>
          </cell>
          <cell r="R8460" t="str">
            <v>BINH TRUNG TAY</v>
          </cell>
          <cell r="S8460" t="str">
            <v>Q2</v>
          </cell>
          <cell r="T8460" t="str">
            <v>TP HCM</v>
          </cell>
        </row>
        <row r="8461">
          <cell r="L8461">
            <v>5278886</v>
          </cell>
          <cell r="M8461" t="str">
            <v>5793_WM+LIFE HCM 0.08, TANG 1,CC SAIGON</v>
          </cell>
          <cell r="N8461" t="str">
            <v>5793_VM+ HCM 0.08, TANG 1,CC SAIGON</v>
          </cell>
          <cell r="O8461" t="str">
            <v>B.008</v>
          </cell>
          <cell r="P8461" t="str">
            <v>SAI GON MIA</v>
          </cell>
          <cell r="Q8461" t="str">
            <v>DUONG 9A</v>
          </cell>
          <cell r="R8461" t="str">
            <v>BINH HUNG</v>
          </cell>
          <cell r="S8461" t="str">
            <v>BINH CHANH</v>
          </cell>
          <cell r="T8461" t="str">
            <v>TP HCM</v>
          </cell>
        </row>
        <row r="8462">
          <cell r="L8462">
            <v>5129054</v>
          </cell>
          <cell r="M8462" t="str">
            <v>WINMART LONG THANH</v>
          </cell>
          <cell r="N8462" t="str">
            <v>WINMART LONG THANH</v>
          </cell>
          <cell r="O8462">
            <v>251</v>
          </cell>
          <cell r="P8462" t="str">
            <v>KHU PHUOC HAI</v>
          </cell>
          <cell r="Q8462" t="str">
            <v>LE DUAN</v>
          </cell>
          <cell r="R8462" t="str">
            <v>LONG THANH</v>
          </cell>
          <cell r="S8462" t="str">
            <v>LONG THANH</v>
          </cell>
          <cell r="T8462" t="str">
            <v>DONG NAI</v>
          </cell>
        </row>
        <row r="8463">
          <cell r="L8463">
            <v>5280452</v>
          </cell>
          <cell r="M8463" t="str">
            <v>8030 BHX_LDO_DTR - KHO DC DUC TRONG</v>
          </cell>
          <cell r="N8463" t="str">
            <v>8030 BHX_LDO_DTR - KHO DC DUC TRONG</v>
          </cell>
          <cell r="O8463" t="str">
            <v xml:space="preserve"> </v>
          </cell>
          <cell r="P8463" t="str">
            <v>KCN PHU HOI,</v>
          </cell>
          <cell r="Q8463" t="str">
            <v>LO F3 - KCN</v>
          </cell>
          <cell r="R8463" t="str">
            <v>PHU HOI</v>
          </cell>
          <cell r="S8463" t="str">
            <v>DUC TRONG</v>
          </cell>
          <cell r="T8463" t="str">
            <v>LAM DONG</v>
          </cell>
        </row>
        <row r="8464">
          <cell r="L8464">
            <v>5339516</v>
          </cell>
          <cell r="M8464" t="str">
            <v>VM+ HCM KCH EHOME 3 TAY SG</v>
          </cell>
          <cell r="N8464" t="str">
            <v>VM+ HCM KCH EHOME 3 TAY SG</v>
          </cell>
          <cell r="O8464" t="str">
            <v xml:space="preserve"> </v>
          </cell>
          <cell r="P8464" t="str">
            <v>SO A-0.04, BLOCK A0 TANG TRET, KCH EHOME 3 TAY SAI GON</v>
          </cell>
          <cell r="Q8464" t="str">
            <v xml:space="preserve"> </v>
          </cell>
          <cell r="R8464" t="str">
            <v>AN LAC</v>
          </cell>
          <cell r="S8464" t="str">
            <v>BINH TAN</v>
          </cell>
          <cell r="T8464" t="str">
            <v>TP HCM</v>
          </cell>
        </row>
        <row r="8465">
          <cell r="L8465">
            <v>5151880</v>
          </cell>
          <cell r="M8465" t="str">
            <v>SATRAFOODS 112 PHAN VAN HAN</v>
          </cell>
          <cell r="N8465" t="str">
            <v>SATRAFOODS 112 PHAN VĂN HÂN</v>
          </cell>
          <cell r="O8465">
            <v>112</v>
          </cell>
          <cell r="P8465" t="str">
            <v xml:space="preserve"> </v>
          </cell>
          <cell r="Q8465" t="str">
            <v>PHAN VAN HAN</v>
          </cell>
          <cell r="R8465" t="str">
            <v>P17</v>
          </cell>
          <cell r="S8465" t="str">
            <v>BINH THANH</v>
          </cell>
          <cell r="T8465" t="str">
            <v>TP HCM</v>
          </cell>
        </row>
        <row r="8466">
          <cell r="L8466">
            <v>5337435</v>
          </cell>
          <cell r="M8466" t="str">
            <v>3965_WM+LIFE HCM 116 DUONG SO 10</v>
          </cell>
          <cell r="N8466" t="str">
            <v>VM+ HCM 116 DUONG SO 10</v>
          </cell>
          <cell r="O8466">
            <v>116</v>
          </cell>
          <cell r="P8466" t="str">
            <v>KDC AP 5 PHONG PHU</v>
          </cell>
          <cell r="Q8466" t="str">
            <v>SO 10</v>
          </cell>
          <cell r="R8466" t="str">
            <v>PHONG PHU</v>
          </cell>
          <cell r="S8466" t="str">
            <v>BINH CHANH</v>
          </cell>
          <cell r="T8466" t="str">
            <v>TP HCM</v>
          </cell>
        </row>
        <row r="8467">
          <cell r="L8467">
            <v>5150355</v>
          </cell>
          <cell r="M8467" t="str">
            <v>SATRAFOODS LE THI RIENG</v>
          </cell>
          <cell r="N8467" t="str">
            <v>2-4-6-SATRAFOODS LÊ THỊ RIÊNG</v>
          </cell>
          <cell r="O8467">
            <v>38023</v>
          </cell>
          <cell r="P8467" t="str">
            <v xml:space="preserve"> </v>
          </cell>
          <cell r="Q8467" t="str">
            <v>LE THI RIENG</v>
          </cell>
          <cell r="R8467" t="str">
            <v>BEN THANH</v>
          </cell>
          <cell r="S8467" t="str">
            <v>Q1</v>
          </cell>
          <cell r="T8467" t="str">
            <v>TP HCM</v>
          </cell>
        </row>
        <row r="8468">
          <cell r="L8468">
            <v>5150476</v>
          </cell>
          <cell r="M8468" t="str">
            <v>SATRAFOODS PHAM VAN HAI</v>
          </cell>
          <cell r="N8468" t="str">
            <v>187-SATRAFOODS PHẠM VĂN HAI</v>
          </cell>
          <cell r="O8468">
            <v>187</v>
          </cell>
          <cell r="P8468" t="str">
            <v xml:space="preserve"> </v>
          </cell>
          <cell r="Q8468" t="str">
            <v>PHAM VAN HAI</v>
          </cell>
          <cell r="R8468" t="str">
            <v>P5</v>
          </cell>
          <cell r="S8468" t="str">
            <v>TAN BINH</v>
          </cell>
          <cell r="T8468" t="str">
            <v>TP HCM</v>
          </cell>
        </row>
        <row r="8469">
          <cell r="L8469">
            <v>5278246</v>
          </cell>
          <cell r="M8469" t="str">
            <v>6000_VM+ HCM 11 TRAN QUANG CO</v>
          </cell>
          <cell r="N8469" t="str">
            <v>VM+ HCM 11 Trần Quang Cơ</v>
          </cell>
          <cell r="O8469">
            <v>11</v>
          </cell>
          <cell r="P8469" t="str">
            <v xml:space="preserve"> </v>
          </cell>
          <cell r="Q8469" t="str">
            <v>TRAN QUANG CO</v>
          </cell>
          <cell r="R8469" t="str">
            <v>PHU THANH</v>
          </cell>
          <cell r="S8469" t="str">
            <v>TAN PHU</v>
          </cell>
          <cell r="T8469" t="str">
            <v>TP HCM</v>
          </cell>
        </row>
        <row r="8470">
          <cell r="L8470">
            <v>5280331</v>
          </cell>
          <cell r="M8470" t="str">
            <v>BHX_BTH_HTN-DC HAM THUAN NAM</v>
          </cell>
          <cell r="N8470" t="str">
            <v>7211 - BHX_BTH_HTN - Kho DC Hàm Thuận Nam</v>
          </cell>
          <cell r="O8470" t="str">
            <v xml:space="preserve"> </v>
          </cell>
          <cell r="P8470" t="str">
            <v>LO C7-6/2,C7-7,C7-8/1, KCN HAM KIEM 1</v>
          </cell>
          <cell r="Q8470" t="str">
            <v>DUONG N4</v>
          </cell>
          <cell r="R8470" t="str">
            <v>HAM MY</v>
          </cell>
          <cell r="S8470" t="str">
            <v>HAM THUAN NAM</v>
          </cell>
          <cell r="T8470" t="str">
            <v>BINH THUAN</v>
          </cell>
        </row>
        <row r="8471">
          <cell r="L8471">
            <v>5280331</v>
          </cell>
          <cell r="M8471" t="str">
            <v>BHX_BTH_HTN-DC HAM THUAN NAM</v>
          </cell>
          <cell r="N8471" t="str">
            <v>7211 - BHX_BTH_HTN - Kho DC Hàm Thuận Nam</v>
          </cell>
          <cell r="O8471" t="str">
            <v xml:space="preserve"> </v>
          </cell>
          <cell r="P8471" t="str">
            <v>LO C7-6/2,C7-7,C7-8/1, KCN HAM KIEM 1</v>
          </cell>
          <cell r="Q8471" t="str">
            <v>DUONG N4</v>
          </cell>
          <cell r="R8471" t="str">
            <v>HAM MY</v>
          </cell>
          <cell r="S8471" t="str">
            <v>HAM THUAN NAM</v>
          </cell>
          <cell r="T8471" t="str">
            <v>BINH THUAN</v>
          </cell>
        </row>
        <row r="8472">
          <cell r="L8472">
            <v>5280469</v>
          </cell>
          <cell r="M8472" t="str">
            <v>5058 BHX_CTH_TNO - KHO DC THOT NOT</v>
          </cell>
          <cell r="N8472" t="str">
            <v>5058 BHX_CTH_TNO - KHO DC THOT NOT</v>
          </cell>
          <cell r="O8472" t="str">
            <v xml:space="preserve"> </v>
          </cell>
          <cell r="P8472" t="str">
            <v>SO 1436, 1438, 1442, 1443,</v>
          </cell>
          <cell r="Q8472" t="str">
            <v>KV TRANG THO A</v>
          </cell>
          <cell r="R8472" t="str">
            <v>TRUNG NHUT</v>
          </cell>
          <cell r="S8472" t="str">
            <v>THOT NOT</v>
          </cell>
          <cell r="T8472" t="str">
            <v>CAN THO</v>
          </cell>
        </row>
        <row r="8473">
          <cell r="L8473">
            <v>5292329</v>
          </cell>
          <cell r="M8473" t="str">
            <v>6382_WM+ HCM 8/1A KP4</v>
          </cell>
          <cell r="N8473" t="str">
            <v>WM+ HCM 8/1A KP4</v>
          </cell>
          <cell r="O8473" t="str">
            <v>8/1 KP4</v>
          </cell>
          <cell r="P8473" t="str">
            <v xml:space="preserve"> </v>
          </cell>
          <cell r="Q8473" t="str">
            <v xml:space="preserve"> </v>
          </cell>
          <cell r="R8473" t="str">
            <v>HOC MON</v>
          </cell>
          <cell r="S8473" t="str">
            <v>HOC MON</v>
          </cell>
          <cell r="T8473" t="str">
            <v>TP HCM</v>
          </cell>
        </row>
        <row r="8474">
          <cell r="L8474">
            <v>5268159</v>
          </cell>
          <cell r="M8474" t="str">
            <v>BHX_HGI_CTA - KHO CHAU THANH A</v>
          </cell>
          <cell r="N8474" t="str">
            <v>BHX_HGI_CTA - KHO CHAU THANH A</v>
          </cell>
          <cell r="O8474" t="str">
            <v xml:space="preserve"> </v>
          </cell>
          <cell r="P8474" t="str">
            <v>TH 1061-1172-1174-2240-4930, TBD SO 2</v>
          </cell>
          <cell r="Q8474" t="str">
            <v>TAN LOI</v>
          </cell>
          <cell r="R8474" t="str">
            <v>MOT NGAN</v>
          </cell>
          <cell r="S8474" t="str">
            <v>CHAU THANH A</v>
          </cell>
          <cell r="T8474" t="str">
            <v>HAU GIANG</v>
          </cell>
        </row>
        <row r="8475">
          <cell r="L8475">
            <v>3090042</v>
          </cell>
          <cell r="M8475" t="str">
            <v>OSI FOOD NGUYEN KHOAI</v>
          </cell>
          <cell r="N8475" t="str">
            <v>OSI FOOD NGUYEN KHOAI</v>
          </cell>
          <cell r="O8475">
            <v>84</v>
          </cell>
          <cell r="P8475" t="str">
            <v xml:space="preserve"> </v>
          </cell>
          <cell r="Q8475" t="str">
            <v>NGUYEN KHOAI</v>
          </cell>
          <cell r="R8475" t="str">
            <v>P2</v>
          </cell>
          <cell r="S8475" t="str">
            <v>Q4</v>
          </cell>
          <cell r="T8475" t="str">
            <v>TP HCM</v>
          </cell>
        </row>
        <row r="8476">
          <cell r="L8476">
            <v>5136926</v>
          </cell>
          <cell r="M8476" t="str">
            <v>4808_WM+LIFE HCM RS6-SH.15 CC RICHSTAR</v>
          </cell>
          <cell r="N8476" t="str">
            <v>4808_VM+HCM RS6-SH.15 CC RICHSTAR</v>
          </cell>
          <cell r="O8476" t="str">
            <v>SO 239-241</v>
          </cell>
          <cell r="P8476" t="str">
            <v>LO RS6.SH15 TANG 1 THAP RS6 KHU TMDV VA CAN HO, KHU 2</v>
          </cell>
          <cell r="Q8476" t="str">
            <v>HOA BINH</v>
          </cell>
          <cell r="R8476" t="str">
            <v>TAN HIEP</v>
          </cell>
          <cell r="S8476" t="str">
            <v>TAN PHU</v>
          </cell>
          <cell r="T8476" t="str">
            <v>TP HCM</v>
          </cell>
        </row>
        <row r="8477">
          <cell r="L8477">
            <v>5136957</v>
          </cell>
          <cell r="M8477" t="str">
            <v>4922_WM+LIFE HCM 241/42 NGUYEN VAN LUONG</v>
          </cell>
          <cell r="N8477" t="str">
            <v>4922_VM+ HCM 241/42 NGUYEN VAN LUONG</v>
          </cell>
          <cell r="O8477" t="str">
            <v>SO 241/42</v>
          </cell>
          <cell r="P8477" t="str">
            <v>CC HO98,106</v>
          </cell>
          <cell r="Q8477" t="str">
            <v>NGUYEN VAN LUONG</v>
          </cell>
          <cell r="R8477" t="str">
            <v>P11</v>
          </cell>
          <cell r="S8477" t="str">
            <v>Q6</v>
          </cell>
          <cell r="T8477" t="str">
            <v>TP HCM</v>
          </cell>
        </row>
        <row r="8478">
          <cell r="L8478">
            <v>5010040</v>
          </cell>
          <cell r="M8478" t="str">
            <v>AEON BINH TAN</v>
          </cell>
          <cell r="N8478" t="str">
            <v xml:space="preserve"> </v>
          </cell>
          <cell r="O8478">
            <v>1</v>
          </cell>
          <cell r="P8478" t="str">
            <v>KP 11</v>
          </cell>
          <cell r="Q8478" t="str">
            <v>DUONG SO 17A</v>
          </cell>
          <cell r="R8478" t="str">
            <v>BINH TRI DONG B</v>
          </cell>
          <cell r="S8478" t="str">
            <v>BINH TAN</v>
          </cell>
          <cell r="T8478" t="str">
            <v>TP HCM</v>
          </cell>
        </row>
        <row r="8479">
          <cell r="L8479">
            <v>5291887</v>
          </cell>
          <cell r="M8479" t="str">
            <v>6254_WM+LIFE HCM 0.01-0.02, CC IMPERIAL</v>
          </cell>
          <cell r="N8479" t="str">
            <v>6254_WM+HCM 0.01-0.02, CC IMPERIAL</v>
          </cell>
          <cell r="O8479">
            <v>355</v>
          </cell>
          <cell r="P8479" t="str">
            <v>C-G0.01 CC CAO TANG NATURAL POEM</v>
          </cell>
          <cell r="Q8479" t="str">
            <v>KINH DUONG VUONG</v>
          </cell>
          <cell r="R8479" t="str">
            <v>AN LAC</v>
          </cell>
          <cell r="S8479" t="str">
            <v>BINH TAN</v>
          </cell>
          <cell r="T8479" t="str">
            <v>TP HCM</v>
          </cell>
        </row>
        <row r="8480">
          <cell r="L8480">
            <v>5295959</v>
          </cell>
          <cell r="M8480" t="str">
            <v>WM+ HCM 129/3 AP TAM DONG</v>
          </cell>
          <cell r="N8480" t="str">
            <v>WM+ HCM 129/3 Ấp Tam Đông</v>
          </cell>
          <cell r="O8480" t="str">
            <v>129/3</v>
          </cell>
          <cell r="P8480" t="str">
            <v xml:space="preserve"> </v>
          </cell>
          <cell r="Q8480" t="str">
            <v>AP TAM DONG</v>
          </cell>
          <cell r="R8480" t="str">
            <v>THOI TAM THON</v>
          </cell>
          <cell r="S8480" t="str">
            <v>HOC MON</v>
          </cell>
          <cell r="T8480" t="str">
            <v>TP HCM</v>
          </cell>
        </row>
        <row r="8481">
          <cell r="L8481">
            <v>5281226</v>
          </cell>
          <cell r="M8481" t="str">
            <v>BHX_KGI_CTH - KHO DC KIEN GIANG</v>
          </cell>
          <cell r="N8481" t="str">
            <v>BHX_KGI_CTH - Kho DC Kiên Giang</v>
          </cell>
          <cell r="O8481" t="str">
            <v>LO L4</v>
          </cell>
          <cell r="P8481" t="str">
            <v>KCN THANH LOC</v>
          </cell>
          <cell r="Q8481" t="str">
            <v>DUONG SO 2</v>
          </cell>
          <cell r="R8481" t="str">
            <v>THANH LOC</v>
          </cell>
          <cell r="S8481" t="str">
            <v>CHAU THANH</v>
          </cell>
          <cell r="T8481" t="str">
            <v>KIEN GIANG</v>
          </cell>
        </row>
        <row r="8482">
          <cell r="L8482">
            <v>5123029</v>
          </cell>
          <cell r="M8482" t="str">
            <v>2386_WM+ HCM TAN CHANH HIEP</v>
          </cell>
          <cell r="N8482" t="str">
            <v>WM+ HCM TAN CHANH HIEP</v>
          </cell>
          <cell r="O8482">
            <v>5</v>
          </cell>
          <cell r="P8482" t="str">
            <v>A1,CC 48A</v>
          </cell>
          <cell r="Q8482" t="str">
            <v>TAN CHANH HIEP 21</v>
          </cell>
          <cell r="R8482" t="str">
            <v>TAN CHANH HIEP</v>
          </cell>
          <cell r="S8482" t="str">
            <v>Q12</v>
          </cell>
          <cell r="T8482" t="str">
            <v>TP HCM</v>
          </cell>
        </row>
        <row r="8483">
          <cell r="L8483">
            <v>5290262</v>
          </cell>
          <cell r="M8483" t="str">
            <v>6190_VM+ HCM 108 TUNG THIEN VUONG</v>
          </cell>
          <cell r="N8483" t="str">
            <v>VM+ HCM 108 Tùng Thiện Vương</v>
          </cell>
          <cell r="O8483">
            <v>108</v>
          </cell>
          <cell r="P8483" t="str">
            <v xml:space="preserve"> </v>
          </cell>
          <cell r="Q8483" t="str">
            <v>TUNG THIEN VUONG</v>
          </cell>
          <cell r="R8483" t="str">
            <v>P11</v>
          </cell>
          <cell r="S8483" t="str">
            <v>Q8</v>
          </cell>
          <cell r="T8483" t="str">
            <v>TP HCM</v>
          </cell>
        </row>
        <row r="8484">
          <cell r="L8484">
            <v>5281226</v>
          </cell>
          <cell r="M8484" t="str">
            <v>BHX_KGI_CTH - KHO DC KIEN GIANG</v>
          </cell>
          <cell r="N8484" t="str">
            <v>BHX_KGI_CTH - Kho DC Kiên Giang</v>
          </cell>
          <cell r="O8484" t="str">
            <v>LO L4</v>
          </cell>
          <cell r="P8484" t="str">
            <v>KCN THANH LOC</v>
          </cell>
          <cell r="Q8484" t="str">
            <v>DUONG SO 2</v>
          </cell>
          <cell r="R8484" t="str">
            <v>THANH LOC</v>
          </cell>
          <cell r="S8484" t="str">
            <v>CHAU THANH</v>
          </cell>
          <cell r="T8484" t="str">
            <v>KIEN GIANG</v>
          </cell>
        </row>
        <row r="8485">
          <cell r="L8485">
            <v>5151897</v>
          </cell>
          <cell r="M8485" t="str">
            <v>SATRAFOODS 244 LE THI HOA</v>
          </cell>
          <cell r="N8485" t="str">
            <v>SATRAFOODS 244 LÊ THỊ HOA</v>
          </cell>
          <cell r="O8485">
            <v>244</v>
          </cell>
          <cell r="P8485" t="str">
            <v xml:space="preserve"> </v>
          </cell>
          <cell r="Q8485" t="str">
            <v>LE THI HOA</v>
          </cell>
          <cell r="R8485" t="str">
            <v>BINH CHIEU</v>
          </cell>
          <cell r="S8485" t="str">
            <v>THU DUC</v>
          </cell>
          <cell r="T8485" t="str">
            <v>TP HCM</v>
          </cell>
        </row>
        <row r="8486">
          <cell r="L8486">
            <v>5151039</v>
          </cell>
          <cell r="M8486" t="str">
            <v>SATRAFOODS NGUYEN ANH THU</v>
          </cell>
          <cell r="N8486" t="str">
            <v>31/7-SATRAFOODS NGUYỄN ẢNH THỦ 2</v>
          </cell>
          <cell r="O8486">
            <v>45504</v>
          </cell>
          <cell r="P8486" t="str">
            <v>AP HUNG LAN</v>
          </cell>
          <cell r="Q8486" t="str">
            <v>NGUYEN ANH THU</v>
          </cell>
          <cell r="R8486" t="str">
            <v>BA DIEM</v>
          </cell>
          <cell r="S8486" t="str">
            <v>HOC MON</v>
          </cell>
          <cell r="T8486" t="str">
            <v>TP HCM</v>
          </cell>
        </row>
        <row r="8487">
          <cell r="L8487">
            <v>5150182</v>
          </cell>
          <cell r="M8487" t="str">
            <v>SATRAFOODS 551 THONG NHAT</v>
          </cell>
          <cell r="N8487" t="str">
            <v>551-SATRAFOODS THỐNG NHẤT</v>
          </cell>
          <cell r="O8487">
            <v>551</v>
          </cell>
          <cell r="P8487" t="str">
            <v xml:space="preserve"> </v>
          </cell>
          <cell r="Q8487" t="str">
            <v>THONG NHAT</v>
          </cell>
          <cell r="R8487" t="str">
            <v>P16</v>
          </cell>
          <cell r="S8487" t="str">
            <v>GO VAP</v>
          </cell>
          <cell r="T8487" t="str">
            <v>TP HCM</v>
          </cell>
        </row>
        <row r="8488">
          <cell r="L8488">
            <v>5338119</v>
          </cell>
          <cell r="M8488" t="str">
            <v>3996_WM+LIFE HCM 66/10A BINH THANH</v>
          </cell>
          <cell r="N8488" t="str">
            <v>3996_VM+ HCM 66/10A BINH THANH</v>
          </cell>
          <cell r="O8488" t="str">
            <v>SO 66/10A</v>
          </cell>
          <cell r="P8488" t="str">
            <v>KP 4</v>
          </cell>
          <cell r="Q8488" t="str">
            <v>BINH THANH</v>
          </cell>
          <cell r="R8488" t="str">
            <v>BINH HUNG HOA B</v>
          </cell>
          <cell r="S8488" t="str">
            <v>BINH TAN</v>
          </cell>
          <cell r="T8488" t="str">
            <v>TP HCM</v>
          </cell>
        </row>
        <row r="8489">
          <cell r="L8489">
            <v>5281226</v>
          </cell>
          <cell r="M8489" t="str">
            <v>BHX_KGI_CTH - KHO DC KIEN GIANG</v>
          </cell>
          <cell r="N8489" t="str">
            <v>BHX_KGI_CTH - Kho DC Kiên Giang</v>
          </cell>
          <cell r="O8489" t="str">
            <v>LO L4</v>
          </cell>
          <cell r="P8489" t="str">
            <v>KCN THANH LOC</v>
          </cell>
          <cell r="Q8489" t="str">
            <v>DUONG SO 2</v>
          </cell>
          <cell r="R8489" t="str">
            <v>THANH LOC</v>
          </cell>
          <cell r="S8489" t="str">
            <v>CHAU THANH</v>
          </cell>
          <cell r="T8489" t="str">
            <v>KIEN GIANG</v>
          </cell>
        </row>
        <row r="8490">
          <cell r="L8490">
            <v>5264267</v>
          </cell>
          <cell r="M8490" t="str">
            <v>BHX_DLA_BMT-KHO DC BUON MA THUOT</v>
          </cell>
          <cell r="N8490" t="str">
            <v>6450_BHX_DLA_BMT-Kho DC Buôn Ma Thuột</v>
          </cell>
          <cell r="O8490" t="str">
            <v>THUA DAT 48</v>
          </cell>
          <cell r="P8490" t="str">
            <v>TO BAN DO 59</v>
          </cell>
          <cell r="Q8490" t="str">
            <v>BINH CHIEU</v>
          </cell>
          <cell r="R8490" t="str">
            <v>TAN AN</v>
          </cell>
          <cell r="S8490" t="str">
            <v>BUON MA THUOT</v>
          </cell>
          <cell r="T8490" t="str">
            <v>DAK LAK</v>
          </cell>
        </row>
        <row r="8491">
          <cell r="L8491">
            <v>5297708</v>
          </cell>
          <cell r="M8491" t="str">
            <v>6844-WM+LIFE HCM 776 - 778 THONG NHAT</v>
          </cell>
          <cell r="N8491" t="str">
            <v>6844-WM+HCM 776 - 778 THONG NHAT</v>
          </cell>
          <cell r="O8491" t="str">
            <v>776- 778</v>
          </cell>
          <cell r="P8491" t="str">
            <v xml:space="preserve"> </v>
          </cell>
          <cell r="Q8491" t="str">
            <v>THONG NHAT</v>
          </cell>
          <cell r="R8491" t="str">
            <v>P15</v>
          </cell>
          <cell r="S8491" t="str">
            <v>GO VAP</v>
          </cell>
          <cell r="T8491" t="str">
            <v>TP HCM</v>
          </cell>
        </row>
        <row r="8492">
          <cell r="L8492">
            <v>5138069</v>
          </cell>
          <cell r="M8492" t="str">
            <v>5182_VM+ HCM 8/9 AP HUNG LAN</v>
          </cell>
          <cell r="N8492" t="str">
            <v>VM+ HCM 8/9 AP HUNG LAN</v>
          </cell>
          <cell r="O8492">
            <v>44082</v>
          </cell>
          <cell r="P8492" t="str">
            <v>AP HUNG LAN</v>
          </cell>
          <cell r="Q8492" t="str">
            <v xml:space="preserve"> </v>
          </cell>
          <cell r="R8492" t="str">
            <v>BA DIEM</v>
          </cell>
          <cell r="S8492" t="str">
            <v>HOC MON</v>
          </cell>
          <cell r="T8492" t="str">
            <v>TP HCM</v>
          </cell>
        </row>
        <row r="8493">
          <cell r="L8493">
            <v>4810917</v>
          </cell>
          <cell r="M8493" t="str">
            <v>BEE MART - LE THANH</v>
          </cell>
          <cell r="N8493" t="str">
            <v xml:space="preserve"> </v>
          </cell>
          <cell r="O8493" t="str">
            <v>117/80</v>
          </cell>
          <cell r="P8493" t="str">
            <v>TTC-01-01 CC LE THANH TAN TAO</v>
          </cell>
          <cell r="Q8493" t="str">
            <v>HO VAN LONG</v>
          </cell>
          <cell r="R8493" t="str">
            <v>TAN TAO</v>
          </cell>
          <cell r="S8493" t="str">
            <v>BINH TAN</v>
          </cell>
          <cell r="T8493" t="str">
            <v>TP HCM</v>
          </cell>
        </row>
        <row r="8494">
          <cell r="L8494">
            <v>5136085</v>
          </cell>
          <cell r="M8494" t="str">
            <v>4783_VM+ HCM 0.01 CC CH1, CITYLAND</v>
          </cell>
          <cell r="N8494" t="str">
            <v>VM+ HCM 0.01 CC CH1, CITYLAND</v>
          </cell>
          <cell r="O8494" t="str">
            <v xml:space="preserve"> </v>
          </cell>
          <cell r="P8494" t="str">
            <v>0.01 CC CH1, KDC CITYLAND</v>
          </cell>
          <cell r="Q8494" t="str">
            <v>DUONG SO 10</v>
          </cell>
          <cell r="R8494" t="str">
            <v>P10</v>
          </cell>
          <cell r="S8494" t="str">
            <v>GO VAP</v>
          </cell>
          <cell r="T8494" t="str">
            <v>TP HCM</v>
          </cell>
        </row>
        <row r="8495">
          <cell r="L8495">
            <v>5337006</v>
          </cell>
          <cell r="M8495" t="str">
            <v>WINMART SA DEC</v>
          </cell>
          <cell r="N8495" t="str">
            <v>WINMART SA DEC</v>
          </cell>
          <cell r="O8495" t="str">
            <v xml:space="preserve"> </v>
          </cell>
          <cell r="P8495" t="str">
            <v>K4</v>
          </cell>
          <cell r="Q8495" t="str">
            <v>NGUYEN TAT THANH</v>
          </cell>
          <cell r="R8495" t="str">
            <v>P1</v>
          </cell>
          <cell r="S8495" t="str">
            <v>SA DEC</v>
          </cell>
          <cell r="T8495" t="str">
            <v>DONG THAP</v>
          </cell>
        </row>
        <row r="8496">
          <cell r="L8496">
            <v>5280469</v>
          </cell>
          <cell r="M8496" t="str">
            <v>5058 BHX_CTH_TNO - KHO DC THOT NOT</v>
          </cell>
          <cell r="N8496" t="str">
            <v>5058 BHX_CTH_TNO - KHO DC THOT NOT</v>
          </cell>
          <cell r="O8496" t="str">
            <v xml:space="preserve"> </v>
          </cell>
          <cell r="P8496" t="str">
            <v>SO 1436, 1438, 1442, 1443,</v>
          </cell>
          <cell r="Q8496" t="str">
            <v>KV TRANG THO A</v>
          </cell>
          <cell r="R8496" t="str">
            <v>TRUNG NHUT</v>
          </cell>
          <cell r="S8496" t="str">
            <v>THOT NOT</v>
          </cell>
          <cell r="T8496" t="str">
            <v>CAN THO</v>
          </cell>
        </row>
        <row r="8497">
          <cell r="L8497">
            <v>5280469</v>
          </cell>
          <cell r="M8497" t="str">
            <v>5058 BHX_CTH_TNO - KHO DC THOT NOT</v>
          </cell>
          <cell r="N8497" t="str">
            <v>5058 BHX_CTH_TNO - KHO DC THOT NOT</v>
          </cell>
          <cell r="O8497" t="str">
            <v xml:space="preserve"> </v>
          </cell>
          <cell r="P8497" t="str">
            <v>SO 1436, 1438, 1442, 1443,</v>
          </cell>
          <cell r="Q8497" t="str">
            <v>KV TRANG THO A</v>
          </cell>
          <cell r="R8497" t="str">
            <v>TRUNG NHUT</v>
          </cell>
          <cell r="S8497" t="str">
            <v>THOT NOT</v>
          </cell>
          <cell r="T8497" t="str">
            <v>CAN THO</v>
          </cell>
        </row>
        <row r="8498">
          <cell r="L8498">
            <v>5281226</v>
          </cell>
          <cell r="M8498" t="str">
            <v>BHX_KGI_CTH - KHO DC KIEN GIANG</v>
          </cell>
          <cell r="N8498" t="str">
            <v>BHX_KGI_CTH - Kho DC Kiên Giang</v>
          </cell>
          <cell r="O8498" t="str">
            <v>LO L4</v>
          </cell>
          <cell r="P8498" t="str">
            <v>KCN THANH LOC</v>
          </cell>
          <cell r="Q8498" t="str">
            <v>DUONG SO 2</v>
          </cell>
          <cell r="R8498" t="str">
            <v>THANH LOC</v>
          </cell>
          <cell r="S8498" t="str">
            <v>CHAU THANH</v>
          </cell>
          <cell r="T8498" t="str">
            <v>KIEN GIANG</v>
          </cell>
        </row>
        <row r="8499">
          <cell r="L8499">
            <v>5281226</v>
          </cell>
          <cell r="M8499" t="str">
            <v>BHX_KGI_CTH - KHO DC KIEN GIANG</v>
          </cell>
          <cell r="N8499" t="str">
            <v>BHX_KGI_CTH - Kho DC Kiên Giang</v>
          </cell>
          <cell r="O8499" t="str">
            <v>LO L4</v>
          </cell>
          <cell r="P8499" t="str">
            <v>KCN THANH LOC</v>
          </cell>
          <cell r="Q8499" t="str">
            <v>DUONG SO 2</v>
          </cell>
          <cell r="R8499" t="str">
            <v>THANH LOC</v>
          </cell>
          <cell r="S8499" t="str">
            <v>CHAU THANH</v>
          </cell>
          <cell r="T8499" t="str">
            <v>KIEN GIANG</v>
          </cell>
        </row>
        <row r="8500">
          <cell r="L8500">
            <v>5165357</v>
          </cell>
          <cell r="M8500" t="str">
            <v>BHX_DON_BHO-KHO DC LONG BINH</v>
          </cell>
          <cell r="N8500" t="str">
            <v>4089 - BHX_DON_BHO - KHO DC LONG BINH</v>
          </cell>
          <cell r="O8500" t="str">
            <v>G243</v>
          </cell>
          <cell r="P8500" t="str">
            <v>KP 7</v>
          </cell>
          <cell r="Q8500" t="str">
            <v>BUI VAN HOA</v>
          </cell>
          <cell r="R8500" t="str">
            <v>LONG BINH</v>
          </cell>
          <cell r="S8500" t="str">
            <v>BIEN HOA</v>
          </cell>
          <cell r="T8500" t="str">
            <v>DONG NAI</v>
          </cell>
        </row>
        <row r="8501">
          <cell r="L8501">
            <v>5120226</v>
          </cell>
          <cell r="M8501" t="str">
            <v>2013_WM+ HNI HOANG VAN THAI</v>
          </cell>
          <cell r="N8501" t="str">
            <v>WM+ HNI HOANG VAN THAI</v>
          </cell>
          <cell r="O8501" t="str">
            <v>NGO 183</v>
          </cell>
          <cell r="P8501" t="str">
            <v xml:space="preserve"> </v>
          </cell>
          <cell r="Q8501" t="str">
            <v>HOANG VAN THAI</v>
          </cell>
          <cell r="R8501" t="str">
            <v xml:space="preserve"> </v>
          </cell>
          <cell r="S8501" t="str">
            <v>THANH XUAN</v>
          </cell>
          <cell r="T8501" t="str">
            <v>HA NOI</v>
          </cell>
        </row>
        <row r="8502">
          <cell r="L8502">
            <v>5272235</v>
          </cell>
          <cell r="M8502" t="str">
            <v>5423-VM+ HNI CUM 5 XA PHUNG THUONG</v>
          </cell>
          <cell r="N8502" t="str">
            <v>VM+ HNI CUM 5 XA PHUNG THUONG</v>
          </cell>
          <cell r="O8502" t="str">
            <v xml:space="preserve"> </v>
          </cell>
          <cell r="P8502" t="str">
            <v>CUM 5</v>
          </cell>
          <cell r="Q8502" t="str">
            <v xml:space="preserve"> </v>
          </cell>
          <cell r="R8502" t="str">
            <v>PHUNG THUONG</v>
          </cell>
          <cell r="S8502" t="str">
            <v>PHUC THO</v>
          </cell>
          <cell r="T8502" t="str">
            <v>HA NOI</v>
          </cell>
        </row>
        <row r="8503">
          <cell r="L8503">
            <v>5272394</v>
          </cell>
          <cell r="M8503" t="str">
            <v>5324-VM+ HNI 254 PHO HUYEN TT QUOC OAI</v>
          </cell>
          <cell r="N8503" t="str">
            <v>VM+ HNI 254 PHO HUYEN, TT QUOC OAI</v>
          </cell>
          <cell r="O8503">
            <v>254</v>
          </cell>
          <cell r="P8503" t="str">
            <v>PHO HUYEN</v>
          </cell>
          <cell r="Q8503" t="str">
            <v xml:space="preserve"> </v>
          </cell>
          <cell r="R8503" t="str">
            <v>QUOC OAI</v>
          </cell>
          <cell r="S8503" t="str">
            <v>QUOC OAI</v>
          </cell>
          <cell r="T8503" t="str">
            <v>HA NOI</v>
          </cell>
        </row>
        <row r="8504">
          <cell r="L8504">
            <v>5293193</v>
          </cell>
          <cell r="M8504" t="str">
            <v>6441_WM+ HNI YEN NOI, QUOC OAI</v>
          </cell>
          <cell r="N8504" t="str">
            <v>WM+ HNI YEN NOI, QUOC OAI</v>
          </cell>
          <cell r="O8504" t="str">
            <v>XOM 3</v>
          </cell>
          <cell r="P8504" t="str">
            <v xml:space="preserve"> </v>
          </cell>
          <cell r="Q8504" t="str">
            <v>THON YEN NOI</v>
          </cell>
          <cell r="R8504" t="str">
            <v>DONG QUANG</v>
          </cell>
          <cell r="S8504" t="str">
            <v>QUOC OAI</v>
          </cell>
          <cell r="T8504" t="str">
            <v>HA NOI</v>
          </cell>
        </row>
        <row r="8505">
          <cell r="L8505">
            <v>5279003</v>
          </cell>
          <cell r="M8505" t="str">
            <v>6108_VM+ HNI PHU MY, QUOC OAI</v>
          </cell>
          <cell r="N8505" t="str">
            <v>VM+ HNI PHU MY, QUOC OAI</v>
          </cell>
          <cell r="O8505" t="str">
            <v>XOM DONG</v>
          </cell>
          <cell r="P8505" t="str">
            <v xml:space="preserve"> </v>
          </cell>
          <cell r="Q8505" t="str">
            <v>PHU MY</v>
          </cell>
          <cell r="R8505" t="str">
            <v>NGOC MY</v>
          </cell>
          <cell r="S8505" t="str">
            <v>QUOC OAI</v>
          </cell>
          <cell r="T8505" t="str">
            <v>HA NOI</v>
          </cell>
        </row>
        <row r="8506">
          <cell r="L8506">
            <v>5331659</v>
          </cell>
          <cell r="M8506" t="str">
            <v>WINMART UONG BI</v>
          </cell>
          <cell r="N8506" t="str">
            <v>WINMART UONG BI</v>
          </cell>
          <cell r="O8506" t="str">
            <v xml:space="preserve"> </v>
          </cell>
          <cell r="P8506" t="str">
            <v>KHU DO THI YEN THANH</v>
          </cell>
          <cell r="Q8506" t="str">
            <v xml:space="preserve"> </v>
          </cell>
          <cell r="R8506" t="str">
            <v>YEN THANH</v>
          </cell>
          <cell r="S8506" t="str">
            <v>UONG BI</v>
          </cell>
          <cell r="T8506" t="str">
            <v>QUANG NINH</v>
          </cell>
        </row>
        <row r="8507">
          <cell r="L8507">
            <v>5130375</v>
          </cell>
          <cell r="M8507" t="str">
            <v>4168_WM+ HNI 103 AN BINH</v>
          </cell>
          <cell r="N8507" t="str">
            <v>WM+ HNI 103 AN BINH</v>
          </cell>
          <cell r="O8507" t="str">
            <v>O TM SO 103</v>
          </cell>
          <cell r="P8507" t="str">
            <v>TANG 1 TOA NHA HON HOP AN BINH 1-KDTM DINH CONG</v>
          </cell>
          <cell r="Q8507" t="str">
            <v xml:space="preserve"> </v>
          </cell>
          <cell r="R8507" t="str">
            <v>DINH CONG</v>
          </cell>
          <cell r="S8507" t="str">
            <v>HOANG MAI</v>
          </cell>
          <cell r="T8507" t="str">
            <v>HA NOI</v>
          </cell>
        </row>
        <row r="8508">
          <cell r="L8508">
            <v>5296747</v>
          </cell>
          <cell r="M8508" t="str">
            <v>6858_WM+ HNI YEN SON, QUOC OAI</v>
          </cell>
          <cell r="N8508" t="str">
            <v>WM+ HNI YEN SON, QUOC OAI</v>
          </cell>
          <cell r="O8508" t="str">
            <v>DOI 6</v>
          </cell>
          <cell r="P8508" t="str">
            <v xml:space="preserve"> </v>
          </cell>
          <cell r="Q8508" t="str">
            <v>QUANG YEN</v>
          </cell>
          <cell r="R8508" t="str">
            <v>YEN SON</v>
          </cell>
          <cell r="S8508" t="str">
            <v>QUOC OAI</v>
          </cell>
          <cell r="T8508" t="str">
            <v>HA NOI</v>
          </cell>
        </row>
        <row r="8509">
          <cell r="L8509">
            <v>5330757</v>
          </cell>
          <cell r="M8509" t="str">
            <v>3169_WM+LIFE HNI 96 DINH CONG</v>
          </cell>
          <cell r="N8509" t="str">
            <v>3169_VM+ HNI 96 DINH CONG</v>
          </cell>
          <cell r="O8509">
            <v>96</v>
          </cell>
          <cell r="P8509" t="str">
            <v xml:space="preserve"> </v>
          </cell>
          <cell r="Q8509" t="str">
            <v>DINH CONG</v>
          </cell>
          <cell r="R8509" t="str">
            <v>PHUONG LIET</v>
          </cell>
          <cell r="S8509" t="str">
            <v>THANH XUAN</v>
          </cell>
          <cell r="T8509" t="str">
            <v>HA NOI</v>
          </cell>
        </row>
        <row r="8510">
          <cell r="L8510">
            <v>5297791</v>
          </cell>
          <cell r="M8510" t="str">
            <v>6933-WM+LCI TDP 4, TT TANG LOONG</v>
          </cell>
          <cell r="N8510" t="str">
            <v>6933-WM+LCI TDP 4, TT TANG LOONG</v>
          </cell>
          <cell r="O8510" t="str">
            <v xml:space="preserve"> </v>
          </cell>
          <cell r="P8510" t="str">
            <v xml:space="preserve"> </v>
          </cell>
          <cell r="Q8510" t="str">
            <v>TO DAN PHO 4</v>
          </cell>
          <cell r="R8510" t="str">
            <v>TANG LOONG</v>
          </cell>
          <cell r="S8510" t="str">
            <v>BAO THANG</v>
          </cell>
          <cell r="T8510" t="str">
            <v>LAO CAI</v>
          </cell>
        </row>
        <row r="8511">
          <cell r="L8511">
            <v>5292606</v>
          </cell>
          <cell r="M8511" t="str">
            <v>6455_WM+ HNI 136 PHO HAT</v>
          </cell>
          <cell r="N8511" t="str">
            <v>WM+ HNI 136 PHO HAT</v>
          </cell>
          <cell r="O8511">
            <v>136</v>
          </cell>
          <cell r="P8511" t="str">
            <v xml:space="preserve"> </v>
          </cell>
          <cell r="Q8511" t="str">
            <v>PHO HAT</v>
          </cell>
          <cell r="R8511" t="str">
            <v>HAT MON</v>
          </cell>
          <cell r="S8511" t="str">
            <v>PHUC THO</v>
          </cell>
          <cell r="T8511" t="str">
            <v>HA NOI</v>
          </cell>
        </row>
        <row r="8512">
          <cell r="L8512">
            <v>5129746</v>
          </cell>
          <cell r="M8512" t="str">
            <v>WINMART TUYEN QUANG</v>
          </cell>
          <cell r="N8512" t="str">
            <v>WINMART TUYEN QUANG</v>
          </cell>
          <cell r="O8512" t="str">
            <v>TANG 2</v>
          </cell>
          <cell r="P8512" t="str">
            <v>TTTM VINCOM TUYEN QUANG</v>
          </cell>
          <cell r="Q8512" t="str">
            <v>QUANG TRUNG</v>
          </cell>
          <cell r="R8512" t="str">
            <v>PHAN THIET</v>
          </cell>
          <cell r="S8512" t="str">
            <v>TUYEN QUANG</v>
          </cell>
          <cell r="T8512" t="str">
            <v>TUYEN QUANG</v>
          </cell>
        </row>
        <row r="8513">
          <cell r="L8513">
            <v>5270808</v>
          </cell>
          <cell r="M8513" t="str">
            <v>5454-VM+ HNI NGA TU CO DONG</v>
          </cell>
          <cell r="N8513" t="str">
            <v>VM+ HNI NGA TU CO DONG</v>
          </cell>
          <cell r="O8513" t="str">
            <v xml:space="preserve"> </v>
          </cell>
          <cell r="P8513" t="str">
            <v>XOM 10, NGA TU CO DONG, THON DOAN KET</v>
          </cell>
          <cell r="Q8513" t="str">
            <v xml:space="preserve"> </v>
          </cell>
          <cell r="R8513" t="str">
            <v>CO DONG</v>
          </cell>
          <cell r="S8513" t="str">
            <v>THI XA SON TAY</v>
          </cell>
          <cell r="T8513" t="str">
            <v>HA NOI</v>
          </cell>
        </row>
        <row r="8514">
          <cell r="L8514">
            <v>5277489</v>
          </cell>
          <cell r="M8514" t="str">
            <v>5722-VM+ HNI THON 6 TAM HIEP,PHUC THO</v>
          </cell>
          <cell r="N8514" t="str">
            <v>VM+ HNI THON 6 TAM HIEP,PHUC THO</v>
          </cell>
          <cell r="O8514" t="str">
            <v xml:space="preserve"> </v>
          </cell>
          <cell r="P8514" t="str">
            <v xml:space="preserve"> </v>
          </cell>
          <cell r="Q8514" t="str">
            <v>THON 6</v>
          </cell>
          <cell r="R8514" t="str">
            <v>TAM HIEP</v>
          </cell>
          <cell r="S8514" t="str">
            <v>PHUC THO</v>
          </cell>
          <cell r="T8514" t="str">
            <v>HA NOI</v>
          </cell>
        </row>
        <row r="8515">
          <cell r="L8515">
            <v>5139736</v>
          </cell>
          <cell r="M8515" t="str">
            <v>5381-VM+ LCI 114 HAM NGHI</v>
          </cell>
          <cell r="N8515" t="str">
            <v>VM+ LCI 114 HAM NGHI</v>
          </cell>
          <cell r="O8515">
            <v>114</v>
          </cell>
          <cell r="P8515" t="str">
            <v xml:space="preserve"> </v>
          </cell>
          <cell r="Q8515" t="str">
            <v>HAM NGHI</v>
          </cell>
          <cell r="R8515" t="str">
            <v>KIM TAN</v>
          </cell>
          <cell r="S8515" t="str">
            <v>LAO CAI</v>
          </cell>
          <cell r="T8515" t="str">
            <v>LAO CAI</v>
          </cell>
        </row>
        <row r="8516">
          <cell r="L8516">
            <v>5120150</v>
          </cell>
          <cell r="M8516" t="str">
            <v>2020_WM+LIFE HNI DINH CONG</v>
          </cell>
          <cell r="N8516" t="str">
            <v>2020_WM+ HNI DINH CONG</v>
          </cell>
          <cell r="O8516" t="str">
            <v xml:space="preserve"> </v>
          </cell>
          <cell r="P8516" t="str">
            <v xml:space="preserve"> </v>
          </cell>
          <cell r="Q8516" t="str">
            <v>TRAN DIEN</v>
          </cell>
          <cell r="R8516" t="str">
            <v>DINH CONG</v>
          </cell>
          <cell r="S8516" t="str">
            <v>HOANG MAI</v>
          </cell>
          <cell r="T8516" t="str">
            <v>HA NOI</v>
          </cell>
        </row>
        <row r="8517">
          <cell r="L8517">
            <v>5301281</v>
          </cell>
          <cell r="M8517" t="str">
            <v>2AZ2_WM+ RURAL NBH THON TRUNG, TRUONG YEN</v>
          </cell>
          <cell r="N8517" t="str">
            <v>WM+ RURAL NBH THON TRUNG, TRUONG YEN</v>
          </cell>
          <cell r="O8517" t="str">
            <v xml:space="preserve"> </v>
          </cell>
          <cell r="P8517" t="str">
            <v xml:space="preserve"> </v>
          </cell>
          <cell r="Q8517" t="str">
            <v>THON TRUNG</v>
          </cell>
          <cell r="R8517" t="str">
            <v>TRUONG YEN</v>
          </cell>
          <cell r="S8517" t="str">
            <v>HOA LU</v>
          </cell>
          <cell r="T8517" t="str">
            <v>NINH BINH</v>
          </cell>
        </row>
        <row r="8518">
          <cell r="L8518">
            <v>5271696</v>
          </cell>
          <cell r="M8518" t="str">
            <v>5422-VM+ HNI THON DONG LU, QUOC OAI</v>
          </cell>
          <cell r="N8518" t="str">
            <v>VM+ HNI THON DONG LU, QUOC OAI</v>
          </cell>
          <cell r="O8518" t="str">
            <v xml:space="preserve"> </v>
          </cell>
          <cell r="P8518" t="str">
            <v>THON DONG LU</v>
          </cell>
          <cell r="Q8518" t="str">
            <v xml:space="preserve"> </v>
          </cell>
          <cell r="R8518" t="str">
            <v>DONG QUANG</v>
          </cell>
          <cell r="S8518" t="str">
            <v>QUOC OAI</v>
          </cell>
          <cell r="T8518" t="str">
            <v>HA NOI</v>
          </cell>
        </row>
        <row r="8519">
          <cell r="L8519">
            <v>5271724</v>
          </cell>
          <cell r="M8519" t="str">
            <v>5369-VM+ HNI KHU PHO, TT LIEN QUAN</v>
          </cell>
          <cell r="N8519" t="str">
            <v>VM+ HNI KHU PHO, TT LIEN QUAN</v>
          </cell>
          <cell r="O8519" t="str">
            <v xml:space="preserve"> </v>
          </cell>
          <cell r="P8519" t="str">
            <v>KHU PHO</v>
          </cell>
          <cell r="Q8519" t="str">
            <v xml:space="preserve"> </v>
          </cell>
          <cell r="R8519" t="str">
            <v>LIEN QUAN</v>
          </cell>
          <cell r="S8519" t="str">
            <v>THACH THAT</v>
          </cell>
          <cell r="T8519" t="str">
            <v>HA NOI</v>
          </cell>
        </row>
        <row r="8520">
          <cell r="L8520">
            <v>5333837</v>
          </cell>
          <cell r="M8520" t="str">
            <v>3541_WM+LIFE HNI SH13-SH14 THAP B</v>
          </cell>
          <cell r="N8520" t="str">
            <v>3541_VM+ HNI SH13-SH14 THAP B</v>
          </cell>
          <cell r="O8520" t="str">
            <v>T.2,SH13-SH14 THAP B</v>
          </cell>
          <cell r="P8520" t="str">
            <v>TOA NHA AZ SKY</v>
          </cell>
          <cell r="Q8520" t="str">
            <v>A1/CN1 KDT DINH CONG</v>
          </cell>
          <cell r="R8520" t="str">
            <v>DINH CONG</v>
          </cell>
          <cell r="S8520" t="str">
            <v>HOANG MAI</v>
          </cell>
          <cell r="T8520" t="str">
            <v>HA NOI</v>
          </cell>
        </row>
        <row r="8521">
          <cell r="L8521">
            <v>5278440</v>
          </cell>
          <cell r="M8521" t="str">
            <v>6050_VM+ HNI 188 QUANG OAI</v>
          </cell>
          <cell r="N8521" t="str">
            <v>VM+ HNI 188 QUANG OAI</v>
          </cell>
          <cell r="O8521">
            <v>188</v>
          </cell>
          <cell r="P8521" t="str">
            <v xml:space="preserve"> </v>
          </cell>
          <cell r="Q8521" t="str">
            <v>QUANG OAI</v>
          </cell>
          <cell r="R8521" t="str">
            <v>TAY DANG</v>
          </cell>
          <cell r="S8521" t="str">
            <v>BA VI</v>
          </cell>
          <cell r="T8521" t="str">
            <v>HA NOI</v>
          </cell>
        </row>
        <row r="8522">
          <cell r="L8522">
            <v>5301845</v>
          </cell>
          <cell r="M8522" t="str">
            <v>2ACX-WM+ HNI SO 1 PHU HA</v>
          </cell>
          <cell r="N8522" t="str">
            <v>WM+ HNI SO 1 PHU HA</v>
          </cell>
          <cell r="O8522">
            <v>1</v>
          </cell>
          <cell r="P8522" t="str">
            <v>KDT PHU NHI 2</v>
          </cell>
          <cell r="Q8522" t="str">
            <v>PHU HA</v>
          </cell>
          <cell r="R8522" t="str">
            <v>PHU THINH</v>
          </cell>
          <cell r="S8522" t="str">
            <v>THI XA SON TAY</v>
          </cell>
          <cell r="T8522" t="str">
            <v>HA NOI</v>
          </cell>
        </row>
        <row r="8523">
          <cell r="L8523">
            <v>5070945</v>
          </cell>
          <cell r="M8523" t="str">
            <v>FUJIMART HUYNH THUC KHANG</v>
          </cell>
          <cell r="N8523" t="str">
            <v xml:space="preserve"> </v>
          </cell>
          <cell r="O8523" t="str">
            <v>4A</v>
          </cell>
          <cell r="P8523" t="str">
            <v>TANG 2, CC HATECO LAROMA</v>
          </cell>
          <cell r="Q8523" t="str">
            <v>HUYNH THUC KHANG</v>
          </cell>
          <cell r="R8523" t="str">
            <v>LANG HA</v>
          </cell>
          <cell r="S8523" t="str">
            <v>DONG DA</v>
          </cell>
          <cell r="T8523" t="str">
            <v>HA NOI</v>
          </cell>
        </row>
        <row r="8524">
          <cell r="L8524">
            <v>5070796</v>
          </cell>
          <cell r="M8524" t="str">
            <v>INTIMEX FUJIMART 324 TAY SON</v>
          </cell>
          <cell r="N8524" t="str">
            <v>FUJIMART 324 TAY SON</v>
          </cell>
          <cell r="O8524">
            <v>324</v>
          </cell>
          <cell r="P8524" t="str">
            <v xml:space="preserve"> </v>
          </cell>
          <cell r="Q8524" t="str">
            <v xml:space="preserve"> </v>
          </cell>
          <cell r="R8524" t="str">
            <v>TAY SON</v>
          </cell>
          <cell r="S8524" t="str">
            <v>DONG DA</v>
          </cell>
          <cell r="T8524" t="str">
            <v>HA NOI</v>
          </cell>
        </row>
        <row r="8525">
          <cell r="L8525">
            <v>5050266</v>
          </cell>
          <cell r="M8525" t="str">
            <v>WINMART FIVI CAU GIAY</v>
          </cell>
          <cell r="N8525" t="str">
            <v>WINMART FIVI  CAU GIAY</v>
          </cell>
          <cell r="O8525">
            <v>20</v>
          </cell>
          <cell r="P8525" t="str">
            <v>NGO 165</v>
          </cell>
          <cell r="Q8525" t="str">
            <v xml:space="preserve"> </v>
          </cell>
          <cell r="R8525" t="str">
            <v>CAU GIAY</v>
          </cell>
          <cell r="S8525" t="str">
            <v>CAU GIAY</v>
          </cell>
          <cell r="T8525" t="str">
            <v>HA NOI</v>
          </cell>
        </row>
        <row r="8526">
          <cell r="L8526">
            <v>5050048</v>
          </cell>
          <cell r="M8526" t="str">
            <v>WINMART FIVI DE LA THANH</v>
          </cell>
          <cell r="N8526" t="str">
            <v>WINMART FIVI  DE LA THANH</v>
          </cell>
          <cell r="O8526">
            <v>170</v>
          </cell>
          <cell r="P8526" t="str">
            <v xml:space="preserve"> </v>
          </cell>
          <cell r="Q8526" t="str">
            <v>DE LA THANH</v>
          </cell>
          <cell r="R8526" t="str">
            <v xml:space="preserve"> </v>
          </cell>
          <cell r="S8526" t="str">
            <v>CAU GIAY</v>
          </cell>
          <cell r="T8526" t="str">
            <v>HA NOI</v>
          </cell>
        </row>
        <row r="8527">
          <cell r="L8527">
            <v>5129092</v>
          </cell>
          <cell r="M8527" t="str">
            <v>WINMART CHI LINH</v>
          </cell>
          <cell r="N8527" t="str">
            <v>WINMART CHI LINH</v>
          </cell>
          <cell r="O8527" t="str">
            <v xml:space="preserve"> </v>
          </cell>
          <cell r="P8527" t="str">
            <v xml:space="preserve"> </v>
          </cell>
          <cell r="Q8527" t="str">
            <v>THAI HOC II</v>
          </cell>
          <cell r="R8527" t="str">
            <v>SAO DO</v>
          </cell>
          <cell r="S8527" t="str">
            <v>CHI LINH</v>
          </cell>
          <cell r="T8527" t="str">
            <v>HAI DUONG</v>
          </cell>
        </row>
        <row r="8528">
          <cell r="L8528">
            <v>5320082</v>
          </cell>
          <cell r="M8528" t="str">
            <v>MMVN MEGA HA NOI (TONG KHO)</v>
          </cell>
          <cell r="N8528" t="str">
            <v xml:space="preserve"> </v>
          </cell>
          <cell r="O8528" t="str">
            <v>.</v>
          </cell>
          <cell r="P8528" t="str">
            <v xml:space="preserve"> </v>
          </cell>
          <cell r="Q8528" t="str">
            <v>KCN TIEN SON</v>
          </cell>
          <cell r="R8528" t="str">
            <v xml:space="preserve"> </v>
          </cell>
          <cell r="S8528" t="str">
            <v>BAC NINH</v>
          </cell>
          <cell r="T8528" t="str">
            <v>BAC NINH</v>
          </cell>
        </row>
        <row r="8529">
          <cell r="L8529">
            <v>5070945</v>
          </cell>
          <cell r="M8529" t="str">
            <v>FUJIMART HUYNH THUC KHANG</v>
          </cell>
          <cell r="N8529" t="str">
            <v xml:space="preserve"> </v>
          </cell>
          <cell r="O8529" t="str">
            <v>4A</v>
          </cell>
          <cell r="P8529" t="str">
            <v>TANG 2, CC HATECO LAROMA</v>
          </cell>
          <cell r="Q8529" t="str">
            <v>HUYNH THUC KHANG</v>
          </cell>
          <cell r="R8529" t="str">
            <v>LANG HA</v>
          </cell>
          <cell r="S8529" t="str">
            <v>DONG DA</v>
          </cell>
          <cell r="T8529" t="str">
            <v>HA NOI</v>
          </cell>
        </row>
        <row r="8530">
          <cell r="L8530">
            <v>5120316</v>
          </cell>
          <cell r="M8530" t="str">
            <v>2016_WM+ HNI R3A</v>
          </cell>
          <cell r="N8530" t="str">
            <v>WM+ HNI R3A</v>
          </cell>
          <cell r="O8530" t="str">
            <v>_ 72</v>
          </cell>
          <cell r="P8530" t="str">
            <v xml:space="preserve"> </v>
          </cell>
          <cell r="Q8530" t="str">
            <v>NGUYEN TRAI</v>
          </cell>
          <cell r="R8530" t="str">
            <v>THAN XUAN</v>
          </cell>
          <cell r="S8530" t="str">
            <v>THANH XUAN</v>
          </cell>
          <cell r="T8530" t="str">
            <v>HA NOI</v>
          </cell>
        </row>
        <row r="8531">
          <cell r="L8531">
            <v>5331659</v>
          </cell>
          <cell r="M8531" t="str">
            <v>WINMART UONG BI</v>
          </cell>
          <cell r="N8531" t="str">
            <v>WINMART UONG BI</v>
          </cell>
          <cell r="O8531" t="str">
            <v xml:space="preserve"> </v>
          </cell>
          <cell r="P8531" t="str">
            <v>KHU DO THI YEN THANH</v>
          </cell>
          <cell r="Q8531" t="str">
            <v xml:space="preserve"> </v>
          </cell>
          <cell r="R8531" t="str">
            <v>YEN THANH</v>
          </cell>
          <cell r="S8531" t="str">
            <v>UONG BI</v>
          </cell>
          <cell r="T8531" t="str">
            <v>QUANG NINH</v>
          </cell>
        </row>
        <row r="8532">
          <cell r="L8532">
            <v>5332018</v>
          </cell>
          <cell r="M8532" t="str">
            <v>3342_WM+LIFE HNI B2 PANDORA TRIEU KHUC</v>
          </cell>
          <cell r="N8532" t="str">
            <v>3342_VM+ HNI B2 PANDORA TRIEU KHUC</v>
          </cell>
          <cell r="O8532">
            <v>53</v>
          </cell>
          <cell r="P8532" t="str">
            <v>B2 DU AN BANDORA</v>
          </cell>
          <cell r="Q8532" t="str">
            <v>TRIEU KHUC</v>
          </cell>
          <cell r="R8532" t="str">
            <v xml:space="preserve"> </v>
          </cell>
          <cell r="S8532" t="str">
            <v>THANH XUAN</v>
          </cell>
          <cell r="T8532" t="str">
            <v>HA NOI</v>
          </cell>
        </row>
        <row r="8533">
          <cell r="L8533">
            <v>5336090</v>
          </cell>
          <cell r="M8533" t="str">
            <v>WINMART SON LA</v>
          </cell>
          <cell r="N8533" t="str">
            <v>WINMART SON LA</v>
          </cell>
          <cell r="O8533" t="str">
            <v>TO 3</v>
          </cell>
          <cell r="P8533" t="str">
            <v>TTTM VINCOM SON LA</v>
          </cell>
          <cell r="Q8533" t="str">
            <v xml:space="preserve"> </v>
          </cell>
          <cell r="R8533" t="str">
            <v>QUYET THANG</v>
          </cell>
          <cell r="S8533" t="str">
            <v>SON LA</v>
          </cell>
          <cell r="T8533" t="str">
            <v>SON LA</v>
          </cell>
        </row>
        <row r="8534">
          <cell r="L8534">
            <v>5294493</v>
          </cell>
          <cell r="M8534" t="str">
            <v>6646_WM+ HNI 60 LE TRONG TAN</v>
          </cell>
          <cell r="N8534" t="str">
            <v>WM+ HNI 60 LE TRONG TAN</v>
          </cell>
          <cell r="O8534">
            <v>60</v>
          </cell>
          <cell r="P8534" t="str">
            <v xml:space="preserve"> </v>
          </cell>
          <cell r="Q8534" t="str">
            <v>LE TRONG TAN</v>
          </cell>
          <cell r="R8534" t="str">
            <v>KHUONG MAI</v>
          </cell>
          <cell r="S8534" t="str">
            <v>THANH XUAN</v>
          </cell>
          <cell r="T8534" t="str">
            <v>HA NOI</v>
          </cell>
        </row>
        <row r="8535">
          <cell r="L8535">
            <v>5133071</v>
          </cell>
          <cell r="M8535" t="str">
            <v>WINMART MONG CAI</v>
          </cell>
          <cell r="N8535" t="str">
            <v>WINMART MONG CAI</v>
          </cell>
          <cell r="O8535" t="str">
            <v xml:space="preserve"> </v>
          </cell>
          <cell r="P8535" t="str">
            <v>TANG 2, TTTM VINCOM PLAZA MONG CAI</v>
          </cell>
          <cell r="Q8535" t="str">
            <v xml:space="preserve"> </v>
          </cell>
          <cell r="R8535" t="str">
            <v>TRAN PHU</v>
          </cell>
          <cell r="S8535" t="str">
            <v>MONG CAI</v>
          </cell>
          <cell r="T8535" t="str">
            <v>QUANG NINH</v>
          </cell>
        </row>
        <row r="8536">
          <cell r="L8536">
            <v>5120226</v>
          </cell>
          <cell r="M8536" t="str">
            <v>2013_WM+ HNI HOANG VAN THAI</v>
          </cell>
          <cell r="N8536" t="str">
            <v>WM+ HNI HOANG VAN THAI</v>
          </cell>
          <cell r="O8536" t="str">
            <v>NGO 183</v>
          </cell>
          <cell r="P8536" t="str">
            <v xml:space="preserve"> </v>
          </cell>
          <cell r="Q8536" t="str">
            <v>HOANG VAN THAI</v>
          </cell>
          <cell r="R8536" t="str">
            <v xml:space="preserve"> </v>
          </cell>
          <cell r="S8536" t="str">
            <v>THANH XUAN</v>
          </cell>
          <cell r="T8536" t="str">
            <v>HA NOI</v>
          </cell>
        </row>
        <row r="8537">
          <cell r="L8537">
            <v>5331659</v>
          </cell>
          <cell r="M8537" t="str">
            <v>WINMART UONG BI</v>
          </cell>
          <cell r="N8537" t="str">
            <v>WINMART UONG BI</v>
          </cell>
          <cell r="O8537" t="str">
            <v xml:space="preserve"> </v>
          </cell>
          <cell r="P8537" t="str">
            <v>KHU DO THI YEN THANH</v>
          </cell>
          <cell r="Q8537" t="str">
            <v xml:space="preserve"> </v>
          </cell>
          <cell r="R8537" t="str">
            <v>YEN THANH</v>
          </cell>
          <cell r="S8537" t="str">
            <v>UONG BI</v>
          </cell>
          <cell r="T8537" t="str">
            <v>QUANG NINH</v>
          </cell>
        </row>
        <row r="8538">
          <cell r="L8538">
            <v>5127388</v>
          </cell>
          <cell r="M8538" t="str">
            <v>WINMART THAI BINH</v>
          </cell>
          <cell r="N8538" t="str">
            <v>WINMART THAI BINH</v>
          </cell>
          <cell r="O8538">
            <v>460</v>
          </cell>
          <cell r="P8538" t="str">
            <v xml:space="preserve"> </v>
          </cell>
          <cell r="Q8538" t="str">
            <v>LY BON</v>
          </cell>
          <cell r="R8538" t="str">
            <v>TIEN PHONG</v>
          </cell>
          <cell r="S8538" t="str">
            <v>DE THAM</v>
          </cell>
          <cell r="T8538" t="str">
            <v>THAI BINH</v>
          </cell>
        </row>
        <row r="8539">
          <cell r="L8539">
            <v>5129746</v>
          </cell>
          <cell r="M8539" t="str">
            <v>WINMART TUYEN QUANG</v>
          </cell>
          <cell r="N8539" t="str">
            <v>WINMART TUYEN QUANG</v>
          </cell>
          <cell r="O8539" t="str">
            <v>TANG 2</v>
          </cell>
          <cell r="P8539" t="str">
            <v>TTTM VINCOM TUYEN QUANG</v>
          </cell>
          <cell r="Q8539" t="str">
            <v>QUANG TRUNG</v>
          </cell>
          <cell r="R8539" t="str">
            <v>PHAN THIET</v>
          </cell>
          <cell r="S8539" t="str">
            <v>TUYEN QUANG</v>
          </cell>
          <cell r="T8539" t="str">
            <v>TUYEN QUANG</v>
          </cell>
        </row>
        <row r="8540">
          <cell r="L8540">
            <v>5294493</v>
          </cell>
          <cell r="M8540" t="str">
            <v>6646_WM+ HNI 60 LE TRONG TAN</v>
          </cell>
          <cell r="N8540" t="str">
            <v>WM+ HNI 60 LE TRONG TAN</v>
          </cell>
          <cell r="O8540">
            <v>60</v>
          </cell>
          <cell r="P8540" t="str">
            <v xml:space="preserve"> </v>
          </cell>
          <cell r="Q8540" t="str">
            <v>LE TRONG TAN</v>
          </cell>
          <cell r="R8540" t="str">
            <v>KHUONG MAI</v>
          </cell>
          <cell r="S8540" t="str">
            <v>THANH XUAN</v>
          </cell>
          <cell r="T8540" t="str">
            <v>HA NOI</v>
          </cell>
        </row>
        <row r="8541">
          <cell r="L8541">
            <v>5050266</v>
          </cell>
          <cell r="M8541" t="str">
            <v>WINMART FIVI CAU GIAY</v>
          </cell>
          <cell r="N8541" t="str">
            <v>WINMART FIVI  CAU GIAY</v>
          </cell>
          <cell r="O8541">
            <v>20</v>
          </cell>
          <cell r="P8541" t="str">
            <v>NGO 165</v>
          </cell>
          <cell r="Q8541" t="str">
            <v xml:space="preserve"> </v>
          </cell>
          <cell r="R8541" t="str">
            <v>CAU GIAY</v>
          </cell>
          <cell r="S8541" t="str">
            <v>CAU GIAY</v>
          </cell>
          <cell r="T8541" t="str">
            <v>HA NOI</v>
          </cell>
        </row>
        <row r="8542">
          <cell r="L8542">
            <v>5120707</v>
          </cell>
          <cell r="M8542" t="str">
            <v>2146_WM+ HNI 91 HOANG VAN THAI</v>
          </cell>
          <cell r="N8542" t="str">
            <v>WM+ HNI 91 HOANG VAN THAI</v>
          </cell>
          <cell r="O8542">
            <v>91</v>
          </cell>
          <cell r="P8542" t="str">
            <v xml:space="preserve"> </v>
          </cell>
          <cell r="Q8542" t="str">
            <v>HOANG VAN THAI</v>
          </cell>
          <cell r="R8542" t="str">
            <v xml:space="preserve"> </v>
          </cell>
          <cell r="S8542" t="str">
            <v>THANH XUAN</v>
          </cell>
          <cell r="T8542" t="str">
            <v>HA NOI</v>
          </cell>
        </row>
        <row r="8543">
          <cell r="L8543">
            <v>5270853</v>
          </cell>
          <cell r="M8543" t="str">
            <v>1677-WINMART CAM PHA</v>
          </cell>
          <cell r="N8543" t="str">
            <v>1677-WINMART CAM PHA</v>
          </cell>
          <cell r="O8543" t="str">
            <v xml:space="preserve"> </v>
          </cell>
          <cell r="P8543" t="str">
            <v>TTTM VINCOM CAM PHA</v>
          </cell>
          <cell r="Q8543" t="str">
            <v xml:space="preserve"> </v>
          </cell>
          <cell r="R8543" t="str">
            <v>CAM BINH</v>
          </cell>
          <cell r="S8543" t="str">
            <v>CAM PHA</v>
          </cell>
          <cell r="T8543" t="str">
            <v>QUANG NINH</v>
          </cell>
        </row>
        <row r="8544">
          <cell r="L8544">
            <v>5050048</v>
          </cell>
          <cell r="M8544" t="str">
            <v>WINMART FIVI DE LA THANH</v>
          </cell>
          <cell r="N8544" t="str">
            <v>WINMART FIVI  DE LA THANH</v>
          </cell>
          <cell r="O8544">
            <v>170</v>
          </cell>
          <cell r="P8544" t="str">
            <v xml:space="preserve"> </v>
          </cell>
          <cell r="Q8544" t="str">
            <v>DE LA THANH</v>
          </cell>
          <cell r="R8544" t="str">
            <v xml:space="preserve"> </v>
          </cell>
          <cell r="S8544" t="str">
            <v>CAU GIAY</v>
          </cell>
          <cell r="T8544" t="str">
            <v>HA NOI</v>
          </cell>
        </row>
        <row r="8545">
          <cell r="L8545">
            <v>5331659</v>
          </cell>
          <cell r="M8545" t="str">
            <v>WINMART UONG BI</v>
          </cell>
          <cell r="N8545" t="str">
            <v>WINMART UONG BI</v>
          </cell>
          <cell r="O8545" t="str">
            <v xml:space="preserve"> </v>
          </cell>
          <cell r="P8545" t="str">
            <v>KHU DO THI YEN THANH</v>
          </cell>
          <cell r="Q8545" t="str">
            <v xml:space="preserve"> </v>
          </cell>
          <cell r="R8545" t="str">
            <v>YEN THANH</v>
          </cell>
          <cell r="S8545" t="str">
            <v>UONG BI</v>
          </cell>
          <cell r="T8545" t="str">
            <v>QUANG NINH</v>
          </cell>
        </row>
        <row r="8546">
          <cell r="L8546">
            <v>5273452</v>
          </cell>
          <cell r="M8546" t="str">
            <v>5589-VM+ HNI 102 HOANG DAO THANH</v>
          </cell>
          <cell r="N8546" t="str">
            <v>5589-VM+ HNI 102 HOANG DAO THANH</v>
          </cell>
          <cell r="O8546">
            <v>102</v>
          </cell>
          <cell r="P8546" t="str">
            <v xml:space="preserve"> </v>
          </cell>
          <cell r="Q8546" t="str">
            <v>HOANG DAO THANH</v>
          </cell>
          <cell r="R8546" t="str">
            <v>KIM GIANG</v>
          </cell>
          <cell r="S8546" t="str">
            <v>THANH XUAN</v>
          </cell>
          <cell r="T8546" t="str">
            <v>HA NOI</v>
          </cell>
        </row>
        <row r="8547">
          <cell r="L8547">
            <v>5050266</v>
          </cell>
          <cell r="M8547" t="str">
            <v>WINMART FIVI CAU GIAY</v>
          </cell>
          <cell r="N8547" t="str">
            <v>WINMART FIVI  CAU GIAY</v>
          </cell>
          <cell r="O8547">
            <v>20</v>
          </cell>
          <cell r="P8547" t="str">
            <v>NGO 165</v>
          </cell>
          <cell r="Q8547" t="str">
            <v xml:space="preserve"> </v>
          </cell>
          <cell r="R8547" t="str">
            <v>CAU GIAY</v>
          </cell>
          <cell r="S8547" t="str">
            <v>CAU GIAY</v>
          </cell>
          <cell r="T8547" t="str">
            <v>HA NOI</v>
          </cell>
        </row>
        <row r="8548">
          <cell r="L8548">
            <v>5330757</v>
          </cell>
          <cell r="M8548" t="str">
            <v>3169_WM+LIFE HNI 96 DINH CONG</v>
          </cell>
          <cell r="N8548" t="str">
            <v>3169_VM+ HNI 96 DINH CONG</v>
          </cell>
          <cell r="O8548">
            <v>96</v>
          </cell>
          <cell r="P8548" t="str">
            <v xml:space="preserve"> </v>
          </cell>
          <cell r="Q8548" t="str">
            <v>DINH CONG</v>
          </cell>
          <cell r="R8548" t="str">
            <v>PHUONG LIET</v>
          </cell>
          <cell r="S8548" t="str">
            <v>THANH XUAN</v>
          </cell>
          <cell r="T8548" t="str">
            <v>HA NOI</v>
          </cell>
        </row>
        <row r="8549">
          <cell r="L8549">
            <v>5336090</v>
          </cell>
          <cell r="M8549" t="str">
            <v>WINMART SON LA</v>
          </cell>
          <cell r="N8549" t="str">
            <v>WINMART SON LA</v>
          </cell>
          <cell r="O8549" t="str">
            <v>TO 3</v>
          </cell>
          <cell r="P8549" t="str">
            <v>TTTM VINCOM SON LA</v>
          </cell>
          <cell r="Q8549" t="str">
            <v xml:space="preserve"> </v>
          </cell>
          <cell r="R8549" t="str">
            <v>QUYET THANG</v>
          </cell>
          <cell r="S8549" t="str">
            <v>SON LA</v>
          </cell>
          <cell r="T8549" t="str">
            <v>SON LA</v>
          </cell>
        </row>
        <row r="8550">
          <cell r="L8550">
            <v>5135965</v>
          </cell>
          <cell r="M8550" t="str">
            <v>4870_VM+ HNI 14 TRAN QUY CAP</v>
          </cell>
          <cell r="N8550" t="str">
            <v>VM+ HNI 14 TRAN QUY CAP</v>
          </cell>
          <cell r="O8550">
            <v>14</v>
          </cell>
          <cell r="P8550" t="str">
            <v xml:space="preserve"> </v>
          </cell>
          <cell r="Q8550" t="str">
            <v>TRAN QUY CAP</v>
          </cell>
          <cell r="R8550" t="str">
            <v>VAN MIEU</v>
          </cell>
          <cell r="S8550" t="str">
            <v>DONG DA</v>
          </cell>
          <cell r="T8550" t="str">
            <v>HA NOI</v>
          </cell>
        </row>
        <row r="8551">
          <cell r="L8551">
            <v>5332146</v>
          </cell>
          <cell r="M8551" t="str">
            <v>3331_VM+ VTU 602 TRUONG CONG DINH</v>
          </cell>
          <cell r="N8551" t="str">
            <v>VM+ VTU 602 TRUONG CONG DINH</v>
          </cell>
          <cell r="O8551">
            <v>602</v>
          </cell>
          <cell r="P8551" t="str">
            <v xml:space="preserve"> </v>
          </cell>
          <cell r="Q8551" t="str">
            <v>TRUONG CONG DINH</v>
          </cell>
          <cell r="R8551" t="str">
            <v>NGUYEN AN NINH</v>
          </cell>
          <cell r="S8551" t="str">
            <v>VUNG TAU</v>
          </cell>
          <cell r="T8551" t="str">
            <v>BA RIA-VUNG TAU</v>
          </cell>
        </row>
        <row r="8552">
          <cell r="L8552">
            <v>5294763</v>
          </cell>
          <cell r="M8552" t="str">
            <v>6658_WM+LIFE HCM 47/8 NGUYEN HUU TIEN</v>
          </cell>
          <cell r="N8552" t="str">
            <v>6658_WM+ HCM 47/8 NGUYEN HUU TIEN</v>
          </cell>
          <cell r="O8552" t="str">
            <v>47/8</v>
          </cell>
          <cell r="P8552" t="str">
            <v xml:space="preserve"> </v>
          </cell>
          <cell r="Q8552" t="str">
            <v>NGUYEN HUU TIEN</v>
          </cell>
          <cell r="R8552" t="str">
            <v>TAY THANH</v>
          </cell>
          <cell r="S8552" t="str">
            <v>TAN PHU</v>
          </cell>
          <cell r="T8552" t="str">
            <v>TP HCM</v>
          </cell>
        </row>
        <row r="8553">
          <cell r="L8553">
            <v>5336038</v>
          </cell>
          <cell r="M8553" t="str">
            <v>3735_VM+ CTO 21-22 VO NGUYEN GIAP</v>
          </cell>
          <cell r="N8553" t="str">
            <v>VM+ CTO 21-22 VO NGUYEN GIAP</v>
          </cell>
          <cell r="O8553" t="str">
            <v>21-22</v>
          </cell>
          <cell r="P8553" t="str">
            <v xml:space="preserve"> </v>
          </cell>
          <cell r="Q8553" t="str">
            <v>VO NGUYEN GIAP</v>
          </cell>
          <cell r="R8553" t="str">
            <v>PHU THU</v>
          </cell>
          <cell r="S8553" t="str">
            <v>CAI RANG</v>
          </cell>
          <cell r="T8553" t="str">
            <v>CAN THO</v>
          </cell>
        </row>
        <row r="8554">
          <cell r="L8554">
            <v>5294756</v>
          </cell>
          <cell r="M8554" t="str">
            <v>6652_WM+ VTU 172A TRUONG CONG DINH</v>
          </cell>
          <cell r="N8554" t="str">
            <v>WM+ VTU 172A Trương Công Định</v>
          </cell>
          <cell r="O8554" t="str">
            <v>172A</v>
          </cell>
          <cell r="P8554" t="str">
            <v xml:space="preserve"> </v>
          </cell>
          <cell r="Q8554" t="str">
            <v>TRUONG CONG DINH</v>
          </cell>
          <cell r="R8554" t="str">
            <v>P3</v>
          </cell>
          <cell r="S8554" t="str">
            <v>VUNG TAU</v>
          </cell>
          <cell r="T8554" t="str">
            <v>BA RIA-VUNG TAU</v>
          </cell>
        </row>
        <row r="8555">
          <cell r="L8555">
            <v>5332122</v>
          </cell>
          <cell r="M8555" t="str">
            <v>3397_VM+ VTU 921 BINH GIA</v>
          </cell>
          <cell r="N8555" t="str">
            <v>VM+ VTU 921 BINH GIA</v>
          </cell>
          <cell r="O8555">
            <v>921</v>
          </cell>
          <cell r="P8555" t="str">
            <v xml:space="preserve"> </v>
          </cell>
          <cell r="Q8555" t="str">
            <v>BINH GIA</v>
          </cell>
          <cell r="R8555" t="str">
            <v>P10</v>
          </cell>
          <cell r="S8555" t="str">
            <v>VUNG TAU</v>
          </cell>
          <cell r="T8555" t="str">
            <v>BA RIA-VUNG TAU</v>
          </cell>
        </row>
        <row r="8556">
          <cell r="L8556">
            <v>5134959</v>
          </cell>
          <cell r="M8556" t="str">
            <v>4548_VM+ CTO 51 DUONG 26/3</v>
          </cell>
          <cell r="N8556" t="str">
            <v>VM+ CTO 51 DUONG 26/3</v>
          </cell>
          <cell r="O8556" t="str">
            <v>SO 51</v>
          </cell>
          <cell r="P8556" t="str">
            <v xml:space="preserve"> </v>
          </cell>
          <cell r="Q8556" t="str">
            <v>DUONG 26/3</v>
          </cell>
          <cell r="R8556" t="str">
            <v>CHAU VAN LIEM</v>
          </cell>
          <cell r="S8556" t="str">
            <v>O MON</v>
          </cell>
          <cell r="T8556" t="str">
            <v>CAN THO</v>
          </cell>
        </row>
        <row r="8557">
          <cell r="L8557">
            <v>5332177</v>
          </cell>
          <cell r="M8557" t="str">
            <v>3399_VM+ VTU 93 LE LOI</v>
          </cell>
          <cell r="N8557" t="str">
            <v>VM+ VTU 93 LE LOI</v>
          </cell>
          <cell r="O8557">
            <v>93</v>
          </cell>
          <cell r="P8557" t="str">
            <v xml:space="preserve"> </v>
          </cell>
          <cell r="Q8557" t="str">
            <v>LE LOI</v>
          </cell>
          <cell r="R8557" t="str">
            <v>THANG NHI</v>
          </cell>
          <cell r="S8557" t="str">
            <v>VUNG TAU</v>
          </cell>
          <cell r="T8557" t="str">
            <v>BA RIA-VUNG TAU</v>
          </cell>
        </row>
        <row r="8558">
          <cell r="L8558">
            <v>5334182</v>
          </cell>
          <cell r="M8558" t="str">
            <v>3294_VM+ HCM C3/5 AP 3</v>
          </cell>
          <cell r="N8558" t="str">
            <v>VM+ HCM C3/5 AP 3</v>
          </cell>
          <cell r="O8558" t="str">
            <v>C3/5</v>
          </cell>
          <cell r="P8558" t="str">
            <v xml:space="preserve"> </v>
          </cell>
          <cell r="Q8558" t="str">
            <v>NU DAN CONG</v>
          </cell>
          <cell r="R8558" t="str">
            <v>VINH LOC A</v>
          </cell>
          <cell r="S8558" t="str">
            <v>BINH CHANH</v>
          </cell>
          <cell r="T8558" t="str">
            <v>TP HCM</v>
          </cell>
        </row>
        <row r="8559">
          <cell r="L8559">
            <v>5299706</v>
          </cell>
          <cell r="M8559" t="str">
            <v>2AE1-WM+RURAL BDG LO J56 DUONG NE8</v>
          </cell>
          <cell r="N8559" t="str">
            <v>WM+ BDG LO J56 DUONG NE8</v>
          </cell>
          <cell r="O8559" t="str">
            <v xml:space="preserve"> </v>
          </cell>
          <cell r="P8559" t="str">
            <v>THUA DAT 4950, TBD SO 34, LO J56 DUONG NE8 - DJ9 TO 11 KHU PHO 3B</v>
          </cell>
          <cell r="Q8559" t="str">
            <v xml:space="preserve"> </v>
          </cell>
          <cell r="R8559" t="str">
            <v>THOI HOA</v>
          </cell>
          <cell r="S8559" t="str">
            <v>BEN CAT</v>
          </cell>
          <cell r="T8559" t="str">
            <v>BINH DUONG</v>
          </cell>
        </row>
        <row r="8560">
          <cell r="L8560">
            <v>5291759</v>
          </cell>
          <cell r="M8560" t="str">
            <v>6277_WM+CTO 31-33 AP THI TU</v>
          </cell>
          <cell r="N8560" t="str">
            <v>WM+6277 CTO 31-33 Ấp Thị Tứ</v>
          </cell>
          <cell r="O8560" t="str">
            <v>31-31</v>
          </cell>
          <cell r="P8560" t="str">
            <v xml:space="preserve"> </v>
          </cell>
          <cell r="Q8560" t="str">
            <v>AP THI TU</v>
          </cell>
          <cell r="R8560" t="str">
            <v>PHONG DIEN</v>
          </cell>
          <cell r="S8560" t="str">
            <v>PHONG DIEN</v>
          </cell>
          <cell r="T8560" t="str">
            <v>CAN THO</v>
          </cell>
        </row>
        <row r="8561">
          <cell r="L8561">
            <v>5131710</v>
          </cell>
          <cell r="M8561" t="str">
            <v>4297_WM+ VTU 40 DO LUONG</v>
          </cell>
          <cell r="N8561" t="str">
            <v>WM+ VTU 40 DO LUONG</v>
          </cell>
          <cell r="O8561" t="str">
            <v>SO 40</v>
          </cell>
          <cell r="P8561" t="str">
            <v xml:space="preserve"> </v>
          </cell>
          <cell r="Q8561" t="str">
            <v>DO LUONG</v>
          </cell>
          <cell r="R8561" t="str">
            <v>P11</v>
          </cell>
          <cell r="S8561" t="str">
            <v>VUNG TAU</v>
          </cell>
          <cell r="T8561" t="str">
            <v>BA RIA-VUNG TAU</v>
          </cell>
        </row>
        <row r="8562">
          <cell r="L8562">
            <v>5290691</v>
          </cell>
          <cell r="M8562" t="str">
            <v>6097_WM+ 6097CTO 95/31 NGUYEN THONG</v>
          </cell>
          <cell r="N8562" t="str">
            <v>WM+ 6097CTO 95/31 NGUYEN THONG</v>
          </cell>
          <cell r="O8562" t="str">
            <v>95/31</v>
          </cell>
          <cell r="P8562" t="str">
            <v xml:space="preserve"> </v>
          </cell>
          <cell r="Q8562" t="str">
            <v>NGUYEN THONG</v>
          </cell>
          <cell r="R8562" t="str">
            <v>THOI AN</v>
          </cell>
          <cell r="S8562" t="str">
            <v>BINH THUY</v>
          </cell>
          <cell r="T8562" t="str">
            <v>CAN THO</v>
          </cell>
        </row>
        <row r="8563">
          <cell r="L8563">
            <v>5333640</v>
          </cell>
          <cell r="M8563" t="str">
            <v>3508_WM+LIFE HCM 15 DUONG CN6</v>
          </cell>
          <cell r="N8563" t="str">
            <v>3508_VM+ HCM 15 DUONG CN6</v>
          </cell>
          <cell r="O8563">
            <v>15</v>
          </cell>
          <cell r="P8563" t="str">
            <v xml:space="preserve"> </v>
          </cell>
          <cell r="Q8563" t="str">
            <v>DUONG CN6</v>
          </cell>
          <cell r="R8563" t="str">
            <v>SON KY</v>
          </cell>
          <cell r="S8563" t="str">
            <v>TAN PHU</v>
          </cell>
          <cell r="T8563" t="str">
            <v>TP HCM</v>
          </cell>
        </row>
        <row r="8564">
          <cell r="L8564">
            <v>5160286</v>
          </cell>
          <cell r="M8564" t="str">
            <v>BHX_HCM-KHO DC VINH LOC 3</v>
          </cell>
          <cell r="N8564" t="str">
            <v>1522 - BHX_HCM_BTA - Kho DC Vĩnh Lộc</v>
          </cell>
          <cell r="O8564" t="str">
            <v>LO A 65/II</v>
          </cell>
          <cell r="P8564" t="str">
            <v>KCN VINH LOC</v>
          </cell>
          <cell r="Q8564" t="str">
            <v>DUONG SO 4</v>
          </cell>
          <cell r="R8564" t="str">
            <v>BINH HUNG HOA</v>
          </cell>
          <cell r="S8564" t="str">
            <v>BINH TAN</v>
          </cell>
          <cell r="T8564" t="str">
            <v>TP HCM</v>
          </cell>
        </row>
        <row r="8565">
          <cell r="L8565">
            <v>5333169</v>
          </cell>
          <cell r="M8565" t="str">
            <v>3484-WM+ HCM 101/2 AP 4</v>
          </cell>
          <cell r="N8565" t="str">
            <v>3484-WM+ HCM 101/2 AP 4</v>
          </cell>
          <cell r="O8565" t="str">
            <v>101/2</v>
          </cell>
          <cell r="P8565" t="str">
            <v>AP 4</v>
          </cell>
          <cell r="Q8565" t="str">
            <v xml:space="preserve"> </v>
          </cell>
          <cell r="R8565" t="str">
            <v>XUAN THOI THUONG</v>
          </cell>
          <cell r="S8565" t="str">
            <v>HOC MON</v>
          </cell>
          <cell r="T8565" t="str">
            <v>TP HCM</v>
          </cell>
        </row>
        <row r="8566">
          <cell r="L8566">
            <v>5333211</v>
          </cell>
          <cell r="M8566" t="str">
            <v>3414_VM+ HCM F12/2G AP 6 VL A</v>
          </cell>
          <cell r="N8566" t="str">
            <v>VM+ HCM F12/2G AP 6 VL A</v>
          </cell>
          <cell r="O8566" t="str">
            <v>AP 6</v>
          </cell>
          <cell r="P8566" t="str">
            <v xml:space="preserve"> </v>
          </cell>
          <cell r="Q8566" t="str">
            <v xml:space="preserve"> </v>
          </cell>
          <cell r="R8566" t="str">
            <v>VINH LOC A</v>
          </cell>
          <cell r="S8566" t="str">
            <v>BINH CHANH</v>
          </cell>
          <cell r="T8566" t="str">
            <v>TP HCM</v>
          </cell>
        </row>
        <row r="8567">
          <cell r="L8567">
            <v>5130690</v>
          </cell>
          <cell r="M8567" t="str">
            <v>4224_WM+ VTU 1481 DUONG 30/4</v>
          </cell>
          <cell r="N8567" t="str">
            <v>WM+ VTU 1481 DUONG 30/4</v>
          </cell>
          <cell r="O8567">
            <v>1481</v>
          </cell>
          <cell r="P8567" t="str">
            <v xml:space="preserve"> </v>
          </cell>
          <cell r="Q8567" t="str">
            <v>DUONG 30/4</v>
          </cell>
          <cell r="R8567" t="str">
            <v>P12</v>
          </cell>
          <cell r="S8567" t="str">
            <v>VUNG TAU</v>
          </cell>
          <cell r="T8567" t="str">
            <v>BA RIA-VUNG TAU</v>
          </cell>
        </row>
        <row r="8568">
          <cell r="L8568">
            <v>5138865</v>
          </cell>
          <cell r="M8568" t="str">
            <v>5232_VM+ CTO SO 303 NGUYEN VAN LINH</v>
          </cell>
          <cell r="N8568" t="str">
            <v>VM+ CTO SO 303 NGUYEN VAN LINH</v>
          </cell>
          <cell r="O8568" t="str">
            <v>SO 303</v>
          </cell>
          <cell r="P8568" t="str">
            <v xml:space="preserve"> </v>
          </cell>
          <cell r="Q8568" t="str">
            <v>NGUYEN VAN LINH</v>
          </cell>
          <cell r="R8568" t="str">
            <v>ANH KHANH</v>
          </cell>
          <cell r="S8568" t="str">
            <v>NINH KIEU</v>
          </cell>
          <cell r="T8568" t="str">
            <v>CAN THO</v>
          </cell>
        </row>
        <row r="8569">
          <cell r="L8569">
            <v>5138197</v>
          </cell>
          <cell r="M8569" t="str">
            <v>5123_VM+ VTU SO 33A DUONG 30 THANG 4</v>
          </cell>
          <cell r="N8569" t="str">
            <v>VM+ VTU SO 33A DUONG 30 THANG 4</v>
          </cell>
          <cell r="O8569" t="str">
            <v>SO 33A</v>
          </cell>
          <cell r="P8569" t="str">
            <v>TOA NHA LAPEN CENTER</v>
          </cell>
          <cell r="Q8569" t="str">
            <v>DUONG 30 THANG 4</v>
          </cell>
          <cell r="R8569" t="str">
            <v>P9</v>
          </cell>
          <cell r="S8569" t="str">
            <v>VUNG TAU</v>
          </cell>
          <cell r="T8569" t="str">
            <v>BA RIA-VUNG TAU</v>
          </cell>
        </row>
        <row r="8570">
          <cell r="L8570">
            <v>5139279</v>
          </cell>
          <cell r="M8570" t="str">
            <v>5126_VM+ VTU 159 LE QUANG DINH</v>
          </cell>
          <cell r="N8570" t="str">
            <v>VM+ SO 159 LE QUANG DINH</v>
          </cell>
          <cell r="O8570" t="str">
            <v>SO 159</v>
          </cell>
          <cell r="P8570" t="str">
            <v xml:space="preserve"> </v>
          </cell>
          <cell r="Q8570" t="str">
            <v>LE QUANG DINH</v>
          </cell>
          <cell r="R8570" t="str">
            <v>THANG NHAT</v>
          </cell>
          <cell r="S8570" t="str">
            <v>VUNG TAU</v>
          </cell>
          <cell r="T8570" t="str">
            <v>BA RIA-VUNG TAU</v>
          </cell>
        </row>
        <row r="8571">
          <cell r="L8571">
            <v>5279906</v>
          </cell>
          <cell r="M8571" t="str">
            <v>VM+ CTO THUA 1776, TBD 15, KV BINH NHUT</v>
          </cell>
          <cell r="N8571" t="str">
            <v>VM+ CTO Thửa 1776, TBĐ 15, KV Bình Nhựt</v>
          </cell>
          <cell r="O8571" t="str">
            <v>THUA 1776</v>
          </cell>
          <cell r="P8571" t="str">
            <v>TBD 15 KV BINH NHUT</v>
          </cell>
          <cell r="Q8571" t="str">
            <v xml:space="preserve"> </v>
          </cell>
          <cell r="R8571" t="str">
            <v>LONG HOA</v>
          </cell>
          <cell r="S8571" t="str">
            <v>BINH THUY</v>
          </cell>
          <cell r="T8571" t="str">
            <v>CAN THO</v>
          </cell>
        </row>
        <row r="8572">
          <cell r="L8572">
            <v>5137994</v>
          </cell>
          <cell r="M8572" t="str">
            <v>5005_WM+LIFE HCM 09 PHAM VAN</v>
          </cell>
          <cell r="N8572" t="str">
            <v>5005_VM+ HCM 09 PHAM VAN</v>
          </cell>
          <cell r="O8572">
            <v>9</v>
          </cell>
          <cell r="P8572" t="str">
            <v xml:space="preserve"> </v>
          </cell>
          <cell r="Q8572" t="str">
            <v>PHAM VAN</v>
          </cell>
          <cell r="R8572" t="str">
            <v>PHU THO HOA</v>
          </cell>
          <cell r="S8572" t="str">
            <v>TAN PHU</v>
          </cell>
          <cell r="T8572" t="str">
            <v>TP HCM</v>
          </cell>
        </row>
        <row r="8573">
          <cell r="L8573">
            <v>5297483</v>
          </cell>
          <cell r="M8573" t="str">
            <v>6932-WM+ VTU 238 DUONG 30/4</v>
          </cell>
          <cell r="N8573" t="str">
            <v>6932-WM+ VTU 238 Đường 30/4</v>
          </cell>
          <cell r="O8573">
            <v>238</v>
          </cell>
          <cell r="P8573" t="str">
            <v xml:space="preserve"> </v>
          </cell>
          <cell r="Q8573" t="str">
            <v>DUONG 30/4</v>
          </cell>
          <cell r="R8573" t="str">
            <v>RACH DUA</v>
          </cell>
          <cell r="S8573" t="str">
            <v>VUNG TAU</v>
          </cell>
          <cell r="T8573" t="str">
            <v>BA RIA-VUNG TAU</v>
          </cell>
        </row>
        <row r="8574">
          <cell r="L8574">
            <v>5270493</v>
          </cell>
          <cell r="M8574" t="str">
            <v>5271_VM+ CTO 399 NGUYEN DE</v>
          </cell>
          <cell r="N8574" t="str">
            <v>VM+ CTO 399 NGUYEN DE</v>
          </cell>
          <cell r="O8574" t="str">
            <v>SO 399</v>
          </cell>
          <cell r="P8574" t="str">
            <v xml:space="preserve"> </v>
          </cell>
          <cell r="Q8574" t="str">
            <v>NGUYEN DE</v>
          </cell>
          <cell r="R8574" t="str">
            <v>AN HOA</v>
          </cell>
          <cell r="S8574" t="str">
            <v>NINH KIEU</v>
          </cell>
          <cell r="T8574" t="str">
            <v>CAN THO</v>
          </cell>
        </row>
        <row r="8575">
          <cell r="L8575">
            <v>5294185</v>
          </cell>
          <cell r="M8575" t="str">
            <v>WM+ CTO 106 – 108 TRAN BACH DANG</v>
          </cell>
          <cell r="N8575" t="str">
            <v>WM+ CTO 106 – 108 Trần Bạch Đằng</v>
          </cell>
          <cell r="O8575" t="str">
            <v>106 - 108</v>
          </cell>
          <cell r="P8575" t="str">
            <v xml:space="preserve"> </v>
          </cell>
          <cell r="Q8575" t="str">
            <v>TRAN BACH DANG</v>
          </cell>
          <cell r="R8575" t="str">
            <v>AN KHANH</v>
          </cell>
          <cell r="S8575" t="str">
            <v>NINH KIEU</v>
          </cell>
          <cell r="T8575" t="str">
            <v>CAN THO</v>
          </cell>
        </row>
        <row r="8576">
          <cell r="L8576">
            <v>5292554</v>
          </cell>
          <cell r="M8576" t="str">
            <v>6391-WM+ VTU 79A NO TRANG LONG</v>
          </cell>
          <cell r="N8576" t="str">
            <v>6391-WM+ VTU 79A NO TRANG LONG</v>
          </cell>
          <cell r="O8576">
            <v>79</v>
          </cell>
          <cell r="P8576" t="str">
            <v xml:space="preserve"> </v>
          </cell>
          <cell r="Q8576" t="str">
            <v>NO TRANG LONG</v>
          </cell>
          <cell r="R8576" t="str">
            <v>RACH DUA</v>
          </cell>
          <cell r="S8576" t="str">
            <v>BA RIA</v>
          </cell>
          <cell r="T8576" t="str">
            <v>BA RIA-VUNG TAU</v>
          </cell>
        </row>
        <row r="8577">
          <cell r="L8577">
            <v>5136777</v>
          </cell>
          <cell r="M8577" t="str">
            <v>4860_VM+ LAN 10 TRUONG DINH</v>
          </cell>
          <cell r="N8577" t="str">
            <v>VM+ LAN 10 TRUONG DINH</v>
          </cell>
          <cell r="O8577" t="str">
            <v>S0 10-11-12</v>
          </cell>
          <cell r="P8577" t="str">
            <v xml:space="preserve"> </v>
          </cell>
          <cell r="Q8577" t="str">
            <v>TRUONG DINH</v>
          </cell>
          <cell r="R8577" t="str">
            <v>P1</v>
          </cell>
          <cell r="S8577" t="str">
            <v>TAN AN</v>
          </cell>
          <cell r="T8577" t="str">
            <v>LONG AN</v>
          </cell>
        </row>
        <row r="8578">
          <cell r="L8578">
            <v>5265899</v>
          </cell>
          <cell r="M8578" t="str">
            <v>BHX_HCM_NBE - KHO DC NHA BE</v>
          </cell>
          <cell r="N8578" t="str">
            <v>6655 - BHX_HCM_NBE - KHO DC NHA BE</v>
          </cell>
          <cell r="O8578" t="str">
            <v>LO F5-1, F5-2</v>
          </cell>
          <cell r="P8578" t="str">
            <v>KHU F</v>
          </cell>
          <cell r="Q8578" t="str">
            <v>KCN HIEP PHUOC</v>
          </cell>
          <cell r="R8578" t="str">
            <v>HIEP PHUOC</v>
          </cell>
          <cell r="S8578" t="str">
            <v>NHA BE</v>
          </cell>
          <cell r="T8578" t="str">
            <v>TP HCM</v>
          </cell>
        </row>
        <row r="8579">
          <cell r="L8579">
            <v>5294161</v>
          </cell>
          <cell r="M8579" t="str">
            <v>6593_WM+ VTU 221 TRAN PHU</v>
          </cell>
          <cell r="N8579" t="str">
            <v>WM+ VTU 221 Trần Phú</v>
          </cell>
          <cell r="O8579">
            <v>221</v>
          </cell>
          <cell r="P8579" t="str">
            <v xml:space="preserve"> </v>
          </cell>
          <cell r="Q8579" t="str">
            <v>TRAN PHU</v>
          </cell>
          <cell r="R8579" t="str">
            <v>P5</v>
          </cell>
          <cell r="S8579" t="str">
            <v>VUNG TAU</v>
          </cell>
          <cell r="T8579" t="str">
            <v>BA RIA-VUNG TAU</v>
          </cell>
        </row>
        <row r="8580">
          <cell r="L8580">
            <v>5294950</v>
          </cell>
          <cell r="M8580" t="str">
            <v>6650_WM+ VTU 797 BINH GIA</v>
          </cell>
          <cell r="N8580" t="str">
            <v>WM+ VTU 797 Bình Giã</v>
          </cell>
          <cell r="O8580">
            <v>797</v>
          </cell>
          <cell r="P8580" t="str">
            <v xml:space="preserve"> </v>
          </cell>
          <cell r="Q8580" t="str">
            <v>BINH GIA</v>
          </cell>
          <cell r="R8580" t="str">
            <v>P10</v>
          </cell>
          <cell r="S8580" t="str">
            <v>VUNG TAU</v>
          </cell>
          <cell r="T8580" t="str">
            <v>BA RIA-VUNG TAU</v>
          </cell>
        </row>
        <row r="8581">
          <cell r="L8581">
            <v>5134748</v>
          </cell>
          <cell r="M8581" t="str">
            <v>4621_VM+ LAN 468 NGUYEN DINH CHIEU</v>
          </cell>
          <cell r="N8581" t="str">
            <v>VM+ LAN 468 NGUYEN DINH CHIEU</v>
          </cell>
          <cell r="O8581" t="str">
            <v>SO 468</v>
          </cell>
          <cell r="P8581" t="str">
            <v xml:space="preserve"> </v>
          </cell>
          <cell r="Q8581" t="str">
            <v>NGUYEN DINH CHIEU</v>
          </cell>
          <cell r="R8581" t="str">
            <v>P3</v>
          </cell>
          <cell r="S8581" t="str">
            <v>TAN AN</v>
          </cell>
          <cell r="T8581" t="str">
            <v>LONG AN</v>
          </cell>
        </row>
        <row r="8582">
          <cell r="L8582">
            <v>5133220</v>
          </cell>
          <cell r="M8582" t="str">
            <v>4459_WM+LIFE CTO 18 DUONG A1</v>
          </cell>
          <cell r="N8582" t="str">
            <v>4459_VM+ CTO 18 DUONG A1</v>
          </cell>
          <cell r="O8582" t="str">
            <v>SO 18</v>
          </cell>
          <cell r="P8582" t="str">
            <v>KDC HUNG PHU 1, KV9</v>
          </cell>
          <cell r="Q8582" t="str">
            <v>DUONG A1</v>
          </cell>
          <cell r="R8582" t="str">
            <v>HUNG PHU</v>
          </cell>
          <cell r="S8582" t="str">
            <v>CAI RANG</v>
          </cell>
          <cell r="T8582" t="str">
            <v>CAN THO</v>
          </cell>
        </row>
        <row r="8583">
          <cell r="L8583">
            <v>5265899</v>
          </cell>
          <cell r="M8583" t="str">
            <v>BHX_HCM_NBE - KHO DC NHA BE</v>
          </cell>
          <cell r="N8583" t="str">
            <v>6655 - BHX_HCM_NBE - KHO DC NHA BE</v>
          </cell>
          <cell r="O8583" t="str">
            <v>LO F5-1, F5-2</v>
          </cell>
          <cell r="P8583" t="str">
            <v>KHU F</v>
          </cell>
          <cell r="Q8583" t="str">
            <v>KCN HIEP PHUOC</v>
          </cell>
          <cell r="R8583" t="str">
            <v>HIEP PHUOC</v>
          </cell>
          <cell r="S8583" t="str">
            <v>NHA BE</v>
          </cell>
          <cell r="T8583" t="str">
            <v>TP HCM</v>
          </cell>
        </row>
        <row r="8584">
          <cell r="L8584">
            <v>3200289</v>
          </cell>
          <cell r="M8584" t="str">
            <v>SEVEN SYSTEM - 7AMBIENT- CU CHI- TAN PHU TRUNG CDC</v>
          </cell>
          <cell r="N8584" t="str">
            <v>SEVEN SYSTEM VN JSC - 108</v>
          </cell>
          <cell r="O8584" t="str">
            <v xml:space="preserve"> </v>
          </cell>
          <cell r="P8584" t="str">
            <v xml:space="preserve"> </v>
          </cell>
          <cell r="Q8584" t="str">
            <v>TAN PHU TRUNG LO D2</v>
          </cell>
          <cell r="R8584" t="str">
            <v>KCN TAN PHU TRUNG</v>
          </cell>
          <cell r="S8584" t="str">
            <v>CU CHI</v>
          </cell>
          <cell r="T8584" t="str">
            <v>TP HCM</v>
          </cell>
        </row>
        <row r="8585">
          <cell r="L8585">
            <v>5100066</v>
          </cell>
          <cell r="M8585" t="str">
            <v>WINMART NHA TRANG(MAXIMARK CU)</v>
          </cell>
          <cell r="N8585" t="str">
            <v>WINMART NHA TRANG</v>
          </cell>
          <cell r="O8585">
            <v>60</v>
          </cell>
          <cell r="P8585" t="str">
            <v xml:space="preserve"> </v>
          </cell>
          <cell r="Q8585" t="str">
            <v>THAI NGUYEN</v>
          </cell>
          <cell r="R8585" t="str">
            <v>PHUONG SAI</v>
          </cell>
          <cell r="S8585" t="str">
            <v>NHA TRANG</v>
          </cell>
          <cell r="T8585" t="str">
            <v>KHANH HOA</v>
          </cell>
        </row>
        <row r="8586">
          <cell r="L8586">
            <v>5160286</v>
          </cell>
          <cell r="M8586" t="str">
            <v>BHX_HCM-KHO DC VINH LOC 3</v>
          </cell>
          <cell r="N8586" t="str">
            <v>1522 - BHX_HCM_BTA - Kho DC Vĩnh Lộc</v>
          </cell>
          <cell r="O8586" t="str">
            <v>LO A 65/II</v>
          </cell>
          <cell r="P8586" t="str">
            <v>KCN VINH LOC</v>
          </cell>
          <cell r="Q8586" t="str">
            <v>DUONG SO 4</v>
          </cell>
          <cell r="R8586" t="str">
            <v>BINH HUNG HOA</v>
          </cell>
          <cell r="S8586" t="str">
            <v>BINH TAN</v>
          </cell>
          <cell r="T8586" t="str">
            <v>TP HCM</v>
          </cell>
        </row>
        <row r="8587">
          <cell r="L8587">
            <v>5271409</v>
          </cell>
          <cell r="M8587" t="str">
            <v>VM+ BTN SO 226 TRAN HUNG DAO</v>
          </cell>
          <cell r="N8587" t="str">
            <v>VM+ BTN SO 226 TRAN HUNG DAO</v>
          </cell>
          <cell r="O8587" t="str">
            <v>SO 226</v>
          </cell>
          <cell r="P8587" t="str">
            <v xml:space="preserve"> </v>
          </cell>
          <cell r="Q8587" t="str">
            <v>TRAN HUNG DAO</v>
          </cell>
          <cell r="R8587" t="str">
            <v>PHU THUY</v>
          </cell>
          <cell r="S8587" t="str">
            <v>PHAN THIET</v>
          </cell>
          <cell r="T8587" t="str">
            <v>BINH THUAN</v>
          </cell>
        </row>
        <row r="8588">
          <cell r="L8588">
            <v>5010341</v>
          </cell>
          <cell r="M8588" t="str">
            <v>AEON BINH DUONG NEW CITY</v>
          </cell>
          <cell r="N8588" t="str">
            <v>AEON BINH DUONG NEW CITY</v>
          </cell>
          <cell r="O8588" t="str">
            <v xml:space="preserve"> </v>
          </cell>
          <cell r="P8588" t="str">
            <v>TANG 1, LO C19, TT BHTH ST AEON - TP MOI BINH DUONG</v>
          </cell>
          <cell r="Q8588" t="str">
            <v>KDT MOI THUOC KHU LIEN HOP CN - DV - DT TINH BINH DUONG</v>
          </cell>
          <cell r="R8588" t="str">
            <v>HOA PHU</v>
          </cell>
          <cell r="S8588" t="str">
            <v>THU DAU MOT</v>
          </cell>
          <cell r="T8588" t="str">
            <v>BINH DUONG</v>
          </cell>
        </row>
        <row r="8589">
          <cell r="L8589">
            <v>5265899</v>
          </cell>
          <cell r="M8589" t="str">
            <v>BHX_HCM_NBE - KHO DC NHA BE</v>
          </cell>
          <cell r="N8589" t="str">
            <v>6655 - BHX_HCM_NBE - KHO DC NHA BE</v>
          </cell>
          <cell r="O8589" t="str">
            <v>LO F5-1, F5-2</v>
          </cell>
          <cell r="P8589" t="str">
            <v>KHU F</v>
          </cell>
          <cell r="Q8589" t="str">
            <v>KCN HIEP PHUOC</v>
          </cell>
          <cell r="R8589" t="str">
            <v>HIEP PHUOC</v>
          </cell>
          <cell r="S8589" t="str">
            <v>NHA BE</v>
          </cell>
          <cell r="T8589" t="str">
            <v>TP HCM</v>
          </cell>
        </row>
        <row r="8590">
          <cell r="L8590">
            <v>5160286</v>
          </cell>
          <cell r="M8590" t="str">
            <v>BHX_HCM-KHO DC VINH LOC 3</v>
          </cell>
          <cell r="N8590" t="str">
            <v>1522 - BHX_HCM_BTA - Kho DC Vĩnh Lộc</v>
          </cell>
          <cell r="O8590" t="str">
            <v>LO A 65/II</v>
          </cell>
          <cell r="P8590" t="str">
            <v>KCN VINH LOC</v>
          </cell>
          <cell r="Q8590" t="str">
            <v>DUONG SO 4</v>
          </cell>
          <cell r="R8590" t="str">
            <v>BINH HUNG HOA</v>
          </cell>
          <cell r="S8590" t="str">
            <v>BINH TAN</v>
          </cell>
          <cell r="T8590" t="str">
            <v>TP HCM</v>
          </cell>
        </row>
        <row r="8591">
          <cell r="L8591">
            <v>5160286</v>
          </cell>
          <cell r="M8591" t="str">
            <v>BHX_HCM-KHO DC VINH LOC 3</v>
          </cell>
          <cell r="N8591" t="str">
            <v>1522 - BHX_HCM_BTA - Kho DC Vĩnh Lộc</v>
          </cell>
          <cell r="O8591" t="str">
            <v>LO A 65/II</v>
          </cell>
          <cell r="P8591" t="str">
            <v>KCN VINH LOC</v>
          </cell>
          <cell r="Q8591" t="str">
            <v>DUONG SO 4</v>
          </cell>
          <cell r="R8591" t="str">
            <v>BINH HUNG HOA</v>
          </cell>
          <cell r="S8591" t="str">
            <v>BINH TAN</v>
          </cell>
          <cell r="T8591" t="str">
            <v>TP HCM</v>
          </cell>
        </row>
        <row r="8592">
          <cell r="L8592">
            <v>5265899</v>
          </cell>
          <cell r="M8592" t="str">
            <v>BHX_HCM_NBE - KHO DC NHA BE</v>
          </cell>
          <cell r="N8592" t="str">
            <v>6655 - BHX_HCM_NBE - KHO DC NHA BE</v>
          </cell>
          <cell r="O8592" t="str">
            <v>LO F5-1, F5-2</v>
          </cell>
          <cell r="P8592" t="str">
            <v>KHU F</v>
          </cell>
          <cell r="Q8592" t="str">
            <v>KCN HIEP PHUOC</v>
          </cell>
          <cell r="R8592" t="str">
            <v>HIEP PHUOC</v>
          </cell>
          <cell r="S8592" t="str">
            <v>NHA BE</v>
          </cell>
          <cell r="T8592" t="str">
            <v>TP HCM</v>
          </cell>
        </row>
        <row r="8593">
          <cell r="L8593">
            <v>5265899</v>
          </cell>
          <cell r="M8593" t="str">
            <v>BHX_HCM_NBE - KHO DC NHA BE</v>
          </cell>
          <cell r="N8593" t="str">
            <v>6655 - BHX_HCM_NBE - KHO DC NHA BE</v>
          </cell>
          <cell r="O8593" t="str">
            <v>LO F5-1, F5-2</v>
          </cell>
          <cell r="P8593" t="str">
            <v>KHU F</v>
          </cell>
          <cell r="Q8593" t="str">
            <v>KCN HIEP PHUOC</v>
          </cell>
          <cell r="R8593" t="str">
            <v>HIEP PHUOC</v>
          </cell>
          <cell r="S8593" t="str">
            <v>NHA BE</v>
          </cell>
          <cell r="T8593" t="str">
            <v>TP HCM</v>
          </cell>
        </row>
        <row r="8594">
          <cell r="L8594">
            <v>5332876</v>
          </cell>
          <cell r="M8594" t="str">
            <v>3430_VM+ HCM C12/13 LIEN AP 3</v>
          </cell>
          <cell r="N8594" t="str">
            <v>VM+ HCM C12/13 LIEN AP 3</v>
          </cell>
          <cell r="O8594" t="str">
            <v>C12/13</v>
          </cell>
          <cell r="P8594" t="str">
            <v xml:space="preserve"> </v>
          </cell>
          <cell r="Q8594" t="str">
            <v>LIEN AP 3</v>
          </cell>
          <cell r="R8594" t="str">
            <v>VINH LOC</v>
          </cell>
          <cell r="S8594" t="str">
            <v>BINH CHANH</v>
          </cell>
          <cell r="T8594" t="str">
            <v>TP HCM</v>
          </cell>
        </row>
        <row r="8595">
          <cell r="L8595">
            <v>5332904</v>
          </cell>
          <cell r="M8595" t="str">
            <v>3274_VM+ HCM 10B-10C NG.H.TIEN</v>
          </cell>
          <cell r="N8595" t="str">
            <v>VM+ HCM 10B-10C NGUYEN HUU TIEN</v>
          </cell>
          <cell r="O8595" t="str">
            <v>10B-10C</v>
          </cell>
          <cell r="P8595" t="str">
            <v xml:space="preserve"> </v>
          </cell>
          <cell r="Q8595" t="str">
            <v>NGUYEN HUU TIEN</v>
          </cell>
          <cell r="R8595" t="str">
            <v>TAY THANH</v>
          </cell>
          <cell r="S8595" t="str">
            <v>TAN PHU</v>
          </cell>
          <cell r="T8595" t="str">
            <v>TP HCM</v>
          </cell>
        </row>
        <row r="8596">
          <cell r="L8596">
            <v>5270275</v>
          </cell>
          <cell r="M8596" t="str">
            <v>5150_VM+ NTN 284 DUONG 21/8</v>
          </cell>
          <cell r="N8596" t="str">
            <v>VM+ NTN 284 DUONG 21/8</v>
          </cell>
          <cell r="O8596" t="str">
            <v>SO 284</v>
          </cell>
          <cell r="P8596" t="str">
            <v xml:space="preserve"> </v>
          </cell>
          <cell r="Q8596" t="str">
            <v>DUONG 21/8</v>
          </cell>
          <cell r="R8596" t="str">
            <v>PHUOC MY</v>
          </cell>
          <cell r="S8596" t="str">
            <v>PHAN RANG</v>
          </cell>
          <cell r="T8596" t="str">
            <v>NINH THUAN</v>
          </cell>
        </row>
        <row r="8597">
          <cell r="L8597">
            <v>5294154</v>
          </cell>
          <cell r="M8597" t="str">
            <v>6590_WM+ VTU 764 DUONG 30/4</v>
          </cell>
          <cell r="N8597" t="str">
            <v>WM+ VTU 764 Đường 30/4</v>
          </cell>
          <cell r="O8597">
            <v>764</v>
          </cell>
          <cell r="P8597" t="str">
            <v xml:space="preserve"> </v>
          </cell>
          <cell r="Q8597" t="str">
            <v>DUONG 30/4</v>
          </cell>
          <cell r="R8597" t="str">
            <v>RACH DUA</v>
          </cell>
          <cell r="S8597" t="str">
            <v>VUNG TAU</v>
          </cell>
          <cell r="T8597" t="str">
            <v>BA RIA-VUNG TAU</v>
          </cell>
        </row>
        <row r="8598">
          <cell r="L8598">
            <v>5281219</v>
          </cell>
          <cell r="M8598" t="str">
            <v>BHX_HCM_CCH - KHO DC TAN PHU TRUNG</v>
          </cell>
          <cell r="N8598" t="str">
            <v>BHX_HCM_CCH - Kho DC Tân Phú Trung</v>
          </cell>
          <cell r="O8598" t="str">
            <v>LO D2</v>
          </cell>
          <cell r="P8598" t="str">
            <v>KCN TAN PHU TRUNG</v>
          </cell>
          <cell r="Q8598" t="str">
            <v xml:space="preserve"> </v>
          </cell>
          <cell r="R8598" t="str">
            <v>TAN PHU TRUNG</v>
          </cell>
          <cell r="S8598" t="str">
            <v>CU CHI</v>
          </cell>
          <cell r="T8598" t="str">
            <v>TP HCM</v>
          </cell>
        </row>
        <row r="8599">
          <cell r="L8599">
            <v>5281219</v>
          </cell>
          <cell r="M8599" t="str">
            <v>BHX_HCM_CCH - KHO DC TAN PHU TRUNG</v>
          </cell>
          <cell r="N8599" t="str">
            <v>BHX_HCM_CCH - Kho DC Tân Phú Trung</v>
          </cell>
          <cell r="O8599" t="str">
            <v>LO D2</v>
          </cell>
          <cell r="P8599" t="str">
            <v>KCN TAN PHU TRUNG</v>
          </cell>
          <cell r="Q8599" t="str">
            <v xml:space="preserve"> </v>
          </cell>
          <cell r="R8599" t="str">
            <v>TAN PHU TRUNG</v>
          </cell>
          <cell r="S8599" t="str">
            <v>CU CHI</v>
          </cell>
          <cell r="T8599" t="str">
            <v>TP HCM</v>
          </cell>
        </row>
        <row r="8600">
          <cell r="L8600">
            <v>5296543</v>
          </cell>
          <cell r="M8600" t="str">
            <v>WINMART LDG DUC TRONG</v>
          </cell>
          <cell r="N8600" t="str">
            <v>WINMART LDG Đức Trọng</v>
          </cell>
          <cell r="O8600">
            <v>713</v>
          </cell>
          <cell r="P8600" t="str">
            <v>TTC PLAZA DUC TRONG</v>
          </cell>
          <cell r="Q8600" t="str">
            <v>QUOC LO 20</v>
          </cell>
          <cell r="R8600" t="str">
            <v>LIEN NGHIA</v>
          </cell>
          <cell r="S8600" t="str">
            <v>DUC TRONG</v>
          </cell>
          <cell r="T8600" t="str">
            <v>LAM DONG</v>
          </cell>
        </row>
        <row r="8601">
          <cell r="L8601">
            <v>5134997</v>
          </cell>
          <cell r="M8601" t="str">
            <v>4743_VM+ DLK 44 NGUYEN DINH CHIEU</v>
          </cell>
          <cell r="N8601" t="str">
            <v>VM+ DLK 44 NGUYEN DINH CHIEU</v>
          </cell>
          <cell r="O8601" t="str">
            <v>SO 44-46</v>
          </cell>
          <cell r="P8601" t="str">
            <v xml:space="preserve"> </v>
          </cell>
          <cell r="Q8601" t="str">
            <v>NGUYEN DINH CHIEU</v>
          </cell>
          <cell r="R8601" t="str">
            <v>TAN LOI</v>
          </cell>
          <cell r="S8601" t="str">
            <v>BUON MA THUOT</v>
          </cell>
          <cell r="T8601" t="str">
            <v>DAK LAK</v>
          </cell>
        </row>
        <row r="8602">
          <cell r="L8602">
            <v>5137994</v>
          </cell>
          <cell r="M8602" t="str">
            <v>5005_WM+LIFE HCM 09 PHAM VAN</v>
          </cell>
          <cell r="N8602" t="str">
            <v>5005_VM+ HCM 09 PHAM VAN</v>
          </cell>
          <cell r="O8602">
            <v>9</v>
          </cell>
          <cell r="P8602" t="str">
            <v xml:space="preserve"> </v>
          </cell>
          <cell r="Q8602" t="str">
            <v>PHAM VAN</v>
          </cell>
          <cell r="R8602" t="str">
            <v>PHU THO HOA</v>
          </cell>
          <cell r="S8602" t="str">
            <v>TAN PHU</v>
          </cell>
          <cell r="T8602" t="str">
            <v>TP HCM</v>
          </cell>
        </row>
        <row r="8603">
          <cell r="L8603">
            <v>5280476</v>
          </cell>
          <cell r="M8603" t="str">
            <v>7200 BHX_KHH_DKH - KHO DC DIEN KHANH</v>
          </cell>
          <cell r="N8603" t="str">
            <v>7200 BHX_KHH_DKH - KHO DC DIEN KHANH</v>
          </cell>
          <cell r="O8603" t="str">
            <v>LO 12, 13</v>
          </cell>
          <cell r="P8603" t="str">
            <v>KCN DIEN PHU-VCN</v>
          </cell>
          <cell r="Q8603" t="str">
            <v xml:space="preserve"> </v>
          </cell>
          <cell r="R8603" t="str">
            <v>DIEN PHU</v>
          </cell>
          <cell r="S8603" t="str">
            <v>DIEN KHANH</v>
          </cell>
          <cell r="T8603" t="str">
            <v>KHANH HOA</v>
          </cell>
        </row>
        <row r="8604">
          <cell r="L8604">
            <v>5301599</v>
          </cell>
          <cell r="M8604" t="str">
            <v>2ABH-WM+ KTM 888 HUNG VUONG</v>
          </cell>
          <cell r="N8604" t="str">
            <v>2ABH-WM+ KTM 888 Hùng Vương</v>
          </cell>
          <cell r="O8604">
            <v>888</v>
          </cell>
          <cell r="P8604" t="str">
            <v xml:space="preserve"> </v>
          </cell>
          <cell r="Q8604" t="str">
            <v>HUNG VUONG</v>
          </cell>
          <cell r="R8604" t="str">
            <v>PLEI KAN</v>
          </cell>
          <cell r="S8604" t="str">
            <v>NGOC HOI</v>
          </cell>
          <cell r="T8604" t="str">
            <v>KON TUM</v>
          </cell>
        </row>
        <row r="8605">
          <cell r="L8605">
            <v>5331424</v>
          </cell>
          <cell r="M8605" t="str">
            <v>3234_VM+ KHA 124B CHUNG CU CT1</v>
          </cell>
          <cell r="N8605" t="str">
            <v>VM+ KHA 124B CHUNG CU CT1</v>
          </cell>
          <cell r="O8605" t="str">
            <v>124B</v>
          </cell>
          <cell r="P8605" t="str">
            <v>CC CT1, KDT VCN PHUOC HAI</v>
          </cell>
          <cell r="Q8605" t="str">
            <v xml:space="preserve"> </v>
          </cell>
          <cell r="R8605" t="str">
            <v xml:space="preserve"> </v>
          </cell>
          <cell r="S8605" t="str">
            <v>NHA TRANG</v>
          </cell>
          <cell r="T8605" t="str">
            <v>KHANH HOA</v>
          </cell>
        </row>
        <row r="8606">
          <cell r="L8606">
            <v>5270493</v>
          </cell>
          <cell r="M8606" t="str">
            <v>5271_VM+ CTO 399 NGUYEN DE</v>
          </cell>
          <cell r="N8606" t="str">
            <v>VM+ CTO 399 NGUYEN DE</v>
          </cell>
          <cell r="O8606" t="str">
            <v>SO 399</v>
          </cell>
          <cell r="P8606" t="str">
            <v xml:space="preserve"> </v>
          </cell>
          <cell r="Q8606" t="str">
            <v>NGUYEN DE</v>
          </cell>
          <cell r="R8606" t="str">
            <v>AN HOA</v>
          </cell>
          <cell r="S8606" t="str">
            <v>NINH KIEU</v>
          </cell>
          <cell r="T8606" t="str">
            <v>CAN THO</v>
          </cell>
        </row>
        <row r="8607">
          <cell r="L8607">
            <v>5293605</v>
          </cell>
          <cell r="M8607" t="str">
            <v>6554_WM+ LDG 04 NGUYEN TRAI</v>
          </cell>
          <cell r="N8607" t="str">
            <v>WM+ LDG 04 NGUYEN TRAI</v>
          </cell>
          <cell r="O8607">
            <v>4</v>
          </cell>
          <cell r="P8607" t="str">
            <v xml:space="preserve"> </v>
          </cell>
          <cell r="Q8607" t="str">
            <v>NGUYEN TRAI</v>
          </cell>
          <cell r="R8607" t="str">
            <v>PHUONG 10</v>
          </cell>
          <cell r="S8607" t="str">
            <v>DA LAT</v>
          </cell>
          <cell r="T8607" t="str">
            <v>LAM DONG</v>
          </cell>
        </row>
        <row r="8608">
          <cell r="L8608">
            <v>5132944</v>
          </cell>
          <cell r="M8608" t="str">
            <v>4506_VM+ DNI 155 TRUONG DINH</v>
          </cell>
          <cell r="N8608" t="str">
            <v>VM+ DNI 155 TRUONG DINH</v>
          </cell>
          <cell r="O8608" t="str">
            <v>SO 155</v>
          </cell>
          <cell r="P8608" t="str">
            <v>KP 2</v>
          </cell>
          <cell r="Q8608" t="str">
            <v>TRUONG DINH</v>
          </cell>
          <cell r="R8608" t="str">
            <v>TAN MAI</v>
          </cell>
          <cell r="S8608" t="str">
            <v>BIEN HOA</v>
          </cell>
          <cell r="T8608" t="str">
            <v>DONG NAI</v>
          </cell>
        </row>
        <row r="8609">
          <cell r="L8609">
            <v>5281219</v>
          </cell>
          <cell r="M8609" t="str">
            <v>BHX_HCM_CCH - KHO DC TAN PHU TRUNG</v>
          </cell>
          <cell r="N8609" t="str">
            <v>BHX_HCM_CCH - Kho DC Tân Phú Trung</v>
          </cell>
          <cell r="O8609" t="str">
            <v>LO D2</v>
          </cell>
          <cell r="P8609" t="str">
            <v>KCN TAN PHU TRUNG</v>
          </cell>
          <cell r="Q8609" t="str">
            <v xml:space="preserve"> </v>
          </cell>
          <cell r="R8609" t="str">
            <v>TAN PHU TRUNG</v>
          </cell>
          <cell r="S8609" t="str">
            <v>CU CHI</v>
          </cell>
          <cell r="T8609" t="str">
            <v>TP HCM</v>
          </cell>
        </row>
        <row r="8610">
          <cell r="L8610">
            <v>5279089</v>
          </cell>
          <cell r="M8610" t="str">
            <v>5999_VM+ CTO 131-133 DONG VAN CONG</v>
          </cell>
          <cell r="N8610" t="str">
            <v>VM+ CTO 131 - 133 Đồng Văn Cống</v>
          </cell>
          <cell r="O8610" t="str">
            <v>131-133</v>
          </cell>
          <cell r="P8610" t="str">
            <v xml:space="preserve"> </v>
          </cell>
          <cell r="Q8610" t="str">
            <v>DONG VAN CONG</v>
          </cell>
          <cell r="R8610" t="str">
            <v>AN THOI</v>
          </cell>
          <cell r="S8610" t="str">
            <v>BINH THUY</v>
          </cell>
          <cell r="T8610" t="str">
            <v>CAN THO</v>
          </cell>
        </row>
        <row r="8611">
          <cell r="L8611">
            <v>5136850</v>
          </cell>
          <cell r="M8611" t="str">
            <v>4619_VM+ BTN 9 NGUYEN TUONG</v>
          </cell>
          <cell r="N8611" t="str">
            <v>VM+ BTN 9 NGUYEN TUONG</v>
          </cell>
          <cell r="O8611" t="str">
            <v>SO 9</v>
          </cell>
          <cell r="P8611" t="str">
            <v xml:space="preserve"> </v>
          </cell>
          <cell r="Q8611" t="str">
            <v>NGUYEN TUONG</v>
          </cell>
          <cell r="R8611" t="str">
            <v>PHU THUY</v>
          </cell>
          <cell r="S8611" t="str">
            <v>PHAN THIET</v>
          </cell>
          <cell r="T8611" t="str">
            <v>BINH THUAN</v>
          </cell>
        </row>
        <row r="8612">
          <cell r="L8612">
            <v>5270545</v>
          </cell>
          <cell r="M8612" t="str">
            <v>5404_VM+ LDG SO 83 PHAN DINH PHUNG</v>
          </cell>
          <cell r="N8612" t="str">
            <v>VM+ LDG SO 83 PHAN DINH PHUNG</v>
          </cell>
          <cell r="O8612" t="str">
            <v>SO 83</v>
          </cell>
          <cell r="P8612" t="str">
            <v xml:space="preserve"> </v>
          </cell>
          <cell r="Q8612" t="str">
            <v>PHAN DINH PHUNG</v>
          </cell>
          <cell r="R8612" t="str">
            <v>P1</v>
          </cell>
          <cell r="S8612" t="str">
            <v>DA LAT</v>
          </cell>
          <cell r="T8612" t="str">
            <v>LAM DONG</v>
          </cell>
        </row>
        <row r="8613">
          <cell r="L8613">
            <v>5010341</v>
          </cell>
          <cell r="M8613" t="str">
            <v>AEON BINH DUONG NEW CITY</v>
          </cell>
          <cell r="N8613" t="str">
            <v>AEON BINH DUONG NEW CITY</v>
          </cell>
          <cell r="O8613" t="str">
            <v xml:space="preserve"> </v>
          </cell>
          <cell r="P8613" t="str">
            <v>TANG 1, LO C19, TT BHTH ST AEON - TP MOI BINH DUONG</v>
          </cell>
          <cell r="Q8613" t="str">
            <v>KDT MOI THUOC KHU LIEN HOP CN - DV - DT TINH BINH DUONG</v>
          </cell>
          <cell r="R8613" t="str">
            <v>HOA PHU</v>
          </cell>
          <cell r="S8613" t="str">
            <v>THU DAU MOT</v>
          </cell>
          <cell r="T8613" t="str">
            <v>BINH DUONG</v>
          </cell>
        </row>
        <row r="8614">
          <cell r="L8614">
            <v>5136843</v>
          </cell>
          <cell r="M8614" t="str">
            <v>4947_VM+ GLI 27-29 NGUYEN VAN TROI</v>
          </cell>
          <cell r="N8614" t="str">
            <v>VM+ GLI 27-29 NGUYEN VAN TROI</v>
          </cell>
          <cell r="O8614" t="str">
            <v>SO 27-29</v>
          </cell>
          <cell r="P8614" t="str">
            <v xml:space="preserve"> </v>
          </cell>
          <cell r="Q8614" t="str">
            <v>NGUYEN VAN TROI</v>
          </cell>
          <cell r="R8614" t="str">
            <v>HOI THUONG</v>
          </cell>
          <cell r="S8614" t="str">
            <v>PLEIKU</v>
          </cell>
          <cell r="T8614" t="str">
            <v>GIA LAI</v>
          </cell>
        </row>
        <row r="8615">
          <cell r="L8615">
            <v>5265899</v>
          </cell>
          <cell r="M8615" t="str">
            <v>BHX_HCM_NBE - KHO DC NHA BE</v>
          </cell>
          <cell r="N8615" t="str">
            <v>6655 - BHX_HCM_NBE - KHO DC NHA BE</v>
          </cell>
          <cell r="O8615" t="str">
            <v>LO F5-1, F5-2</v>
          </cell>
          <cell r="P8615" t="str">
            <v>KHU F</v>
          </cell>
          <cell r="Q8615" t="str">
            <v>KCN HIEP PHUOC</v>
          </cell>
          <cell r="R8615" t="str">
            <v>HIEP PHUOC</v>
          </cell>
          <cell r="S8615" t="str">
            <v>NHA BE</v>
          </cell>
          <cell r="T8615" t="str">
            <v>TP HCM</v>
          </cell>
        </row>
        <row r="8616">
          <cell r="L8616">
            <v>5294185</v>
          </cell>
          <cell r="M8616" t="str">
            <v>WM+ CTO 106 – 108 TRAN BACH DANG</v>
          </cell>
          <cell r="N8616" t="str">
            <v>WM+ CTO 106 – 108 Trần Bạch Đằng</v>
          </cell>
          <cell r="O8616" t="str">
            <v>106 - 108</v>
          </cell>
          <cell r="P8616" t="str">
            <v xml:space="preserve"> </v>
          </cell>
          <cell r="Q8616" t="str">
            <v>TRAN BACH DANG</v>
          </cell>
          <cell r="R8616" t="str">
            <v>AN KHANH</v>
          </cell>
          <cell r="S8616" t="str">
            <v>NINH KIEU</v>
          </cell>
          <cell r="T8616" t="str">
            <v>CAN THO</v>
          </cell>
        </row>
        <row r="8617">
          <cell r="L8617">
            <v>5330425</v>
          </cell>
          <cell r="M8617" t="str">
            <v>3111_VM+ KHA 48 DANG TAT</v>
          </cell>
          <cell r="N8617" t="str">
            <v>VM+ KHA 48 DANG TAT</v>
          </cell>
          <cell r="O8617">
            <v>48</v>
          </cell>
          <cell r="P8617" t="str">
            <v xml:space="preserve"> </v>
          </cell>
          <cell r="Q8617" t="str">
            <v>DANG TAT</v>
          </cell>
          <cell r="R8617" t="str">
            <v>VINH HAI</v>
          </cell>
          <cell r="S8617" t="str">
            <v>NHA TRANG</v>
          </cell>
          <cell r="T8617" t="str">
            <v>KHANH HOA</v>
          </cell>
        </row>
        <row r="8618">
          <cell r="L8618">
            <v>5335354</v>
          </cell>
          <cell r="M8618" t="str">
            <v>3502_WM+LIFE HCM 47-49-51 TRAN VAN ON</v>
          </cell>
          <cell r="N8618" t="str">
            <v>3502_VM+ HCM 47-49-51 TRAN VAN ON</v>
          </cell>
          <cell r="O8618" t="str">
            <v>47-49-51</v>
          </cell>
          <cell r="P8618" t="str">
            <v xml:space="preserve"> </v>
          </cell>
          <cell r="Q8618" t="str">
            <v>TRAN VAN ON</v>
          </cell>
          <cell r="R8618" t="str">
            <v>TAN SON NHI</v>
          </cell>
          <cell r="S8618" t="str">
            <v>TAN PHU</v>
          </cell>
          <cell r="T8618" t="str">
            <v>TP HCM</v>
          </cell>
        </row>
        <row r="8619">
          <cell r="L8619">
            <v>5298347</v>
          </cell>
          <cell r="M8619" t="str">
            <v>2A08-WM+ LDG 11 CHI LANG</v>
          </cell>
          <cell r="N8619" t="str">
            <v>2A08-WM+ LDG 11 CHI LANG</v>
          </cell>
          <cell r="O8619">
            <v>11</v>
          </cell>
          <cell r="P8619" t="str">
            <v xml:space="preserve"> </v>
          </cell>
          <cell r="Q8619" t="str">
            <v>CHI LANG</v>
          </cell>
          <cell r="R8619" t="str">
            <v>P9</v>
          </cell>
          <cell r="S8619" t="str">
            <v>TP. DA LAT</v>
          </cell>
          <cell r="T8619" t="str">
            <v>LAM DONG</v>
          </cell>
        </row>
        <row r="8620">
          <cell r="L8620">
            <v>5300417</v>
          </cell>
          <cell r="M8620" t="str">
            <v>2AD2-WM+RURAL BDH238 -240 NGUYEN CHI THANH</v>
          </cell>
          <cell r="N8620" t="str">
            <v>2AD2-WM+ BDH238 -240 NGUYỄN CHÍ THANH</v>
          </cell>
          <cell r="O8620" t="str">
            <v>SO 238 -240</v>
          </cell>
          <cell r="P8620" t="str">
            <v xml:space="preserve"> </v>
          </cell>
          <cell r="Q8620" t="str">
            <v>NGUYEN CHI THANH</v>
          </cell>
          <cell r="R8620" t="str">
            <v>TAM QUAN BAC</v>
          </cell>
          <cell r="S8620" t="str">
            <v>HOAI NHON</v>
          </cell>
          <cell r="T8620" t="str">
            <v>BINH DINH</v>
          </cell>
        </row>
        <row r="8621">
          <cell r="L8621">
            <v>5333145</v>
          </cell>
          <cell r="M8621" t="str">
            <v>3376_VM+ VTU 192-194 LE LAI</v>
          </cell>
          <cell r="N8621" t="str">
            <v>VM+ VTU 192-194 LE LAI</v>
          </cell>
          <cell r="O8621" t="str">
            <v>192 - 194</v>
          </cell>
          <cell r="P8621" t="str">
            <v xml:space="preserve"> </v>
          </cell>
          <cell r="Q8621" t="str">
            <v>LE LAI</v>
          </cell>
          <cell r="R8621" t="str">
            <v xml:space="preserve"> </v>
          </cell>
          <cell r="S8621" t="str">
            <v>VUNG TAU</v>
          </cell>
          <cell r="T8621" t="str">
            <v>BA RIA-VUNG TAU</v>
          </cell>
        </row>
        <row r="8622">
          <cell r="L8622">
            <v>5301115</v>
          </cell>
          <cell r="M8622" t="str">
            <v>2AW1_WM+RURAL GLI LO 01 NGUYEN HUE, KONG CHRO</v>
          </cell>
          <cell r="N8622" t="str">
            <v>2AW1-WM+ GLI LO 01 NGUYEN HUE, KONG CHRO</v>
          </cell>
          <cell r="O8622" t="str">
            <v>LO SO 01-02</v>
          </cell>
          <cell r="P8622" t="str">
            <v>KPA KLON</v>
          </cell>
          <cell r="Q8622" t="str">
            <v>NGUYEN HUE</v>
          </cell>
          <cell r="R8622" t="str">
            <v>THI TRAN KONG CHRO</v>
          </cell>
          <cell r="S8622" t="str">
            <v>KONG CHRO</v>
          </cell>
          <cell r="T8622" t="str">
            <v>GIA LAI</v>
          </cell>
        </row>
        <row r="8623">
          <cell r="L8623">
            <v>5136777</v>
          </cell>
          <cell r="M8623" t="str">
            <v>4860_VM+ LAN 10 TRUONG DINH</v>
          </cell>
          <cell r="N8623" t="str">
            <v>VM+ LAN 10 TRUONG DINH</v>
          </cell>
          <cell r="O8623" t="str">
            <v>S0 10-11-12</v>
          </cell>
          <cell r="P8623" t="str">
            <v xml:space="preserve"> </v>
          </cell>
          <cell r="Q8623" t="str">
            <v>TRUONG DINH</v>
          </cell>
          <cell r="R8623" t="str">
            <v>P1</v>
          </cell>
          <cell r="S8623" t="str">
            <v>TAN AN</v>
          </cell>
          <cell r="T8623" t="str">
            <v>LONG AN</v>
          </cell>
        </row>
        <row r="8624">
          <cell r="L8624">
            <v>5334988</v>
          </cell>
          <cell r="M8624" t="str">
            <v>3619_WM+LIFE HCM 23 I KHUONG VIET</v>
          </cell>
          <cell r="N8624" t="str">
            <v>3619_VM+ HCM 23 I KHUONG VIET</v>
          </cell>
          <cell r="O8624" t="str">
            <v>23 I</v>
          </cell>
          <cell r="P8624" t="str">
            <v xml:space="preserve"> </v>
          </cell>
          <cell r="Q8624" t="str">
            <v>KHUONG VIET</v>
          </cell>
          <cell r="R8624" t="str">
            <v>PHU TRUNG</v>
          </cell>
          <cell r="S8624" t="str">
            <v>TAN PHU</v>
          </cell>
          <cell r="T8624" t="str">
            <v>TP HCM</v>
          </cell>
        </row>
        <row r="8625">
          <cell r="L8625">
            <v>5339433</v>
          </cell>
          <cell r="M8625" t="str">
            <v>4182_WM+LIFE BDG 6 DOAN THI KIA</v>
          </cell>
          <cell r="N8625" t="str">
            <v>4182_VM+ BDG 6 DOAN THI KIA</v>
          </cell>
          <cell r="O8625" t="str">
            <v>SO 6</v>
          </cell>
          <cell r="P8625" t="str">
            <v xml:space="preserve"> </v>
          </cell>
          <cell r="Q8625" t="str">
            <v>DOANG THI KIA</v>
          </cell>
          <cell r="R8625" t="str">
            <v>TAN DONG HIEP</v>
          </cell>
          <cell r="S8625" t="str">
            <v>DI AN</v>
          </cell>
          <cell r="T8625" t="str">
            <v>BINH DUONG</v>
          </cell>
        </row>
        <row r="8626">
          <cell r="L8626">
            <v>5294950</v>
          </cell>
          <cell r="M8626" t="str">
            <v>6650_WM+ VTU 797 BINH GIA</v>
          </cell>
          <cell r="N8626" t="str">
            <v>WM+ VTU 797 Bình Giã</v>
          </cell>
          <cell r="O8626">
            <v>797</v>
          </cell>
          <cell r="P8626" t="str">
            <v xml:space="preserve"> </v>
          </cell>
          <cell r="Q8626" t="str">
            <v>BINH GIA</v>
          </cell>
          <cell r="R8626" t="str">
            <v>P10</v>
          </cell>
          <cell r="S8626" t="str">
            <v>VUNG TAU</v>
          </cell>
          <cell r="T8626" t="str">
            <v>BA RIA-VUNG TAU</v>
          </cell>
        </row>
        <row r="8627">
          <cell r="L8627">
            <v>5165357</v>
          </cell>
          <cell r="M8627" t="str">
            <v>BHX_DON_BHO-KHO DC LONG BINH</v>
          </cell>
          <cell r="N8627" t="str">
            <v>4089 - BHX_DON_BHO - KHO DC LONG BINH</v>
          </cell>
          <cell r="O8627" t="str">
            <v>G243</v>
          </cell>
          <cell r="P8627" t="str">
            <v>KP 7</v>
          </cell>
          <cell r="Q8627" t="str">
            <v>BUI VAN HOA</v>
          </cell>
          <cell r="R8627" t="str">
            <v>LONG BINH</v>
          </cell>
          <cell r="S8627" t="str">
            <v>BIEN HOA</v>
          </cell>
          <cell r="T8627" t="str">
            <v>DONG NAI</v>
          </cell>
        </row>
        <row r="8628">
          <cell r="L8628">
            <v>5271302</v>
          </cell>
          <cell r="M8628" t="str">
            <v>5103_WM+ RURAL LAN 53 PHAN VAN MANG</v>
          </cell>
          <cell r="N8628" t="str">
            <v>VM+ LAN SO 53 PHAN VAN MANG</v>
          </cell>
          <cell r="O8628" t="str">
            <v>SO 53</v>
          </cell>
          <cell r="P8628" t="str">
            <v xml:space="preserve"> </v>
          </cell>
          <cell r="Q8628" t="str">
            <v>PHAN VAN MANG</v>
          </cell>
          <cell r="R8628" t="str">
            <v>BEN LUC</v>
          </cell>
          <cell r="S8628" t="str">
            <v>BEN LUC</v>
          </cell>
          <cell r="T8628" t="str">
            <v>LONG AN</v>
          </cell>
        </row>
        <row r="8629">
          <cell r="L8629">
            <v>5278125</v>
          </cell>
          <cell r="M8629" t="str">
            <v>5902_VM+ KHA 155 DUONG A2 PHUOC HAI</v>
          </cell>
          <cell r="N8629" t="str">
            <v>VM+ KHA 155 đường A2 Phước Hải</v>
          </cell>
          <cell r="O8629">
            <v>155</v>
          </cell>
          <cell r="P8629" t="str">
            <v>KDT VCN PHUOC HAI</v>
          </cell>
          <cell r="Q8629" t="str">
            <v>DUONG A2</v>
          </cell>
          <cell r="R8629" t="str">
            <v>PHUOC HAI</v>
          </cell>
          <cell r="S8629" t="str">
            <v>NHA TRANG</v>
          </cell>
          <cell r="T8629" t="str">
            <v>KHANH HOA</v>
          </cell>
        </row>
        <row r="8630">
          <cell r="L8630">
            <v>5333138</v>
          </cell>
          <cell r="M8630" t="str">
            <v>3424_VM+ 410-412 TRUONG CONG DINH</v>
          </cell>
          <cell r="N8630" t="str">
            <v>VM+ VTU410-412 TRUONG CONG DINH</v>
          </cell>
          <cell r="O8630" t="str">
            <v>410-412</v>
          </cell>
          <cell r="P8630" t="str">
            <v xml:space="preserve"> </v>
          </cell>
          <cell r="Q8630" t="str">
            <v>TRUONG CONG DINH</v>
          </cell>
          <cell r="R8630" t="str">
            <v>P8</v>
          </cell>
          <cell r="S8630" t="str">
            <v>VUNG TAU</v>
          </cell>
          <cell r="T8630" t="str">
            <v>BA RIA-VUNG TAU</v>
          </cell>
        </row>
        <row r="8631">
          <cell r="L8631">
            <v>5278011</v>
          </cell>
          <cell r="M8631" t="str">
            <v>VM+ HCM 0.08 CHUNG CU MELODY</v>
          </cell>
          <cell r="N8631" t="str">
            <v>VM+ HCM 0.08 Chung cư Melody</v>
          </cell>
          <cell r="O8631">
            <v>869</v>
          </cell>
          <cell r="P8631" t="str">
            <v>MELODY</v>
          </cell>
          <cell r="Q8631" t="str">
            <v>AU CO</v>
          </cell>
          <cell r="R8631" t="str">
            <v>TAN SON NHI</v>
          </cell>
          <cell r="S8631" t="str">
            <v>TAN PHU</v>
          </cell>
          <cell r="T8631" t="str">
            <v>TP HCM</v>
          </cell>
        </row>
        <row r="8632">
          <cell r="L8632">
            <v>6811453</v>
          </cell>
          <cell r="M8632" t="str">
            <v>ST: THISO RETAIL VIET NAM</v>
          </cell>
          <cell r="N8632" t="str">
            <v xml:space="preserve"> </v>
          </cell>
          <cell r="O8632">
            <v>168</v>
          </cell>
          <cell r="P8632" t="str">
            <v xml:space="preserve"> </v>
          </cell>
          <cell r="Q8632" t="str">
            <v>PHAN VAN TRI</v>
          </cell>
          <cell r="R8632" t="str">
            <v>P5</v>
          </cell>
          <cell r="S8632" t="str">
            <v>GO VAP</v>
          </cell>
          <cell r="T8632" t="str">
            <v>TP HCM</v>
          </cell>
        </row>
        <row r="8633">
          <cell r="L8633">
            <v>3052125</v>
          </cell>
          <cell r="M8633" t="str">
            <v>FAMILY MART 09 NGUYEN VAN TAO</v>
          </cell>
          <cell r="N8633" t="str">
            <v>FAMILY MART NGUYEN VAN TAO</v>
          </cell>
          <cell r="O8633">
            <v>9</v>
          </cell>
          <cell r="P8633" t="str">
            <v xml:space="preserve"> </v>
          </cell>
          <cell r="Q8633" t="str">
            <v>NGUYEN VAN TAO</v>
          </cell>
          <cell r="R8633" t="str">
            <v>LONG THOI</v>
          </cell>
          <cell r="S8633" t="str">
            <v>NHA BE</v>
          </cell>
          <cell r="T8633" t="str">
            <v>TP HCM</v>
          </cell>
        </row>
        <row r="8634">
          <cell r="L8634">
            <v>5339668</v>
          </cell>
          <cell r="M8634" t="str">
            <v>4228_VM+ BDG THUA 4128</v>
          </cell>
          <cell r="N8634" t="str">
            <v>VM+ BDG THUA 4128</v>
          </cell>
          <cell r="O8634" t="str">
            <v xml:space="preserve"> </v>
          </cell>
          <cell r="P8634" t="str">
            <v>THUA 4128, KP NOI HOA 2</v>
          </cell>
          <cell r="Q8634" t="str">
            <v xml:space="preserve"> </v>
          </cell>
          <cell r="R8634" t="str">
            <v>BINH AN</v>
          </cell>
          <cell r="S8634" t="str">
            <v>DI AN</v>
          </cell>
          <cell r="T8634" t="str">
            <v>BINH DUONG</v>
          </cell>
        </row>
        <row r="8635">
          <cell r="L8635">
            <v>5132366</v>
          </cell>
          <cell r="M8635" t="str">
            <v>4318_WM+ BDG TH. 1647 KHU MY PHUOC</v>
          </cell>
          <cell r="N8635" t="str">
            <v>WM+ BDG THUA 1647 KHU MY PHUOC</v>
          </cell>
          <cell r="O8635" t="str">
            <v xml:space="preserve"> </v>
          </cell>
          <cell r="P8635" t="str">
            <v>THUA 1647, KHU TM-DV-TDC MY PHUOC</v>
          </cell>
          <cell r="Q8635" t="str">
            <v xml:space="preserve"> </v>
          </cell>
          <cell r="R8635" t="str">
            <v>THOI HOA</v>
          </cell>
          <cell r="S8635" t="str">
            <v>BEN CAT</v>
          </cell>
          <cell r="T8635" t="str">
            <v>BINH DUONG</v>
          </cell>
        </row>
        <row r="8636">
          <cell r="L8636">
            <v>5270462</v>
          </cell>
          <cell r="M8636" t="str">
            <v>5165_VM+ LDG SO 09 BUI THI XUAN</v>
          </cell>
          <cell r="N8636" t="str">
            <v>VM+ LDG SO 09 BUI THI XUAN</v>
          </cell>
          <cell r="O8636" t="str">
            <v>SO 09</v>
          </cell>
          <cell r="P8636" t="str">
            <v xml:space="preserve"> </v>
          </cell>
          <cell r="Q8636" t="str">
            <v>BUI THI XUAN</v>
          </cell>
          <cell r="R8636" t="str">
            <v>P2</v>
          </cell>
          <cell r="S8636" t="str">
            <v>DA LAT</v>
          </cell>
          <cell r="T8636" t="str">
            <v>LAM DONG</v>
          </cell>
        </row>
        <row r="8637">
          <cell r="L8637">
            <v>5301087</v>
          </cell>
          <cell r="M8637" t="str">
            <v>2AO2_WM+RURAL BTN 55A QUANG TRUNG</v>
          </cell>
          <cell r="N8637" t="str">
            <v>2AO2-WM+ BTN 55A QUANG TRUNG</v>
          </cell>
          <cell r="O8637" t="str">
            <v>SO 55A</v>
          </cell>
          <cell r="P8637" t="str">
            <v xml:space="preserve"> </v>
          </cell>
          <cell r="Q8637" t="str">
            <v>QUANG TRUNG</v>
          </cell>
          <cell r="R8637" t="str">
            <v>PHAN RI CUA</v>
          </cell>
          <cell r="S8637" t="str">
            <v>TUY PHONG</v>
          </cell>
          <cell r="T8637" t="str">
            <v>BINH THUAN</v>
          </cell>
        </row>
        <row r="8638">
          <cell r="L8638">
            <v>5290006</v>
          </cell>
          <cell r="M8638" t="str">
            <v>6170_VM+ GLI 04 TRUONG SON, PLEIKU</v>
          </cell>
          <cell r="N8638" t="str">
            <v>VM+ GLI 04 Trường Sơn, TP Pleiku</v>
          </cell>
          <cell r="O8638">
            <v>4</v>
          </cell>
          <cell r="P8638" t="str">
            <v xml:space="preserve"> </v>
          </cell>
          <cell r="Q8638" t="str">
            <v>TRUONG SON</v>
          </cell>
          <cell r="R8638" t="str">
            <v>YEN THE</v>
          </cell>
          <cell r="S8638" t="str">
            <v>PLEIKU</v>
          </cell>
          <cell r="T8638" t="str">
            <v>GIA LAI</v>
          </cell>
        </row>
        <row r="8639">
          <cell r="L8639">
            <v>9184561</v>
          </cell>
          <cell r="M8639" t="str">
            <v>3794_VM+ KHA 8 NGUYEN XIEN</v>
          </cell>
          <cell r="N8639" t="str">
            <v>VM+ KHA 8 NGUYEN XIEN</v>
          </cell>
          <cell r="O8639">
            <v>8</v>
          </cell>
          <cell r="P8639" t="str">
            <v xml:space="preserve"> </v>
          </cell>
          <cell r="Q8639" t="str">
            <v>NGUYEN XIEN</v>
          </cell>
          <cell r="R8639" t="str">
            <v>VINH HAI</v>
          </cell>
          <cell r="S8639" t="str">
            <v>NHA TRANG</v>
          </cell>
          <cell r="T8639" t="str">
            <v>KHANH HOA</v>
          </cell>
        </row>
        <row r="8640">
          <cell r="L8640">
            <v>5122871</v>
          </cell>
          <cell r="M8640" t="str">
            <v>WINMART PHAN VAN TRI</v>
          </cell>
          <cell r="N8640" t="str">
            <v>WINMART PHAN VAN TRI</v>
          </cell>
          <cell r="O8640">
            <v>12</v>
          </cell>
          <cell r="P8640" t="str">
            <v xml:space="preserve"> </v>
          </cell>
          <cell r="Q8640" t="str">
            <v>PHAN VAN TRI</v>
          </cell>
          <cell r="R8640" t="str">
            <v>P7</v>
          </cell>
          <cell r="S8640" t="str">
            <v>GO VAP</v>
          </cell>
          <cell r="T8640" t="str">
            <v>TP HCM</v>
          </cell>
        </row>
        <row r="8641">
          <cell r="L8641">
            <v>5300967</v>
          </cell>
          <cell r="M8641" t="str">
            <v>2AU5_WM+ GLI 463 -465 TRAN HUNG DAO, AY</v>
          </cell>
          <cell r="N8641" t="str">
            <v>2AU5-WM+ GLI 463 - 465 TRAN HUNG DAO, AY</v>
          </cell>
          <cell r="O8641" t="str">
            <v>463 - 465</v>
          </cell>
          <cell r="P8641" t="str">
            <v xml:space="preserve"> </v>
          </cell>
          <cell r="Q8641" t="str">
            <v>TRAN HUNG DAO</v>
          </cell>
          <cell r="R8641" t="str">
            <v>CHEO REO</v>
          </cell>
          <cell r="S8641" t="str">
            <v>AYUN PA</v>
          </cell>
          <cell r="T8641" t="str">
            <v>GIA LAI</v>
          </cell>
        </row>
        <row r="8642">
          <cell r="L8642">
            <v>5338261</v>
          </cell>
          <cell r="M8642" t="str">
            <v>3947_WM+LIFE VTU 9 NGUYEN HUU CANH</v>
          </cell>
          <cell r="N8642" t="str">
            <v>3947_VM+ VTU 9 NGUYEN HUU CANH</v>
          </cell>
          <cell r="O8642" t="str">
            <v>SO 9</v>
          </cell>
          <cell r="P8642" t="str">
            <v xml:space="preserve"> </v>
          </cell>
          <cell r="Q8642" t="str">
            <v>NGUYEN HUU CANH</v>
          </cell>
          <cell r="R8642" t="str">
            <v>THANG NHAT</v>
          </cell>
          <cell r="S8642" t="str">
            <v>VUNG TAU</v>
          </cell>
          <cell r="T8642" t="str">
            <v>BA RIA-VUNG TAU</v>
          </cell>
        </row>
        <row r="8643">
          <cell r="L8643">
            <v>5296121</v>
          </cell>
          <cell r="M8643" t="str">
            <v>6842-WM+ BDG 343 QUOC LO 1K</v>
          </cell>
          <cell r="N8643" t="str">
            <v>6842-WM+ BDG 343 QUOC LO 1K</v>
          </cell>
          <cell r="O8643">
            <v>343</v>
          </cell>
          <cell r="P8643" t="str">
            <v xml:space="preserve"> </v>
          </cell>
          <cell r="Q8643" t="str">
            <v>QUOC LO 1K, KP NOI HOA</v>
          </cell>
          <cell r="R8643" t="str">
            <v>BINH AN</v>
          </cell>
          <cell r="S8643" t="str">
            <v>DI AN</v>
          </cell>
          <cell r="T8643" t="str">
            <v>BINH DUONG</v>
          </cell>
        </row>
        <row r="8644">
          <cell r="L8644">
            <v>5335572</v>
          </cell>
          <cell r="M8644" t="str">
            <v>3504_VM+ CTO 29-31 DUONG A3</v>
          </cell>
          <cell r="N8644" t="str">
            <v>VM+ CTO 29-31 DUONG A3</v>
          </cell>
          <cell r="O8644" t="str">
            <v>29-31</v>
          </cell>
          <cell r="P8644" t="str">
            <v>HDC HUNG PHU</v>
          </cell>
          <cell r="Q8644" t="str">
            <v>DUONG A3</v>
          </cell>
          <cell r="R8644" t="str">
            <v>HUNG PHU</v>
          </cell>
          <cell r="S8644" t="str">
            <v>CAI RANG</v>
          </cell>
          <cell r="T8644" t="str">
            <v>CAN THO</v>
          </cell>
        </row>
        <row r="8645">
          <cell r="L8645">
            <v>5295447</v>
          </cell>
          <cell r="M8645" t="str">
            <v>WM+ BDH 210 AU CO</v>
          </cell>
          <cell r="N8645" t="str">
            <v>WM+ BDH 210 AU CO</v>
          </cell>
          <cell r="O8645">
            <v>210</v>
          </cell>
          <cell r="P8645" t="str">
            <v xml:space="preserve"> </v>
          </cell>
          <cell r="Q8645" t="str">
            <v>AU CO</v>
          </cell>
          <cell r="R8645" t="str">
            <v>BUI THI XUAN</v>
          </cell>
          <cell r="S8645" t="str">
            <v>QUY NHON</v>
          </cell>
          <cell r="T8645" t="str">
            <v>BINH DINH</v>
          </cell>
        </row>
        <row r="8646">
          <cell r="L8646">
            <v>5292990</v>
          </cell>
          <cell r="M8646" t="str">
            <v>WM+LDG 66 HCM NGUYEN DINH CHIEU</v>
          </cell>
          <cell r="N8646" t="str">
            <v>WM+LĐG 66 HCM Nguyễn Đình Chiểu</v>
          </cell>
          <cell r="O8646">
            <v>66</v>
          </cell>
          <cell r="P8646" t="str">
            <v xml:space="preserve"> </v>
          </cell>
          <cell r="Q8646" t="str">
            <v>NGUYEN DINH CHIEU</v>
          </cell>
          <cell r="R8646" t="str">
            <v>P9</v>
          </cell>
          <cell r="S8646" t="str">
            <v>DA LAT</v>
          </cell>
          <cell r="T8646" t="str">
            <v>LAM DONG</v>
          </cell>
        </row>
        <row r="8647">
          <cell r="L8647">
            <v>5271838</v>
          </cell>
          <cell r="M8647" t="str">
            <v>5461_VM+ BTN SO 272 THU KHOA HUAN</v>
          </cell>
          <cell r="N8647" t="str">
            <v>VM+ BTN SO 272 THU KHOA HUAN</v>
          </cell>
          <cell r="O8647" t="str">
            <v>SO 272</v>
          </cell>
          <cell r="P8647" t="str">
            <v xml:space="preserve"> </v>
          </cell>
          <cell r="Q8647" t="str">
            <v>THU KHOA HUAN</v>
          </cell>
          <cell r="R8647" t="str">
            <v>PHU THUY</v>
          </cell>
          <cell r="S8647" t="str">
            <v>PHAN THIET</v>
          </cell>
          <cell r="T8647" t="str">
            <v>BINH THUAN</v>
          </cell>
        </row>
        <row r="8648">
          <cell r="L8648">
            <v>5278668</v>
          </cell>
          <cell r="M8648" t="str">
            <v>5839_VM+ VTU 55 VO TRUONG TOAN</v>
          </cell>
          <cell r="N8648" t="str">
            <v>VM+ VTU 55 VO TRUONG TOAN</v>
          </cell>
          <cell r="O8648">
            <v>55</v>
          </cell>
          <cell r="P8648" t="str">
            <v xml:space="preserve"> </v>
          </cell>
          <cell r="Q8648" t="str">
            <v>VO TRUONG TOAN</v>
          </cell>
          <cell r="R8648" t="str">
            <v>P9</v>
          </cell>
          <cell r="S8648" t="str">
            <v>VUNG TAU</v>
          </cell>
          <cell r="T8648" t="str">
            <v>BA RIA-VUNG TAU</v>
          </cell>
        </row>
        <row r="8649">
          <cell r="L8649">
            <v>5301568</v>
          </cell>
          <cell r="M8649" t="str">
            <v>2AAV-WM+ BTN 73 NGUYEN DINH CHIEU</v>
          </cell>
          <cell r="N8649" t="str">
            <v>2AAV-WM+ BTN 73 Nguyễn Đình Chiểu</v>
          </cell>
          <cell r="O8649">
            <v>73</v>
          </cell>
          <cell r="P8649" t="str">
            <v xml:space="preserve"> </v>
          </cell>
          <cell r="Q8649" t="str">
            <v>NGUYEN DINH CHIEU</v>
          </cell>
          <cell r="R8649" t="str">
            <v>HAM TIEN</v>
          </cell>
          <cell r="S8649" t="str">
            <v>PHAN THIET</v>
          </cell>
          <cell r="T8649" t="str">
            <v>BINH THUAN</v>
          </cell>
        </row>
        <row r="8650">
          <cell r="L8650">
            <v>5160286</v>
          </cell>
          <cell r="M8650" t="str">
            <v>BHX_HCM-KHO DC VINH LOC 3</v>
          </cell>
          <cell r="N8650" t="str">
            <v>1522 - BHX_HCM_BTA - Kho DC Vĩnh Lộc</v>
          </cell>
          <cell r="O8650" t="str">
            <v>LO A 65/II</v>
          </cell>
          <cell r="P8650" t="str">
            <v>KCN VINH LOC</v>
          </cell>
          <cell r="Q8650" t="str">
            <v>DUONG SO 4</v>
          </cell>
          <cell r="R8650" t="str">
            <v>BINH HUNG HOA</v>
          </cell>
          <cell r="S8650" t="str">
            <v>BINH TAN</v>
          </cell>
          <cell r="T8650" t="str">
            <v>TP HCM</v>
          </cell>
        </row>
        <row r="8651">
          <cell r="L8651">
            <v>5160286</v>
          </cell>
          <cell r="M8651" t="str">
            <v>BHX_HCM-KHO DC VINH LOC 3</v>
          </cell>
          <cell r="N8651" t="str">
            <v>1522 - BHX_HCM_BTA - Kho DC Vĩnh Lộc</v>
          </cell>
          <cell r="O8651" t="str">
            <v>LO A 65/II</v>
          </cell>
          <cell r="P8651" t="str">
            <v>KCN VINH LOC</v>
          </cell>
          <cell r="Q8651" t="str">
            <v>DUONG SO 4</v>
          </cell>
          <cell r="R8651" t="str">
            <v>BINH HUNG HOA</v>
          </cell>
          <cell r="S8651" t="str">
            <v>BINH TAN</v>
          </cell>
          <cell r="T8651" t="str">
            <v>TP HCM</v>
          </cell>
        </row>
        <row r="8652">
          <cell r="L8652">
            <v>5160286</v>
          </cell>
          <cell r="M8652" t="str">
            <v>BHX_HCM-KHO DC VINH LOC 3</v>
          </cell>
          <cell r="N8652" t="str">
            <v>1522 - BHX_HCM_BTA - Kho DC Vĩnh Lộc</v>
          </cell>
          <cell r="O8652" t="str">
            <v>LO A 65/II</v>
          </cell>
          <cell r="P8652" t="str">
            <v>KCN VINH LOC</v>
          </cell>
          <cell r="Q8652" t="str">
            <v>DUONG SO 4</v>
          </cell>
          <cell r="R8652" t="str">
            <v>BINH HUNG HOA</v>
          </cell>
          <cell r="S8652" t="str">
            <v>BINH TAN</v>
          </cell>
          <cell r="T8652" t="str">
            <v>TP HCM</v>
          </cell>
        </row>
        <row r="8653">
          <cell r="L8653">
            <v>5139497</v>
          </cell>
          <cell r="M8653" t="str">
            <v>5200_VM+ NTN SO 143 HAI THUONG LAN ONG</v>
          </cell>
          <cell r="N8653" t="str">
            <v>VM+ NTN SO 143 HTLO</v>
          </cell>
          <cell r="O8653" t="str">
            <v>SO 143</v>
          </cell>
          <cell r="P8653" t="str">
            <v xml:space="preserve"> </v>
          </cell>
          <cell r="Q8653" t="str">
            <v>HAI THUONG LAN ONG</v>
          </cell>
          <cell r="R8653" t="str">
            <v>DONG HAI</v>
          </cell>
          <cell r="S8653" t="str">
            <v>PHAN RANG</v>
          </cell>
          <cell r="T8653" t="str">
            <v>NINH THUAN</v>
          </cell>
        </row>
        <row r="8654">
          <cell r="L8654">
            <v>5134724</v>
          </cell>
          <cell r="M8654" t="str">
            <v>4687_VM+ BTN 44-46 PHAM NGOC THACH</v>
          </cell>
          <cell r="N8654" t="str">
            <v>VM+ BTN 44-46 PHAM NGOC THACH</v>
          </cell>
          <cell r="O8654" t="str">
            <v>SO 44-46</v>
          </cell>
          <cell r="P8654" t="str">
            <v xml:space="preserve"> </v>
          </cell>
          <cell r="Q8654" t="str">
            <v>PHAM NGOC THACH</v>
          </cell>
          <cell r="R8654" t="str">
            <v>PHU TRINH</v>
          </cell>
          <cell r="S8654" t="str">
            <v>PHAN THIET</v>
          </cell>
          <cell r="T8654" t="str">
            <v>BINH THUAN</v>
          </cell>
        </row>
        <row r="8655">
          <cell r="L8655">
            <v>5335288</v>
          </cell>
          <cell r="M8655" t="str">
            <v>4607_VM+ DNI 2/11 KHU PHO 4</v>
          </cell>
          <cell r="N8655" t="str">
            <v>VM+ DNI 2/11 KHU PHO 4</v>
          </cell>
          <cell r="O8655">
            <v>45598</v>
          </cell>
          <cell r="P8655" t="str">
            <v xml:space="preserve"> </v>
          </cell>
          <cell r="Q8655" t="str">
            <v xml:space="preserve"> </v>
          </cell>
          <cell r="R8655" t="str">
            <v>TRANG DAI</v>
          </cell>
          <cell r="S8655" t="str">
            <v>BIEN HOA</v>
          </cell>
          <cell r="T8655" t="str">
            <v>DONG NAI</v>
          </cell>
        </row>
        <row r="8656">
          <cell r="L8656">
            <v>5296183</v>
          </cell>
          <cell r="M8656" t="str">
            <v>WM+ KTM 258 TRAN KHANH DU</v>
          </cell>
          <cell r="N8656" t="str">
            <v>WM+ KTM 258 Trần Khánh Dư</v>
          </cell>
          <cell r="O8656">
            <v>258</v>
          </cell>
          <cell r="P8656" t="str">
            <v xml:space="preserve"> </v>
          </cell>
          <cell r="Q8656" t="str">
            <v>TRAN KHANH DU</v>
          </cell>
          <cell r="R8656" t="str">
            <v>DUY TAN</v>
          </cell>
          <cell r="S8656" t="str">
            <v>KON TUM</v>
          </cell>
          <cell r="T8656" t="str">
            <v>KON TUM</v>
          </cell>
        </row>
        <row r="8657">
          <cell r="L8657">
            <v>5335295</v>
          </cell>
          <cell r="M8657" t="str">
            <v>3695_VM+ VTU 11 - 11A LE VAN LOC</v>
          </cell>
          <cell r="N8657" t="str">
            <v>VM+ VTU 11 - 11A LE VAN LOC</v>
          </cell>
          <cell r="O8657" t="str">
            <v>11 - 11A</v>
          </cell>
          <cell r="P8657" t="str">
            <v xml:space="preserve"> </v>
          </cell>
          <cell r="Q8657" t="str">
            <v>LE VAN LOC</v>
          </cell>
          <cell r="R8657" t="str">
            <v>THANG NHI</v>
          </cell>
          <cell r="S8657" t="str">
            <v>BA RIA</v>
          </cell>
          <cell r="T8657" t="str">
            <v>BA RIA-VUNG TAU</v>
          </cell>
        </row>
        <row r="8658">
          <cell r="L8658">
            <v>5339488</v>
          </cell>
          <cell r="M8658" t="str">
            <v>4149_VM+ HCM 121 LE NIEM</v>
          </cell>
          <cell r="N8658" t="str">
            <v>VM+ HCM 121 LE NIEM</v>
          </cell>
          <cell r="O8658" t="str">
            <v>SO 121</v>
          </cell>
          <cell r="P8658" t="str">
            <v xml:space="preserve"> </v>
          </cell>
          <cell r="Q8658" t="str">
            <v>LE NIEM</v>
          </cell>
          <cell r="R8658" t="str">
            <v>PHU THANH</v>
          </cell>
          <cell r="S8658" t="str">
            <v>TAN PHU</v>
          </cell>
          <cell r="T8658" t="str">
            <v>TP HCM</v>
          </cell>
        </row>
        <row r="8659">
          <cell r="L8659">
            <v>5120752</v>
          </cell>
          <cell r="M8659" t="str">
            <v>WINMART 190 QUANG TRUNG</v>
          </cell>
          <cell r="N8659" t="str">
            <v>WINMART 190 QUANG TRUNG</v>
          </cell>
          <cell r="O8659">
            <v>190</v>
          </cell>
          <cell r="P8659" t="str">
            <v>TTTM QUANG TRUNG:B2-01</v>
          </cell>
          <cell r="Q8659" t="str">
            <v>QUANG TRUNG</v>
          </cell>
          <cell r="R8659" t="str">
            <v>P10</v>
          </cell>
          <cell r="S8659" t="str">
            <v>GO VAP</v>
          </cell>
          <cell r="T8659" t="str">
            <v>TP HCM</v>
          </cell>
        </row>
        <row r="8660">
          <cell r="L8660">
            <v>5139099</v>
          </cell>
          <cell r="M8660" t="str">
            <v>4948_VM+ DNI SO 6 NGUYEN BAO DUC</v>
          </cell>
          <cell r="N8660" t="str">
            <v>VM+ DNI SO 6 NGUYEN BAO DUC</v>
          </cell>
          <cell r="O8660" t="str">
            <v>SO 6</v>
          </cell>
          <cell r="P8660" t="str">
            <v>KP 6</v>
          </cell>
          <cell r="Q8660" t="str">
            <v>NGUYEN BAO DUC</v>
          </cell>
          <cell r="R8660" t="str">
            <v>TAM HIEP</v>
          </cell>
          <cell r="S8660" t="str">
            <v>BIEN HOA</v>
          </cell>
          <cell r="T8660" t="str">
            <v>DONG NAI</v>
          </cell>
        </row>
        <row r="8661">
          <cell r="L8661">
            <v>3200289</v>
          </cell>
          <cell r="M8661" t="str">
            <v>SEVEN SYSTEM - 7AMBIENT- CU CHI- TAN PHU TRUNG CDC</v>
          </cell>
          <cell r="N8661" t="str">
            <v>SEVEN SYSTEM VN JSC - 108</v>
          </cell>
          <cell r="O8661" t="str">
            <v xml:space="preserve"> </v>
          </cell>
          <cell r="P8661" t="str">
            <v xml:space="preserve"> </v>
          </cell>
          <cell r="Q8661" t="str">
            <v>TAN PHU TRUNG LO D2</v>
          </cell>
          <cell r="R8661" t="str">
            <v>KCN TAN PHU TRUNG</v>
          </cell>
          <cell r="S8661" t="str">
            <v>CU CHI</v>
          </cell>
          <cell r="T8661" t="str">
            <v>TP HCM</v>
          </cell>
        </row>
        <row r="8662">
          <cell r="L8662">
            <v>3100183</v>
          </cell>
          <cell r="M8662" t="str">
            <v>G7 MINISTOP – TONG KHO BINH DUONG</v>
          </cell>
          <cell r="N8662" t="str">
            <v xml:space="preserve"> </v>
          </cell>
          <cell r="O8662" t="str">
            <v>LOA2-A3</v>
          </cell>
          <cell r="P8662" t="str">
            <v>KCN DET MAY BINH AN</v>
          </cell>
          <cell r="Q8662" t="str">
            <v>DUONG SO 6</v>
          </cell>
          <cell r="R8662" t="str">
            <v>BINH THANG</v>
          </cell>
          <cell r="S8662" t="str">
            <v>DI AN</v>
          </cell>
          <cell r="T8662" t="str">
            <v>BINH DUONG</v>
          </cell>
        </row>
        <row r="8663">
          <cell r="L8663">
            <v>5265899</v>
          </cell>
          <cell r="M8663" t="str">
            <v>BHX_HCM_NBE - KHO DC NHA BE</v>
          </cell>
          <cell r="N8663" t="str">
            <v>6655 - BHX_HCM_NBE - KHO DC NHA BE</v>
          </cell>
          <cell r="O8663" t="str">
            <v>LO F5-1, F5-2</v>
          </cell>
          <cell r="P8663" t="str">
            <v>KHU F</v>
          </cell>
          <cell r="Q8663" t="str">
            <v>KCN HIEP PHUOC</v>
          </cell>
          <cell r="R8663" t="str">
            <v>HIEP PHUOC</v>
          </cell>
          <cell r="S8663" t="str">
            <v>NHA BE</v>
          </cell>
          <cell r="T8663" t="str">
            <v>TP HCM</v>
          </cell>
        </row>
        <row r="8664">
          <cell r="L8664">
            <v>5281219</v>
          </cell>
          <cell r="M8664" t="str">
            <v>BHX_HCM_CCH - KHO DC TAN PHU TRUNG</v>
          </cell>
          <cell r="N8664" t="str">
            <v>BHX_HCM_CCH - Kho DC Tân Phú Trung</v>
          </cell>
          <cell r="O8664" t="str">
            <v>LO D2</v>
          </cell>
          <cell r="P8664" t="str">
            <v>KCN TAN PHU TRUNG</v>
          </cell>
          <cell r="Q8664" t="str">
            <v xml:space="preserve"> </v>
          </cell>
          <cell r="R8664" t="str">
            <v>TAN PHU TRUNG</v>
          </cell>
          <cell r="S8664" t="str">
            <v>CU CHI</v>
          </cell>
          <cell r="T8664" t="str">
            <v>TP HCM</v>
          </cell>
        </row>
        <row r="8665">
          <cell r="L8665">
            <v>5165357</v>
          </cell>
          <cell r="M8665" t="str">
            <v>BHX_DON_BHO-KHO DC LONG BINH</v>
          </cell>
          <cell r="N8665" t="str">
            <v>4089 - BHX_DON_BHO - KHO DC LONG BINH</v>
          </cell>
          <cell r="O8665" t="str">
            <v>G243</v>
          </cell>
          <cell r="P8665" t="str">
            <v>KP 7</v>
          </cell>
          <cell r="Q8665" t="str">
            <v>BUI VAN HOA</v>
          </cell>
          <cell r="R8665" t="str">
            <v>LONG BINH</v>
          </cell>
          <cell r="S8665" t="str">
            <v>BIEN HOA</v>
          </cell>
          <cell r="T8665" t="str">
            <v>DONG NAI</v>
          </cell>
        </row>
        <row r="8666">
          <cell r="L8666">
            <v>5010341</v>
          </cell>
          <cell r="M8666" t="str">
            <v>AEON BINH DUONG NEW CITY</v>
          </cell>
          <cell r="N8666" t="str">
            <v>AEON BINH DUONG NEW CITY</v>
          </cell>
          <cell r="O8666" t="str">
            <v xml:space="preserve"> </v>
          </cell>
          <cell r="P8666" t="str">
            <v>TANG 1, LO C19, TT BHTH ST AEON - TP MOI BINH DUONG</v>
          </cell>
          <cell r="Q8666" t="str">
            <v>KDT MOI THUOC KHU LIEN HOP CN - DV - DT TINH BINH DUONG</v>
          </cell>
          <cell r="R8666" t="str">
            <v>HOA PHU</v>
          </cell>
          <cell r="S8666" t="str">
            <v>THU DAU MOT</v>
          </cell>
          <cell r="T8666" t="str">
            <v>BINH DUONG</v>
          </cell>
        </row>
        <row r="8667">
          <cell r="L8667">
            <v>6811453</v>
          </cell>
          <cell r="M8667" t="str">
            <v>ST: THISO RETAIL VIET NAM</v>
          </cell>
          <cell r="N8667" t="str">
            <v xml:space="preserve"> </v>
          </cell>
          <cell r="O8667">
            <v>168</v>
          </cell>
          <cell r="P8667" t="str">
            <v xml:space="preserve"> </v>
          </cell>
          <cell r="Q8667" t="str">
            <v>PHAN VAN TRI</v>
          </cell>
          <cell r="R8667" t="str">
            <v>P5</v>
          </cell>
          <cell r="S8667" t="str">
            <v>GO VAP</v>
          </cell>
          <cell r="T8667" t="str">
            <v>TP HCM</v>
          </cell>
        </row>
        <row r="8668">
          <cell r="L8668">
            <v>3052125</v>
          </cell>
          <cell r="M8668" t="str">
            <v>FAMILY MART 09 NGUYEN VAN TAO</v>
          </cell>
          <cell r="N8668" t="str">
            <v>FAMILY MART NGUYEN VAN TAO</v>
          </cell>
          <cell r="O8668">
            <v>9</v>
          </cell>
          <cell r="P8668" t="str">
            <v xml:space="preserve"> </v>
          </cell>
          <cell r="Q8668" t="str">
            <v>NGUYEN VAN TAO</v>
          </cell>
          <cell r="R8668" t="str">
            <v>LONG THOI</v>
          </cell>
          <cell r="S8668" t="str">
            <v>NHA BE</v>
          </cell>
          <cell r="T8668" t="str">
            <v>TP HCM</v>
          </cell>
        </row>
        <row r="8669">
          <cell r="L8669">
            <v>5160286</v>
          </cell>
          <cell r="M8669" t="str">
            <v>BHX_HCM-KHO DC VINH LOC 3</v>
          </cell>
          <cell r="N8669" t="str">
            <v>1522 - BHX_HCM_BTA - Kho DC Vĩnh Lộc</v>
          </cell>
          <cell r="O8669" t="str">
            <v>LO A 65/II</v>
          </cell>
          <cell r="P8669" t="str">
            <v>KCN VINH LOC</v>
          </cell>
          <cell r="Q8669" t="str">
            <v>DUONG SO 4</v>
          </cell>
          <cell r="R8669" t="str">
            <v>BINH HUNG HOA</v>
          </cell>
          <cell r="S8669" t="str">
            <v>BINH TAN</v>
          </cell>
          <cell r="T8669" t="str">
            <v>TP HCM</v>
          </cell>
        </row>
        <row r="8670">
          <cell r="L8670">
            <v>5270732</v>
          </cell>
          <cell r="M8670" t="str">
            <v>WINMART NINH HOA</v>
          </cell>
          <cell r="N8670" t="str">
            <v>WINMART NINH HOA</v>
          </cell>
          <cell r="O8670" t="str">
            <v xml:space="preserve"> </v>
          </cell>
          <cell r="P8670" t="str">
            <v>TTTM VINCOM NINH HOA-KHANH HOA</v>
          </cell>
          <cell r="Q8670" t="str">
            <v>DUONG 2/4</v>
          </cell>
          <cell r="R8670" t="str">
            <v>NINH HIEP</v>
          </cell>
          <cell r="S8670" t="str">
            <v>NINH HOA</v>
          </cell>
          <cell r="T8670" t="str">
            <v>KHANH HOA</v>
          </cell>
        </row>
        <row r="8671">
          <cell r="L8671">
            <v>3100183</v>
          </cell>
          <cell r="M8671" t="str">
            <v>G7 MINISTOP – TONG KHO BINH DUONG</v>
          </cell>
          <cell r="N8671" t="str">
            <v xml:space="preserve"> </v>
          </cell>
          <cell r="O8671" t="str">
            <v>LOA2-A3</v>
          </cell>
          <cell r="P8671" t="str">
            <v>KCN DET MAY BINH AN</v>
          </cell>
          <cell r="Q8671" t="str">
            <v>DUONG SO 6</v>
          </cell>
          <cell r="R8671" t="str">
            <v>BINH THANG</v>
          </cell>
          <cell r="S8671" t="str">
            <v>DI AN</v>
          </cell>
          <cell r="T8671" t="str">
            <v>BINH DUONG</v>
          </cell>
        </row>
        <row r="8672">
          <cell r="L8672">
            <v>5295641</v>
          </cell>
          <cell r="M8672" t="str">
            <v>WM+ KHA 34 HON CHONG</v>
          </cell>
          <cell r="N8672" t="str">
            <v>WM+ KHA 34 Hòn Chồng</v>
          </cell>
          <cell r="O8672">
            <v>34</v>
          </cell>
          <cell r="P8672" t="str">
            <v xml:space="preserve"> </v>
          </cell>
          <cell r="Q8672" t="str">
            <v>HON CHONG</v>
          </cell>
          <cell r="R8672" t="str">
            <v>VINH HAI</v>
          </cell>
          <cell r="S8672" t="str">
            <v>KHANH HOA</v>
          </cell>
          <cell r="T8672" t="str">
            <v>KHANH HOA</v>
          </cell>
        </row>
        <row r="8673">
          <cell r="L8673">
            <v>5165357</v>
          </cell>
          <cell r="M8673" t="str">
            <v>BHX_DON_BHO-KHO DC LONG BINH</v>
          </cell>
          <cell r="N8673" t="str">
            <v>4089 - BHX_DON_BHO - KHO DC LONG BINH</v>
          </cell>
          <cell r="O8673" t="str">
            <v>G243</v>
          </cell>
          <cell r="P8673" t="str">
            <v>KP 7</v>
          </cell>
          <cell r="Q8673" t="str">
            <v>BUI VAN HOA</v>
          </cell>
          <cell r="R8673" t="str">
            <v>LONG BINH</v>
          </cell>
          <cell r="S8673" t="str">
            <v>BIEN HOA</v>
          </cell>
          <cell r="T8673" t="str">
            <v>DONG NAI</v>
          </cell>
        </row>
        <row r="8674">
          <cell r="L8674">
            <v>5332935</v>
          </cell>
          <cell r="M8674" t="str">
            <v>3459_VM+ KHA 184 DA TUONG</v>
          </cell>
          <cell r="N8674" t="str">
            <v>VM+ KHA 184 DA TUONG</v>
          </cell>
          <cell r="O8674">
            <v>184</v>
          </cell>
          <cell r="P8674" t="str">
            <v xml:space="preserve"> </v>
          </cell>
          <cell r="Q8674" t="str">
            <v>DA TUONG</v>
          </cell>
          <cell r="R8674" t="str">
            <v>VINH NGUYEN</v>
          </cell>
          <cell r="S8674" t="str">
            <v>NHA TRANG</v>
          </cell>
          <cell r="T8674" t="str">
            <v>KHANH HOA</v>
          </cell>
        </row>
        <row r="8675">
          <cell r="L8675">
            <v>5100073</v>
          </cell>
          <cell r="M8675" t="str">
            <v>WINMART NINH THUAN (MAXIMARK CU)</v>
          </cell>
          <cell r="N8675" t="str">
            <v>WINMART NINH THUAN</v>
          </cell>
          <cell r="O8675">
            <v>122</v>
          </cell>
          <cell r="P8675" t="str">
            <v xml:space="preserve"> </v>
          </cell>
          <cell r="Q8675" t="str">
            <v>DUONG 16/4</v>
          </cell>
          <cell r="R8675" t="str">
            <v>MY HAI</v>
          </cell>
          <cell r="S8675" t="str">
            <v>PHAN RANG-THAP CHAM</v>
          </cell>
          <cell r="T8675" t="str">
            <v>NINH THUAN</v>
          </cell>
        </row>
        <row r="8676">
          <cell r="L8676">
            <v>5160286</v>
          </cell>
          <cell r="M8676" t="str">
            <v>BHX_HCM-KHO DC VINH LOC 3</v>
          </cell>
          <cell r="N8676" t="str">
            <v>1522 - BHX_HCM_BTA - Kho DC Vĩnh Lộc</v>
          </cell>
          <cell r="O8676" t="str">
            <v>LO A 65/II</v>
          </cell>
          <cell r="P8676" t="str">
            <v>KCN VINH LOC</v>
          </cell>
          <cell r="Q8676" t="str">
            <v>DUONG SO 4</v>
          </cell>
          <cell r="R8676" t="str">
            <v>BINH HUNG HOA</v>
          </cell>
          <cell r="S8676" t="str">
            <v>BINH TAN</v>
          </cell>
          <cell r="T8676" t="str">
            <v>TP HCM</v>
          </cell>
        </row>
        <row r="8677">
          <cell r="L8677">
            <v>5138111</v>
          </cell>
          <cell r="M8677" t="str">
            <v>4700_VM+ KHA SO 128A BACH DANG</v>
          </cell>
          <cell r="N8677" t="str">
            <v>VM+ KHA SO 128A BACH DANG</v>
          </cell>
          <cell r="O8677" t="str">
            <v>SO 128A</v>
          </cell>
          <cell r="P8677" t="str">
            <v xml:space="preserve"> </v>
          </cell>
          <cell r="Q8677" t="str">
            <v>BACH DANG</v>
          </cell>
          <cell r="R8677" t="str">
            <v xml:space="preserve"> </v>
          </cell>
          <cell r="S8677" t="str">
            <v>NHA TRANG</v>
          </cell>
          <cell r="T8677" t="str">
            <v>KHANH HOA</v>
          </cell>
        </row>
        <row r="8678">
          <cell r="L8678">
            <v>5124284</v>
          </cell>
          <cell r="M8678" t="str">
            <v>WINMART BUON ME THUOT</v>
          </cell>
          <cell r="N8678" t="str">
            <v>WINMART BUON ME THUOT</v>
          </cell>
          <cell r="O8678">
            <v>72</v>
          </cell>
          <cell r="P8678" t="str">
            <v xml:space="preserve"> </v>
          </cell>
          <cell r="Q8678" t="str">
            <v>LY THUONG KIET</v>
          </cell>
          <cell r="R8678" t="str">
            <v xml:space="preserve"> </v>
          </cell>
          <cell r="S8678" t="str">
            <v>BUON ME THUOT</v>
          </cell>
          <cell r="T8678" t="str">
            <v>DAK LAK</v>
          </cell>
        </row>
        <row r="8679">
          <cell r="L8679">
            <v>5339004</v>
          </cell>
          <cell r="M8679" t="str">
            <v>4075_VM+ KHA 69 TRUONG SA</v>
          </cell>
          <cell r="N8679" t="str">
            <v>VM+ KHA 69 TRUONG SA</v>
          </cell>
          <cell r="O8679" t="str">
            <v>SO 69</v>
          </cell>
          <cell r="P8679" t="str">
            <v xml:space="preserve"> </v>
          </cell>
          <cell r="Q8679" t="str">
            <v>TRUONG SA</v>
          </cell>
          <cell r="R8679" t="str">
            <v>PHUOC LONG</v>
          </cell>
          <cell r="S8679" t="str">
            <v>NHA TRANG</v>
          </cell>
          <cell r="T8679" t="str">
            <v>KHANH HOA</v>
          </cell>
        </row>
        <row r="8680">
          <cell r="L8680">
            <v>5334438</v>
          </cell>
          <cell r="M8680" t="str">
            <v>3610_VM+ KHA 513 DUONG 2/4</v>
          </cell>
          <cell r="N8680" t="str">
            <v>VM+ KHA 513 DUONG 2/4</v>
          </cell>
          <cell r="O8680">
            <v>513</v>
          </cell>
          <cell r="P8680" t="str">
            <v xml:space="preserve"> </v>
          </cell>
          <cell r="Q8680" t="str">
            <v>DUONG 2/4</v>
          </cell>
          <cell r="R8680" t="str">
            <v>VINH PHUOC</v>
          </cell>
          <cell r="S8680" t="str">
            <v>NHA TRANG</v>
          </cell>
          <cell r="T8680" t="str">
            <v>KHANH HOA</v>
          </cell>
        </row>
        <row r="8681">
          <cell r="L8681">
            <v>5120752</v>
          </cell>
          <cell r="M8681" t="str">
            <v>WINMART 190 QUANG TRUNG</v>
          </cell>
          <cell r="N8681" t="str">
            <v>WINMART 190 QUANG TRUNG</v>
          </cell>
          <cell r="O8681">
            <v>190</v>
          </cell>
          <cell r="P8681" t="str">
            <v>TTTM QUANG TRUNG:B2-01</v>
          </cell>
          <cell r="Q8681" t="str">
            <v>QUANG TRUNG</v>
          </cell>
          <cell r="R8681" t="str">
            <v>P10</v>
          </cell>
          <cell r="S8681" t="str">
            <v>GO VAP</v>
          </cell>
          <cell r="T8681" t="str">
            <v>TP HCM</v>
          </cell>
        </row>
        <row r="8682">
          <cell r="L8682">
            <v>5338991</v>
          </cell>
          <cell r="M8682" t="str">
            <v>VM+ KHA BT01-18 KDT PHUOC LONG</v>
          </cell>
          <cell r="N8682" t="str">
            <v>VM+ KHA BT01-18- KDT PHUOC LONG</v>
          </cell>
          <cell r="O8682" t="str">
            <v>SO BT01-18</v>
          </cell>
          <cell r="P8682" t="str">
            <v>KDT PHUOC LONG</v>
          </cell>
          <cell r="Q8682" t="str">
            <v xml:space="preserve"> </v>
          </cell>
          <cell r="R8682" t="str">
            <v>PHUOC LONG</v>
          </cell>
          <cell r="S8682" t="str">
            <v>NHA TRANG</v>
          </cell>
          <cell r="T8682" t="str">
            <v>KHANH HOA</v>
          </cell>
        </row>
        <row r="8683">
          <cell r="L8683">
            <v>5132418</v>
          </cell>
          <cell r="M8683" t="str">
            <v>4346_WM+ KHA 21 NGUYEN DUC CANH</v>
          </cell>
          <cell r="N8683" t="str">
            <v>WM+ KHA 21 NGUYEN DUC CANH</v>
          </cell>
          <cell r="O8683" t="str">
            <v>SO 21</v>
          </cell>
          <cell r="P8683" t="str">
            <v xml:space="preserve"> </v>
          </cell>
          <cell r="Q8683" t="str">
            <v>NGUYEN DUC CANH</v>
          </cell>
          <cell r="R8683" t="str">
            <v>PHUOC LONG</v>
          </cell>
          <cell r="S8683" t="str">
            <v>NHA TRANG</v>
          </cell>
          <cell r="T8683" t="str">
            <v>KHANH HOA</v>
          </cell>
        </row>
        <row r="8684">
          <cell r="L8684">
            <v>5281219</v>
          </cell>
          <cell r="M8684" t="str">
            <v>BHX_HCM_CCH - KHO DC TAN PHU TRUNG</v>
          </cell>
          <cell r="N8684" t="str">
            <v>BHX_HCM_CCH - Kho DC Tân Phú Trung</v>
          </cell>
          <cell r="O8684" t="str">
            <v>LO D2</v>
          </cell>
          <cell r="P8684" t="str">
            <v>KCN TAN PHU TRUNG</v>
          </cell>
          <cell r="Q8684" t="str">
            <v xml:space="preserve"> </v>
          </cell>
          <cell r="R8684" t="str">
            <v>TAN PHU TRUNG</v>
          </cell>
          <cell r="S8684" t="str">
            <v>CU CHI</v>
          </cell>
          <cell r="T8684" t="str">
            <v>TP HCM</v>
          </cell>
        </row>
        <row r="8685">
          <cell r="L8685">
            <v>5330425</v>
          </cell>
          <cell r="M8685" t="str">
            <v>3111_VM+ KHA 48 DANG TAT</v>
          </cell>
          <cell r="N8685" t="str">
            <v>VM+ KHA 48 DANG TAT</v>
          </cell>
          <cell r="O8685">
            <v>48</v>
          </cell>
          <cell r="P8685" t="str">
            <v xml:space="preserve"> </v>
          </cell>
          <cell r="Q8685" t="str">
            <v>DANG TAT</v>
          </cell>
          <cell r="R8685" t="str">
            <v>VINH HAI</v>
          </cell>
          <cell r="S8685" t="str">
            <v>NHA TRANG</v>
          </cell>
          <cell r="T8685" t="str">
            <v>KHANH HOA</v>
          </cell>
        </row>
        <row r="8686">
          <cell r="L8686">
            <v>5278118</v>
          </cell>
          <cell r="M8686" t="str">
            <v>5687_VM+ LDG 35 HOANG DIEU</v>
          </cell>
          <cell r="N8686" t="str">
            <v>VM+ LDG 35 Hoàng Diệu</v>
          </cell>
          <cell r="O8686" t="str">
            <v>35A+35B+35C</v>
          </cell>
          <cell r="P8686" t="str">
            <v xml:space="preserve"> </v>
          </cell>
          <cell r="Q8686" t="str">
            <v>HOANG DIEU</v>
          </cell>
          <cell r="R8686" t="str">
            <v xml:space="preserve"> </v>
          </cell>
          <cell r="S8686" t="str">
            <v>DA LAT</v>
          </cell>
          <cell r="T8686" t="str">
            <v>LAM DONG</v>
          </cell>
        </row>
        <row r="8687">
          <cell r="L8687">
            <v>5134748</v>
          </cell>
          <cell r="M8687" t="str">
            <v>4621_VM+ LAN 468 NGUYEN DINH CHIEU</v>
          </cell>
          <cell r="N8687" t="str">
            <v>VM+ LAN 468 NGUYEN DINH CHIEU</v>
          </cell>
          <cell r="O8687" t="str">
            <v>SO 468</v>
          </cell>
          <cell r="P8687" t="str">
            <v xml:space="preserve"> </v>
          </cell>
          <cell r="Q8687" t="str">
            <v>NGUYEN DINH CHIEU</v>
          </cell>
          <cell r="R8687" t="str">
            <v>P3</v>
          </cell>
          <cell r="S8687" t="str">
            <v>TAN AN</v>
          </cell>
          <cell r="T8687" t="str">
            <v>LONG AN</v>
          </cell>
        </row>
        <row r="8688">
          <cell r="L8688">
            <v>5270659</v>
          </cell>
          <cell r="M8688" t="str">
            <v>5424_VM+ SO 168-170 HA HUY TAP</v>
          </cell>
          <cell r="N8688" t="str">
            <v>VM+ DLK SO 168-170 HA HUY TAP</v>
          </cell>
          <cell r="O8688" t="str">
            <v>SO 168-170</v>
          </cell>
          <cell r="P8688" t="str">
            <v xml:space="preserve"> </v>
          </cell>
          <cell r="Q8688" t="str">
            <v>HA HUY TAP</v>
          </cell>
          <cell r="R8688" t="str">
            <v>TAN LOI</v>
          </cell>
          <cell r="S8688" t="str">
            <v>BUON MA THUOT</v>
          </cell>
          <cell r="T8688" t="str">
            <v>DAK LAK</v>
          </cell>
        </row>
        <row r="8689">
          <cell r="L8689">
            <v>5296543</v>
          </cell>
          <cell r="M8689" t="str">
            <v>WINMART LDG DUC TRONG</v>
          </cell>
          <cell r="N8689" t="str">
            <v>WINMART LDG Đức Trọng</v>
          </cell>
          <cell r="O8689">
            <v>713</v>
          </cell>
          <cell r="P8689" t="str">
            <v>TTC PLAZA DUC TRONG</v>
          </cell>
          <cell r="Q8689" t="str">
            <v>QUOC LO 20</v>
          </cell>
          <cell r="R8689" t="str">
            <v>LIEN NGHIA</v>
          </cell>
          <cell r="S8689" t="str">
            <v>DUC TRONG</v>
          </cell>
          <cell r="T8689" t="str">
            <v>LAM DONG</v>
          </cell>
        </row>
        <row r="8690">
          <cell r="L8690">
            <v>5133064</v>
          </cell>
          <cell r="M8690" t="str">
            <v>4314_VM+ CTO 83 - 85 NGUYEN HIEN</v>
          </cell>
          <cell r="N8690" t="str">
            <v>VM+ CTO 83 - 85 NGUYEN HIEN</v>
          </cell>
          <cell r="O8690" t="str">
            <v>83 - 85</v>
          </cell>
          <cell r="P8690" t="str">
            <v xml:space="preserve"> </v>
          </cell>
          <cell r="Q8690" t="str">
            <v>NGUYEN HIEN</v>
          </cell>
          <cell r="R8690" t="str">
            <v>AN KHANH</v>
          </cell>
          <cell r="S8690" t="str">
            <v>NINH KIEU</v>
          </cell>
          <cell r="T8690" t="str">
            <v>CAN THO</v>
          </cell>
        </row>
        <row r="8691">
          <cell r="L8691">
            <v>5270732</v>
          </cell>
          <cell r="M8691" t="str">
            <v>WINMART NINH HOA</v>
          </cell>
          <cell r="N8691" t="str">
            <v>WINMART NINH HOA</v>
          </cell>
          <cell r="O8691" t="str">
            <v xml:space="preserve"> </v>
          </cell>
          <cell r="P8691" t="str">
            <v>TTTM VINCOM NINH HOA-KHANH HOA</v>
          </cell>
          <cell r="Q8691" t="str">
            <v>DUONG 2/4</v>
          </cell>
          <cell r="R8691" t="str">
            <v>NINH HIEP</v>
          </cell>
          <cell r="S8691" t="str">
            <v>NINH HOA</v>
          </cell>
          <cell r="T8691" t="str">
            <v>KHANH HOA</v>
          </cell>
        </row>
        <row r="8692">
          <cell r="L8692">
            <v>5100066</v>
          </cell>
          <cell r="M8692" t="str">
            <v>WINMART NHA TRANG(MAXIMARK CU)</v>
          </cell>
          <cell r="N8692" t="str">
            <v>WINMART NHA TRANG</v>
          </cell>
          <cell r="O8692">
            <v>60</v>
          </cell>
          <cell r="P8692" t="str">
            <v xml:space="preserve"> </v>
          </cell>
          <cell r="Q8692" t="str">
            <v>THAI NGUYEN</v>
          </cell>
          <cell r="R8692" t="str">
            <v>PHUONG SAI</v>
          </cell>
          <cell r="S8692" t="str">
            <v>NHA TRANG</v>
          </cell>
          <cell r="T8692" t="str">
            <v>KHANH HOA</v>
          </cell>
        </row>
        <row r="8693">
          <cell r="L8693">
            <v>5100073</v>
          </cell>
          <cell r="M8693" t="str">
            <v>WINMART NINH THUAN (MAXIMARK CU)</v>
          </cell>
          <cell r="N8693" t="str">
            <v>WINMART NINH THUAN</v>
          </cell>
          <cell r="O8693">
            <v>122</v>
          </cell>
          <cell r="P8693" t="str">
            <v xml:space="preserve"> </v>
          </cell>
          <cell r="Q8693" t="str">
            <v>DUONG 16/4</v>
          </cell>
          <cell r="R8693" t="str">
            <v>MY HAI</v>
          </cell>
          <cell r="S8693" t="str">
            <v>PHAN RANG-THAP CHAM</v>
          </cell>
          <cell r="T8693" t="str">
            <v>NINH THUAN</v>
          </cell>
        </row>
        <row r="8694">
          <cell r="L8694">
            <v>5133462</v>
          </cell>
          <cell r="M8694" t="str">
            <v>4547_VM+ CTO 1056 QUOC LO 91</v>
          </cell>
          <cell r="N8694" t="str">
            <v>VM+ CTO 1056 QUOC LO 91</v>
          </cell>
          <cell r="O8694" t="str">
            <v>SO 1056</v>
          </cell>
          <cell r="P8694" t="str">
            <v xml:space="preserve"> </v>
          </cell>
          <cell r="Q8694" t="str">
            <v>QUOC LO 91</v>
          </cell>
          <cell r="R8694" t="str">
            <v>CHAU VAN LIEM</v>
          </cell>
          <cell r="S8694" t="str">
            <v>O MON</v>
          </cell>
          <cell r="T8694" t="str">
            <v>CAN THO</v>
          </cell>
        </row>
        <row r="8695">
          <cell r="L8695">
            <v>5160286</v>
          </cell>
          <cell r="M8695" t="str">
            <v>BHX_HCM-KHO DC VINH LOC 3</v>
          </cell>
          <cell r="N8695" t="str">
            <v>1522 - BHX_HCM_BTA - Kho DC Vĩnh Lộc</v>
          </cell>
          <cell r="O8695" t="str">
            <v>LO A 65/II</v>
          </cell>
          <cell r="P8695" t="str">
            <v>KCN VINH LOC</v>
          </cell>
          <cell r="Q8695" t="str">
            <v>DUONG SO 4</v>
          </cell>
          <cell r="R8695" t="str">
            <v>BINH HUNG HOA</v>
          </cell>
          <cell r="S8695" t="str">
            <v>BINH TAN</v>
          </cell>
          <cell r="T8695" t="str">
            <v>TP HCM</v>
          </cell>
        </row>
        <row r="8696">
          <cell r="L8696">
            <v>5338991</v>
          </cell>
          <cell r="M8696" t="str">
            <v>VM+ KHA BT01-18 KDT PHUOC LONG</v>
          </cell>
          <cell r="N8696" t="str">
            <v>VM+ KHA BT01-18- KDT PHUOC LONG</v>
          </cell>
          <cell r="O8696" t="str">
            <v>SO BT01-18</v>
          </cell>
          <cell r="P8696" t="str">
            <v>KDT PHUOC LONG</v>
          </cell>
          <cell r="Q8696" t="str">
            <v xml:space="preserve"> </v>
          </cell>
          <cell r="R8696" t="str">
            <v>PHUOC LONG</v>
          </cell>
          <cell r="S8696" t="str">
            <v>NHA TRANG</v>
          </cell>
          <cell r="T8696" t="str">
            <v>KHANH HOA</v>
          </cell>
        </row>
        <row r="8697">
          <cell r="L8697">
            <v>5132418</v>
          </cell>
          <cell r="M8697" t="str">
            <v>4346_WM+ KHA 21 NGUYEN DUC CANH</v>
          </cell>
          <cell r="N8697" t="str">
            <v>WM+ KHA 21 NGUYEN DUC CANH</v>
          </cell>
          <cell r="O8697" t="str">
            <v>SO 21</v>
          </cell>
          <cell r="P8697" t="str">
            <v xml:space="preserve"> </v>
          </cell>
          <cell r="Q8697" t="str">
            <v>NGUYEN DUC CANH</v>
          </cell>
          <cell r="R8697" t="str">
            <v>PHUOC LONG</v>
          </cell>
          <cell r="S8697" t="str">
            <v>NHA TRANG</v>
          </cell>
          <cell r="T8697" t="str">
            <v>KHANH HOA</v>
          </cell>
        </row>
        <row r="8698">
          <cell r="L8698">
            <v>5280476</v>
          </cell>
          <cell r="M8698" t="str">
            <v>7200 BHX_KHH_DKH - KHO DC DIEN KHANH</v>
          </cell>
          <cell r="N8698" t="str">
            <v>7200 BHX_KHH_DKH - KHO DC DIEN KHANH</v>
          </cell>
          <cell r="O8698" t="str">
            <v>LO 12, 13</v>
          </cell>
          <cell r="P8698" t="str">
            <v>KCN DIEN PHU-VCN</v>
          </cell>
          <cell r="Q8698" t="str">
            <v xml:space="preserve"> </v>
          </cell>
          <cell r="R8698" t="str">
            <v>DIEN PHU</v>
          </cell>
          <cell r="S8698" t="str">
            <v>DIEN KHANH</v>
          </cell>
          <cell r="T8698" t="str">
            <v>KHANH HOA</v>
          </cell>
        </row>
        <row r="8699">
          <cell r="L8699">
            <v>5280476</v>
          </cell>
          <cell r="M8699" t="str">
            <v>7200 BHX_KHH_DKH - KHO DC DIEN KHANH</v>
          </cell>
          <cell r="N8699" t="str">
            <v>7200 BHX_KHH_DKH - KHO DC DIEN KHANH</v>
          </cell>
          <cell r="O8699" t="str">
            <v>LO 12, 13</v>
          </cell>
          <cell r="P8699" t="str">
            <v>KCN DIEN PHU-VCN</v>
          </cell>
          <cell r="Q8699" t="str">
            <v xml:space="preserve"> </v>
          </cell>
          <cell r="R8699" t="str">
            <v>DIEN PHU</v>
          </cell>
          <cell r="S8699" t="str">
            <v>DIEN KHANH</v>
          </cell>
          <cell r="T8699" t="str">
            <v>KHANH HOA</v>
          </cell>
        </row>
        <row r="8700">
          <cell r="L8700">
            <v>5281219</v>
          </cell>
          <cell r="M8700" t="str">
            <v>BHX_HCM_CCH - KHO DC TAN PHU TRUNG</v>
          </cell>
          <cell r="N8700" t="str">
            <v>BHX_HCM_CCH - Kho DC Tân Phú Trung</v>
          </cell>
          <cell r="O8700" t="str">
            <v>LO D2</v>
          </cell>
          <cell r="P8700" t="str">
            <v>KCN TAN PHU TRUNG</v>
          </cell>
          <cell r="Q8700" t="str">
            <v xml:space="preserve"> </v>
          </cell>
          <cell r="R8700" t="str">
            <v>TAN PHU TRUNG</v>
          </cell>
          <cell r="S8700" t="str">
            <v>CU CHI</v>
          </cell>
          <cell r="T8700" t="str">
            <v>TP HCM</v>
          </cell>
        </row>
        <row r="8701">
          <cell r="L8701">
            <v>5330425</v>
          </cell>
          <cell r="M8701" t="str">
            <v>3111_VM+ KHA 48 DANG TAT</v>
          </cell>
          <cell r="N8701" t="str">
            <v>VM+ KHA 48 DANG TAT</v>
          </cell>
          <cell r="O8701">
            <v>48</v>
          </cell>
          <cell r="P8701" t="str">
            <v xml:space="preserve"> </v>
          </cell>
          <cell r="Q8701" t="str">
            <v>DANG TAT</v>
          </cell>
          <cell r="R8701" t="str">
            <v>VINH HAI</v>
          </cell>
          <cell r="S8701" t="str">
            <v>NHA TRANG</v>
          </cell>
          <cell r="T8701" t="str">
            <v>KHANH HOA</v>
          </cell>
        </row>
        <row r="8702">
          <cell r="L8702">
            <v>5265899</v>
          </cell>
          <cell r="M8702" t="str">
            <v>BHX_HCM_NBE - KHO DC NHA BE</v>
          </cell>
          <cell r="N8702" t="str">
            <v>6655 - BHX_HCM_NBE - KHO DC NHA BE</v>
          </cell>
          <cell r="O8702" t="str">
            <v>LO F5-1, F5-2</v>
          </cell>
          <cell r="P8702" t="str">
            <v>KHU F</v>
          </cell>
          <cell r="Q8702" t="str">
            <v>KCN HIEP PHUOC</v>
          </cell>
          <cell r="R8702" t="str">
            <v>HIEP PHUOC</v>
          </cell>
          <cell r="S8702" t="str">
            <v>NHA BE</v>
          </cell>
          <cell r="T8702" t="str">
            <v>TP HCM</v>
          </cell>
        </row>
        <row r="8703">
          <cell r="L8703">
            <v>3200289</v>
          </cell>
          <cell r="M8703" t="str">
            <v>SEVEN SYSTEM - 7AMBIENT- CU CHI- TAN PHU TRUNG CDC</v>
          </cell>
          <cell r="N8703" t="str">
            <v>SEVEN SYSTEM VN JSC - 108</v>
          </cell>
          <cell r="O8703" t="str">
            <v xml:space="preserve"> </v>
          </cell>
          <cell r="P8703" t="str">
            <v xml:space="preserve"> </v>
          </cell>
          <cell r="Q8703" t="str">
            <v>TAN PHU TRUNG LO D2</v>
          </cell>
          <cell r="R8703" t="str">
            <v>KCN TAN PHU TRUNG</v>
          </cell>
          <cell r="S8703" t="str">
            <v>CU CHI</v>
          </cell>
          <cell r="T8703" t="str">
            <v>TP HCM</v>
          </cell>
        </row>
        <row r="8704">
          <cell r="L8704">
            <v>5337712</v>
          </cell>
          <cell r="M8704" t="str">
            <v>WINMART_LDG BAO LOC</v>
          </cell>
          <cell r="N8704" t="str">
            <v>WINMART_LDG BAO LOC</v>
          </cell>
          <cell r="O8704" t="str">
            <v>SO 83.</v>
          </cell>
          <cell r="P8704" t="str">
            <v xml:space="preserve"> </v>
          </cell>
          <cell r="Q8704" t="str">
            <v>LE HONG PHONG</v>
          </cell>
          <cell r="R8704" t="str">
            <v>P1</v>
          </cell>
          <cell r="S8704" t="str">
            <v>BAO LOC</v>
          </cell>
          <cell r="T8704" t="str">
            <v>LAM DONG</v>
          </cell>
        </row>
        <row r="8705">
          <cell r="L8705">
            <v>3052125</v>
          </cell>
          <cell r="M8705" t="str">
            <v>FAMILY MART 09 NGUYEN VAN TAO</v>
          </cell>
          <cell r="N8705" t="str">
            <v>FAMILY MART NGUYEN VAN TAO</v>
          </cell>
          <cell r="O8705">
            <v>9</v>
          </cell>
          <cell r="P8705" t="str">
            <v xml:space="preserve"> </v>
          </cell>
          <cell r="Q8705" t="str">
            <v>NGUYEN VAN TAO</v>
          </cell>
          <cell r="R8705" t="str">
            <v>LONG THOI</v>
          </cell>
          <cell r="S8705" t="str">
            <v>NHA BE</v>
          </cell>
          <cell r="T8705" t="str">
            <v>TP HCM</v>
          </cell>
        </row>
        <row r="8706">
          <cell r="L8706">
            <v>5334393</v>
          </cell>
          <cell r="M8706" t="str">
            <v>3490_VM+ CTO1B DINH TIEN HOANG</v>
          </cell>
          <cell r="N8706" t="str">
            <v>VM+ CTO1B DINH TIEN HOANG</v>
          </cell>
          <cell r="O8706" t="str">
            <v>1B</v>
          </cell>
          <cell r="P8706" t="str">
            <v xml:space="preserve"> </v>
          </cell>
          <cell r="Q8706" t="str">
            <v>DINH TIEN HOANG</v>
          </cell>
          <cell r="R8706" t="str">
            <v>THOI BINH</v>
          </cell>
          <cell r="S8706" t="str">
            <v>NINH KIEU</v>
          </cell>
          <cell r="T8706" t="str">
            <v>CAN THO</v>
          </cell>
        </row>
        <row r="8707">
          <cell r="L8707">
            <v>5134935</v>
          </cell>
          <cell r="M8707" t="str">
            <v>4620_VM+ BTN 67 LE QUANG DAO</v>
          </cell>
          <cell r="N8707" t="str">
            <v>VM+ BTN 67 LE QUANG DAO</v>
          </cell>
          <cell r="O8707" t="str">
            <v>SO 67</v>
          </cell>
          <cell r="P8707" t="str">
            <v xml:space="preserve"> </v>
          </cell>
          <cell r="Q8707" t="str">
            <v>LE QUANG DAO</v>
          </cell>
          <cell r="R8707" t="str">
            <v>PHU THUY</v>
          </cell>
          <cell r="S8707" t="str">
            <v>PHAN THIET</v>
          </cell>
          <cell r="T8707" t="str">
            <v>BINH THUAN</v>
          </cell>
        </row>
        <row r="8708">
          <cell r="L8708">
            <v>5133462</v>
          </cell>
          <cell r="M8708" t="str">
            <v>4547_VM+ CTO 1056 QUOC LO 91</v>
          </cell>
          <cell r="N8708" t="str">
            <v>VM+ CTO 1056 QUOC LO 91</v>
          </cell>
          <cell r="O8708" t="str">
            <v>SO 1056</v>
          </cell>
          <cell r="P8708" t="str">
            <v xml:space="preserve"> </v>
          </cell>
          <cell r="Q8708" t="str">
            <v>QUOC LO 91</v>
          </cell>
          <cell r="R8708" t="str">
            <v>CHAU VAN LIEM</v>
          </cell>
          <cell r="S8708" t="str">
            <v>O MON</v>
          </cell>
          <cell r="T8708" t="str">
            <v>CAN THO</v>
          </cell>
        </row>
        <row r="8709">
          <cell r="L8709">
            <v>5124284</v>
          </cell>
          <cell r="M8709" t="str">
            <v>WINMART BUON ME THUOT</v>
          </cell>
          <cell r="N8709" t="str">
            <v>WINMART BUON ME THUOT</v>
          </cell>
          <cell r="O8709">
            <v>72</v>
          </cell>
          <cell r="P8709" t="str">
            <v xml:space="preserve"> </v>
          </cell>
          <cell r="Q8709" t="str">
            <v>LY THUONG KIET</v>
          </cell>
          <cell r="R8709" t="str">
            <v xml:space="preserve"> </v>
          </cell>
          <cell r="S8709" t="str">
            <v>BUON ME THUOT</v>
          </cell>
          <cell r="T8709" t="str">
            <v>DAK LAK</v>
          </cell>
        </row>
        <row r="8710">
          <cell r="L8710">
            <v>5134724</v>
          </cell>
          <cell r="M8710" t="str">
            <v>4687_VM+ BTN 44-46 PHAM NGOC THACH</v>
          </cell>
          <cell r="N8710" t="str">
            <v>VM+ BTN 44-46 PHAM NGOC THACH</v>
          </cell>
          <cell r="O8710" t="str">
            <v>SO 44-46</v>
          </cell>
          <cell r="P8710" t="str">
            <v xml:space="preserve"> </v>
          </cell>
          <cell r="Q8710" t="str">
            <v>PHAM NGOC THACH</v>
          </cell>
          <cell r="R8710" t="str">
            <v>PHU TRINH</v>
          </cell>
          <cell r="S8710" t="str">
            <v>PHAN THIET</v>
          </cell>
          <cell r="T8710" t="str">
            <v>BINH THUAN</v>
          </cell>
        </row>
        <row r="8711">
          <cell r="L8711">
            <v>5120752</v>
          </cell>
          <cell r="M8711" t="str">
            <v>WINMART 190 QUANG TRUNG</v>
          </cell>
          <cell r="N8711" t="str">
            <v>WINMART 190 QUANG TRUNG</v>
          </cell>
          <cell r="O8711">
            <v>190</v>
          </cell>
          <cell r="P8711" t="str">
            <v>TTTM QUANG TRUNG:B2-01</v>
          </cell>
          <cell r="Q8711" t="str">
            <v>QUANG TRUNG</v>
          </cell>
          <cell r="R8711" t="str">
            <v>P10</v>
          </cell>
          <cell r="S8711" t="str">
            <v>GO VAP</v>
          </cell>
          <cell r="T8711" t="str">
            <v>TP HCM</v>
          </cell>
        </row>
        <row r="8712">
          <cell r="L8712">
            <v>5136784</v>
          </cell>
          <cell r="M8712" t="str">
            <v>4910_VM+ GLI 115 CACH MANG THANG 8</v>
          </cell>
          <cell r="N8712" t="str">
            <v>VM+ GLI 115 CACH MANG THANG 8</v>
          </cell>
          <cell r="O8712" t="str">
            <v>SO 115</v>
          </cell>
          <cell r="P8712" t="str">
            <v xml:space="preserve"> </v>
          </cell>
          <cell r="Q8712" t="str">
            <v>CMT8</v>
          </cell>
          <cell r="R8712" t="str">
            <v>HOA LU</v>
          </cell>
          <cell r="S8712" t="str">
            <v>PLEIKU</v>
          </cell>
          <cell r="T8712" t="str">
            <v>GIA LAI</v>
          </cell>
        </row>
        <row r="8713">
          <cell r="L8713">
            <v>5122871</v>
          </cell>
          <cell r="M8713" t="str">
            <v>WINMART PHAN VAN TRI</v>
          </cell>
          <cell r="N8713" t="str">
            <v>WINMART PHAN VAN TRI</v>
          </cell>
          <cell r="O8713">
            <v>12</v>
          </cell>
          <cell r="P8713" t="str">
            <v xml:space="preserve"> </v>
          </cell>
          <cell r="Q8713" t="str">
            <v>PHAN VAN TRI</v>
          </cell>
          <cell r="R8713" t="str">
            <v>P7</v>
          </cell>
          <cell r="S8713" t="str">
            <v>GO VAP</v>
          </cell>
          <cell r="T8713" t="str">
            <v>TP HCM</v>
          </cell>
        </row>
        <row r="8714">
          <cell r="L8714">
            <v>5339433</v>
          </cell>
          <cell r="M8714" t="str">
            <v>4182_WM+LIFE BDG 6 DOAN THI KIA</v>
          </cell>
          <cell r="N8714" t="str">
            <v>4182_VM+ BDG 6 DOAN THI KIA</v>
          </cell>
          <cell r="O8714" t="str">
            <v>SO 6</v>
          </cell>
          <cell r="P8714" t="str">
            <v xml:space="preserve"> </v>
          </cell>
          <cell r="Q8714" t="str">
            <v>DOANG THI KIA</v>
          </cell>
          <cell r="R8714" t="str">
            <v>TAN DONG HIEP</v>
          </cell>
          <cell r="S8714" t="str">
            <v>DI AN</v>
          </cell>
          <cell r="T8714" t="str">
            <v>BINH DUONG</v>
          </cell>
        </row>
        <row r="8715">
          <cell r="L8715">
            <v>5291856</v>
          </cell>
          <cell r="M8715" t="str">
            <v>6351_WM+GLI 230 PHAN DINH PHUNG</v>
          </cell>
          <cell r="N8715" t="str">
            <v>WM+6351  GLI 230 Phan Đình Phùng</v>
          </cell>
          <cell r="O8715">
            <v>230</v>
          </cell>
          <cell r="P8715" t="str">
            <v xml:space="preserve"> </v>
          </cell>
          <cell r="Q8715" t="str">
            <v>PHAN DINH PHUNG</v>
          </cell>
          <cell r="R8715" t="str">
            <v>YEN DO</v>
          </cell>
          <cell r="S8715" t="str">
            <v>PLEIKU</v>
          </cell>
          <cell r="T8715" t="str">
            <v>GIA LAI</v>
          </cell>
        </row>
        <row r="8716">
          <cell r="L8716">
            <v>5296868</v>
          </cell>
          <cell r="M8716" t="str">
            <v>6771-WM+ VTU 117-119 HOANG VAN THU</v>
          </cell>
          <cell r="N8716" t="str">
            <v>6771-WM+ VTU 117-119 Hoàng Văn Thụ</v>
          </cell>
          <cell r="O8716" t="str">
            <v>117-119</v>
          </cell>
          <cell r="P8716" t="str">
            <v xml:space="preserve"> </v>
          </cell>
          <cell r="Q8716" t="str">
            <v>HOANG VAN THU</v>
          </cell>
          <cell r="R8716" t="str">
            <v>P7</v>
          </cell>
          <cell r="S8716" t="str">
            <v>VUNG TAU</v>
          </cell>
          <cell r="T8716" t="str">
            <v>BA RIA-VUNG TAU</v>
          </cell>
        </row>
        <row r="8717">
          <cell r="L8717">
            <v>5294929</v>
          </cell>
          <cell r="M8717" t="str">
            <v>6383_WM+ DNI 9/8 NGUYEN KHUYEN</v>
          </cell>
          <cell r="N8717" t="str">
            <v>WM+ DNI 9/8 Nguyễn Khuyến</v>
          </cell>
          <cell r="O8717">
            <v>45513</v>
          </cell>
          <cell r="P8717" t="str">
            <v>TO 44</v>
          </cell>
          <cell r="Q8717" t="str">
            <v>NGUYEN KHUYEN</v>
          </cell>
          <cell r="R8717" t="str">
            <v>TRANG DAI</v>
          </cell>
          <cell r="S8717" t="str">
            <v>BIEN HOA</v>
          </cell>
          <cell r="T8717" t="str">
            <v>DONG NAI</v>
          </cell>
        </row>
        <row r="8718">
          <cell r="L8718">
            <v>5136836</v>
          </cell>
          <cell r="M8718" t="str">
            <v>4907_VM+ GLI 399 TRUONG CHINH</v>
          </cell>
          <cell r="N8718" t="str">
            <v>VM+ GLI 399 TRUONG CHINH</v>
          </cell>
          <cell r="O8718" t="str">
            <v>SO 339</v>
          </cell>
          <cell r="P8718" t="str">
            <v xml:space="preserve"> </v>
          </cell>
          <cell r="Q8718" t="str">
            <v>TRUONG CHINH</v>
          </cell>
          <cell r="R8718" t="str">
            <v>TRA BA</v>
          </cell>
          <cell r="S8718" t="str">
            <v>PLEIKU</v>
          </cell>
          <cell r="T8718" t="str">
            <v>GIA LAI</v>
          </cell>
        </row>
        <row r="8719">
          <cell r="L8719">
            <v>5136777</v>
          </cell>
          <cell r="M8719" t="str">
            <v>4860_VM+ LAN 10 TRUONG DINH</v>
          </cell>
          <cell r="N8719" t="str">
            <v>VM+ LAN 10 TRUONG DINH</v>
          </cell>
          <cell r="O8719" t="str">
            <v>S0 10-11-12</v>
          </cell>
          <cell r="P8719" t="str">
            <v xml:space="preserve"> </v>
          </cell>
          <cell r="Q8719" t="str">
            <v>TRUONG DINH</v>
          </cell>
          <cell r="R8719" t="str">
            <v>P1</v>
          </cell>
          <cell r="S8719" t="str">
            <v>TAN AN</v>
          </cell>
          <cell r="T8719" t="str">
            <v>LONG AN</v>
          </cell>
        </row>
        <row r="8720">
          <cell r="L8720">
            <v>3200289</v>
          </cell>
          <cell r="M8720" t="str">
            <v>SEVEN SYSTEM - 7AMBIENT- CU CHI- TAN PHU TRUNG CDC</v>
          </cell>
          <cell r="N8720" t="str">
            <v>SEVEN SYSTEM VN JSC - 108</v>
          </cell>
          <cell r="O8720" t="str">
            <v xml:space="preserve"> </v>
          </cell>
          <cell r="P8720" t="str">
            <v xml:space="preserve"> </v>
          </cell>
          <cell r="Q8720" t="str">
            <v>TAN PHU TRUNG LO D2</v>
          </cell>
          <cell r="R8720" t="str">
            <v>KCN TAN PHU TRUNG</v>
          </cell>
          <cell r="S8720" t="str">
            <v>CU CHI</v>
          </cell>
          <cell r="T8720" t="str">
            <v>TP HCM</v>
          </cell>
        </row>
        <row r="8721">
          <cell r="L8721">
            <v>5133220</v>
          </cell>
          <cell r="M8721" t="str">
            <v>4459_WM+LIFE CTO 18 DUONG A1</v>
          </cell>
          <cell r="N8721" t="str">
            <v>4459_VM+ CTO 18 DUONG A1</v>
          </cell>
          <cell r="O8721" t="str">
            <v>SO 18</v>
          </cell>
          <cell r="P8721" t="str">
            <v>KDC HUNG PHU 1, KV9</v>
          </cell>
          <cell r="Q8721" t="str">
            <v>DUONG A1</v>
          </cell>
          <cell r="R8721" t="str">
            <v>HUNG PHU</v>
          </cell>
          <cell r="S8721" t="str">
            <v>CAI RANG</v>
          </cell>
          <cell r="T8721" t="str">
            <v>CAN THO</v>
          </cell>
        </row>
        <row r="8722">
          <cell r="L8722">
            <v>5122871</v>
          </cell>
          <cell r="M8722" t="str">
            <v>WINMART PHAN VAN TRI</v>
          </cell>
          <cell r="N8722" t="str">
            <v>WINMART PHAN VAN TRI</v>
          </cell>
          <cell r="O8722">
            <v>12</v>
          </cell>
          <cell r="P8722" t="str">
            <v xml:space="preserve"> </v>
          </cell>
          <cell r="Q8722" t="str">
            <v>PHAN VAN TRI</v>
          </cell>
          <cell r="R8722" t="str">
            <v>P7</v>
          </cell>
          <cell r="S8722" t="str">
            <v>GO VAP</v>
          </cell>
          <cell r="T8722" t="str">
            <v>TP HCM</v>
          </cell>
        </row>
        <row r="8723">
          <cell r="L8723">
            <v>5270479</v>
          </cell>
          <cell r="M8723" t="str">
            <v>5105_VM+ LDG SO 105 NGO QUYEN</v>
          </cell>
          <cell r="N8723" t="str">
            <v>VM+ LDG SO 105 NGO QUYEN</v>
          </cell>
          <cell r="O8723" t="str">
            <v>SO 105</v>
          </cell>
          <cell r="P8723" t="str">
            <v xml:space="preserve"> </v>
          </cell>
          <cell r="Q8723" t="str">
            <v>NGO QUYEN</v>
          </cell>
          <cell r="R8723" t="str">
            <v>P6</v>
          </cell>
          <cell r="S8723" t="str">
            <v>DA LAT</v>
          </cell>
          <cell r="T8723" t="str">
            <v>LAM DONG</v>
          </cell>
        </row>
        <row r="8724">
          <cell r="L8724">
            <v>5279999</v>
          </cell>
          <cell r="M8724" t="str">
            <v>5883_VM+ GLI 40B HUNG VUONG</v>
          </cell>
          <cell r="N8724" t="str">
            <v>VM+ GLI 40B Hùng Vương</v>
          </cell>
          <cell r="O8724" t="str">
            <v>40B</v>
          </cell>
          <cell r="P8724" t="str">
            <v xml:space="preserve"> </v>
          </cell>
          <cell r="Q8724" t="str">
            <v>HUNG VUONG</v>
          </cell>
          <cell r="R8724" t="str">
            <v>IA KRING</v>
          </cell>
          <cell r="S8724" t="str">
            <v>PLEIKU</v>
          </cell>
          <cell r="T8724" t="str">
            <v>GIA LAI</v>
          </cell>
        </row>
        <row r="8725">
          <cell r="L8725">
            <v>5139279</v>
          </cell>
          <cell r="M8725" t="str">
            <v>5126_VM+ VTU 159 LE QUANG DINH</v>
          </cell>
          <cell r="N8725" t="str">
            <v>VM+ SO 159 LE QUANG DINH</v>
          </cell>
          <cell r="O8725" t="str">
            <v>SO 159</v>
          </cell>
          <cell r="P8725" t="str">
            <v xml:space="preserve"> </v>
          </cell>
          <cell r="Q8725" t="str">
            <v>LE QUANG DINH</v>
          </cell>
          <cell r="R8725" t="str">
            <v>THANG NHAT</v>
          </cell>
          <cell r="S8725" t="str">
            <v>VUNG TAU</v>
          </cell>
          <cell r="T8725" t="str">
            <v>BA RIA-VUNG TAU</v>
          </cell>
        </row>
        <row r="8726">
          <cell r="L8726">
            <v>3052125</v>
          </cell>
          <cell r="M8726" t="str">
            <v>FAMILY MART 09 NGUYEN VAN TAO</v>
          </cell>
          <cell r="N8726" t="str">
            <v>FAMILY MART NGUYEN VAN TAO</v>
          </cell>
          <cell r="O8726">
            <v>9</v>
          </cell>
          <cell r="P8726" t="str">
            <v xml:space="preserve"> </v>
          </cell>
          <cell r="Q8726" t="str">
            <v>NGUYEN VAN TAO</v>
          </cell>
          <cell r="R8726" t="str">
            <v>LONG THOI</v>
          </cell>
          <cell r="S8726" t="str">
            <v>NHA BE</v>
          </cell>
          <cell r="T8726" t="str">
            <v>TP HCM</v>
          </cell>
        </row>
        <row r="8727">
          <cell r="L8727">
            <v>5265899</v>
          </cell>
          <cell r="M8727" t="str">
            <v>BHX_HCM_NBE - KHO DC NHA BE</v>
          </cell>
          <cell r="N8727" t="str">
            <v>6655 - BHX_HCM_NBE - KHO DC NHA BE</v>
          </cell>
          <cell r="O8727" t="str">
            <v>LO F5-1, F5-2</v>
          </cell>
          <cell r="P8727" t="str">
            <v>KHU F</v>
          </cell>
          <cell r="Q8727" t="str">
            <v>KCN HIEP PHUOC</v>
          </cell>
          <cell r="R8727" t="str">
            <v>HIEP PHUOC</v>
          </cell>
          <cell r="S8727" t="str">
            <v>NHA BE</v>
          </cell>
          <cell r="T8727" t="str">
            <v>TP HCM</v>
          </cell>
        </row>
        <row r="8728">
          <cell r="L8728">
            <v>5137994</v>
          </cell>
          <cell r="M8728" t="str">
            <v>5005_WM+LIFE HCM 09 PHAM VAN</v>
          </cell>
          <cell r="N8728" t="str">
            <v>5005_VM+ HCM 09 PHAM VAN</v>
          </cell>
          <cell r="O8728">
            <v>9</v>
          </cell>
          <cell r="P8728" t="str">
            <v xml:space="preserve"> </v>
          </cell>
          <cell r="Q8728" t="str">
            <v>PHAM VAN</v>
          </cell>
          <cell r="R8728" t="str">
            <v>PHU THO HOA</v>
          </cell>
          <cell r="S8728" t="str">
            <v>TAN PHU</v>
          </cell>
          <cell r="T8728" t="str">
            <v>TP HCM</v>
          </cell>
        </row>
        <row r="8729">
          <cell r="L8729">
            <v>5332876</v>
          </cell>
          <cell r="M8729" t="str">
            <v>3430_VM+ HCM C12/13 LIEN AP 3</v>
          </cell>
          <cell r="N8729" t="str">
            <v>VM+ HCM C12/13 LIEN AP 3</v>
          </cell>
          <cell r="O8729" t="str">
            <v>C12/13</v>
          </cell>
          <cell r="P8729" t="str">
            <v xml:space="preserve"> </v>
          </cell>
          <cell r="Q8729" t="str">
            <v>LIEN AP 3</v>
          </cell>
          <cell r="R8729" t="str">
            <v>VINH LOC</v>
          </cell>
          <cell r="S8729" t="str">
            <v>BINH CHANH</v>
          </cell>
          <cell r="T8729" t="str">
            <v>TP HCM</v>
          </cell>
        </row>
        <row r="8730">
          <cell r="L8730">
            <v>5332904</v>
          </cell>
          <cell r="M8730" t="str">
            <v>3274_VM+ HCM 10B-10C NG.H.TIEN</v>
          </cell>
          <cell r="N8730" t="str">
            <v>VM+ HCM 10B-10C NGUYEN HUU TIEN</v>
          </cell>
          <cell r="O8730" t="str">
            <v>10B-10C</v>
          </cell>
          <cell r="P8730" t="str">
            <v xml:space="preserve"> </v>
          </cell>
          <cell r="Q8730" t="str">
            <v>NGUYEN HUU TIEN</v>
          </cell>
          <cell r="R8730" t="str">
            <v>TAY THANH</v>
          </cell>
          <cell r="S8730" t="str">
            <v>TAN PHU</v>
          </cell>
          <cell r="T8730" t="str">
            <v>TP HCM</v>
          </cell>
        </row>
        <row r="8731">
          <cell r="L8731">
            <v>6811453</v>
          </cell>
          <cell r="M8731" t="str">
            <v>ST: THISO RETAIL VIET NAM</v>
          </cell>
          <cell r="N8731" t="str">
            <v xml:space="preserve"> </v>
          </cell>
          <cell r="O8731">
            <v>168</v>
          </cell>
          <cell r="P8731" t="str">
            <v xml:space="preserve"> </v>
          </cell>
          <cell r="Q8731" t="str">
            <v>PHAN VAN TRI</v>
          </cell>
          <cell r="R8731" t="str">
            <v>P5</v>
          </cell>
          <cell r="S8731" t="str">
            <v>GO VAP</v>
          </cell>
          <cell r="T8731" t="str">
            <v>TP HCM</v>
          </cell>
        </row>
        <row r="8732">
          <cell r="L8732">
            <v>5138993</v>
          </cell>
          <cell r="M8732" t="str">
            <v>5194_VM+ BDG SO 10/9 VO THI SAU</v>
          </cell>
          <cell r="N8732" t="str">
            <v>VM+ BDG SO 10/9  VO THI SAU</v>
          </cell>
          <cell r="O8732" t="str">
            <v>SO 10/9</v>
          </cell>
          <cell r="P8732" t="str">
            <v>TAY A</v>
          </cell>
          <cell r="Q8732" t="str">
            <v>VO THI SAU</v>
          </cell>
          <cell r="R8732" t="str">
            <v>DONG HOA</v>
          </cell>
          <cell r="S8732" t="str">
            <v>DI AN</v>
          </cell>
          <cell r="T8732" t="str">
            <v>BINH DUONG</v>
          </cell>
        </row>
        <row r="8733">
          <cell r="L8733">
            <v>5270701</v>
          </cell>
          <cell r="M8733" t="str">
            <v>5330_VM+ BDG SO 24/1-24/3 LE TRONG TAN</v>
          </cell>
          <cell r="N8733" t="str">
            <v>VM+ BDG SO 24/1-24/3 LE TRONG TAN</v>
          </cell>
          <cell r="O8733" t="str">
            <v>SO 24/1-24/3</v>
          </cell>
          <cell r="P8733" t="str">
            <v xml:space="preserve"> </v>
          </cell>
          <cell r="Q8733" t="str">
            <v>LE TRONG TAN</v>
          </cell>
          <cell r="R8733" t="str">
            <v>DI AN</v>
          </cell>
          <cell r="S8733" t="str">
            <v>DI AN</v>
          </cell>
          <cell r="T8733" t="str">
            <v>BINH DUONG</v>
          </cell>
        </row>
        <row r="8734">
          <cell r="L8734">
            <v>5280476</v>
          </cell>
          <cell r="M8734" t="str">
            <v>7200 BHX_KHH_DKH - KHO DC DIEN KHANH</v>
          </cell>
          <cell r="N8734" t="str">
            <v>7200 BHX_KHH_DKH - KHO DC DIEN KHANH</v>
          </cell>
          <cell r="O8734" t="str">
            <v>LO 12, 13</v>
          </cell>
          <cell r="P8734" t="str">
            <v>KCN DIEN PHU-VCN</v>
          </cell>
          <cell r="Q8734" t="str">
            <v xml:space="preserve"> </v>
          </cell>
          <cell r="R8734" t="str">
            <v>DIEN PHU</v>
          </cell>
          <cell r="S8734" t="str">
            <v>DIEN KHANH</v>
          </cell>
          <cell r="T8734" t="str">
            <v>KHANH HOA</v>
          </cell>
        </row>
        <row r="8735">
          <cell r="L8735">
            <v>5130849</v>
          </cell>
          <cell r="M8735" t="str">
            <v>4090_WM+ DNI 340 BUI TRONG NGHIA</v>
          </cell>
          <cell r="N8735" t="str">
            <v>WM+ DNI 340 BUI TRONG NGHIA</v>
          </cell>
          <cell r="O8735">
            <v>340</v>
          </cell>
          <cell r="P8735" t="str">
            <v>KP3</v>
          </cell>
          <cell r="Q8735" t="str">
            <v>BUI TRONG NGHIA</v>
          </cell>
          <cell r="R8735" t="str">
            <v>TRANG DAI</v>
          </cell>
          <cell r="S8735" t="str">
            <v>BIEN HOA</v>
          </cell>
          <cell r="T8735" t="str">
            <v>DONG NAI</v>
          </cell>
        </row>
        <row r="8736">
          <cell r="L8736">
            <v>5297694</v>
          </cell>
          <cell r="M8736" t="str">
            <v>6944-WM+ DLK 45 - 47 HUNG VUONG</v>
          </cell>
          <cell r="N8736" t="str">
            <v>6944-WM+ DLK 45 - 47 HUNG VUONG</v>
          </cell>
          <cell r="O8736" t="str">
            <v>45- 47</v>
          </cell>
          <cell r="P8736" t="str">
            <v xml:space="preserve"> </v>
          </cell>
          <cell r="Q8736" t="str">
            <v>HUNG VUONG</v>
          </cell>
          <cell r="R8736" t="str">
            <v>QUANG PHU</v>
          </cell>
          <cell r="S8736" t="str">
            <v>CU MGAR</v>
          </cell>
          <cell r="T8736" t="str">
            <v>DAK LAK</v>
          </cell>
        </row>
        <row r="8737">
          <cell r="L8737">
            <v>5301599</v>
          </cell>
          <cell r="M8737" t="str">
            <v>2ABH-WM+ KTM 888 HUNG VUONG</v>
          </cell>
          <cell r="N8737" t="str">
            <v>2ABH-WM+ KTM 888 Hùng Vương</v>
          </cell>
          <cell r="O8737">
            <v>888</v>
          </cell>
          <cell r="P8737" t="str">
            <v xml:space="preserve"> </v>
          </cell>
          <cell r="Q8737" t="str">
            <v>HUNG VUONG</v>
          </cell>
          <cell r="R8737" t="str">
            <v>PLEI KAN</v>
          </cell>
          <cell r="S8737" t="str">
            <v>NGOC HOI</v>
          </cell>
          <cell r="T8737" t="str">
            <v>KON TUM</v>
          </cell>
        </row>
        <row r="8738">
          <cell r="L8738">
            <v>5133064</v>
          </cell>
          <cell r="M8738" t="str">
            <v>4314_VM+ CTO 83 - 85 NGUYEN HIEN</v>
          </cell>
          <cell r="N8738" t="str">
            <v>VM+ CTO 83 - 85 NGUYEN HIEN</v>
          </cell>
          <cell r="O8738" t="str">
            <v>83 - 85</v>
          </cell>
          <cell r="P8738" t="str">
            <v xml:space="preserve"> </v>
          </cell>
          <cell r="Q8738" t="str">
            <v>NGUYEN HIEN</v>
          </cell>
          <cell r="R8738" t="str">
            <v>AN KHANH</v>
          </cell>
          <cell r="S8738" t="str">
            <v>NINH KIEU</v>
          </cell>
          <cell r="T8738" t="str">
            <v>CAN THO</v>
          </cell>
        </row>
        <row r="8739">
          <cell r="L8739">
            <v>5332935</v>
          </cell>
          <cell r="M8739" t="str">
            <v>3459_VM+ KHA 184 DA TUONG</v>
          </cell>
          <cell r="N8739" t="str">
            <v>VM+ KHA 184 DA TUONG</v>
          </cell>
          <cell r="O8739">
            <v>184</v>
          </cell>
          <cell r="P8739" t="str">
            <v xml:space="preserve"> </v>
          </cell>
          <cell r="Q8739" t="str">
            <v>DA TUONG</v>
          </cell>
          <cell r="R8739" t="str">
            <v>VINH NGUYEN</v>
          </cell>
          <cell r="S8739" t="str">
            <v>NHA TRANG</v>
          </cell>
          <cell r="T8739" t="str">
            <v>KHANH HOA</v>
          </cell>
        </row>
        <row r="8740">
          <cell r="L8740">
            <v>5299353</v>
          </cell>
          <cell r="M8740" t="str">
            <v>2AA8-WM+ CTO 132 DUONG 3/2</v>
          </cell>
          <cell r="N8740" t="str">
            <v>2AA8-WM+ CTO 132 DUONG 3/2</v>
          </cell>
          <cell r="O8740">
            <v>132</v>
          </cell>
          <cell r="P8740" t="str">
            <v xml:space="preserve"> </v>
          </cell>
          <cell r="Q8740" t="str">
            <v>DUONG 3/2</v>
          </cell>
          <cell r="R8740" t="str">
            <v>HUNG LOI</v>
          </cell>
          <cell r="S8740" t="str">
            <v>NINH KIEU</v>
          </cell>
          <cell r="T8740" t="str">
            <v>CAN THO</v>
          </cell>
        </row>
        <row r="8741">
          <cell r="L8741">
            <v>5100073</v>
          </cell>
          <cell r="M8741" t="str">
            <v>WINMART NINH THUAN (MAXIMARK CU)</v>
          </cell>
          <cell r="N8741" t="str">
            <v>WINMART NINH THUAN</v>
          </cell>
          <cell r="O8741">
            <v>122</v>
          </cell>
          <cell r="P8741" t="str">
            <v xml:space="preserve"> </v>
          </cell>
          <cell r="Q8741" t="str">
            <v>DUONG 16/4</v>
          </cell>
          <cell r="R8741" t="str">
            <v>MY HAI</v>
          </cell>
          <cell r="S8741" t="str">
            <v>PHAN RANG-THAP CHAM</v>
          </cell>
          <cell r="T8741" t="str">
            <v>NINH THUAN</v>
          </cell>
        </row>
        <row r="8742">
          <cell r="L8742">
            <v>5294358</v>
          </cell>
          <cell r="M8742" t="str">
            <v>6599_WM+ BDH 32 HOANG VAN THU</v>
          </cell>
          <cell r="N8742" t="str">
            <v>WM+ BDH 32 HOANG VAN THU</v>
          </cell>
          <cell r="O8742">
            <v>32</v>
          </cell>
          <cell r="P8742" t="str">
            <v xml:space="preserve"> </v>
          </cell>
          <cell r="Q8742" t="str">
            <v>HOANG VAN THU</v>
          </cell>
          <cell r="R8742" t="str">
            <v>QUANG TRUNG</v>
          </cell>
          <cell r="S8742" t="str">
            <v>QUY NHON</v>
          </cell>
          <cell r="T8742" t="str">
            <v>BINH DINH</v>
          </cell>
        </row>
        <row r="8743">
          <cell r="L8743">
            <v>5334182</v>
          </cell>
          <cell r="M8743" t="str">
            <v>3294_VM+ HCM C3/5 AP 3</v>
          </cell>
          <cell r="N8743" t="str">
            <v>VM+ HCM C3/5 AP 3</v>
          </cell>
          <cell r="O8743" t="str">
            <v>C3/5</v>
          </cell>
          <cell r="P8743" t="str">
            <v xml:space="preserve"> </v>
          </cell>
          <cell r="Q8743" t="str">
            <v>NU DAN CONG</v>
          </cell>
          <cell r="R8743" t="str">
            <v>VINH LOC A</v>
          </cell>
          <cell r="S8743" t="str">
            <v>BINH CHANH</v>
          </cell>
          <cell r="T8743" t="str">
            <v>TP HCM</v>
          </cell>
        </row>
        <row r="8744">
          <cell r="L8744">
            <v>5133462</v>
          </cell>
          <cell r="M8744" t="str">
            <v>4547_VM+ CTO 1056 QUOC LO 91</v>
          </cell>
          <cell r="N8744" t="str">
            <v>VM+ CTO 1056 QUOC LO 91</v>
          </cell>
          <cell r="O8744" t="str">
            <v>SO 1056</v>
          </cell>
          <cell r="P8744" t="str">
            <v xml:space="preserve"> </v>
          </cell>
          <cell r="Q8744" t="str">
            <v>QUOC LO 91</v>
          </cell>
          <cell r="R8744" t="str">
            <v>CHAU VAN LIEM</v>
          </cell>
          <cell r="S8744" t="str">
            <v>O MON</v>
          </cell>
          <cell r="T8744" t="str">
            <v>CAN THO</v>
          </cell>
        </row>
        <row r="8745">
          <cell r="L8745">
            <v>5293636</v>
          </cell>
          <cell r="M8745" t="str">
            <v>6534_WM+ DNI 86 LE DAI HANH</v>
          </cell>
          <cell r="N8745" t="str">
            <v>WM+ DNI 86 LE DAI HANH</v>
          </cell>
          <cell r="O8745">
            <v>86</v>
          </cell>
          <cell r="P8745" t="str">
            <v xml:space="preserve"> </v>
          </cell>
          <cell r="Q8745" t="str">
            <v>LE DAI HANH</v>
          </cell>
          <cell r="R8745" t="str">
            <v>HO NAI</v>
          </cell>
          <cell r="S8745" t="str">
            <v>BIEN HOA</v>
          </cell>
          <cell r="T8745" t="str">
            <v>DONG NAI</v>
          </cell>
        </row>
        <row r="8746">
          <cell r="L8746">
            <v>5339457</v>
          </cell>
          <cell r="M8746" t="str">
            <v>4186_VM+ DNI 89 TO 9 TAN HIEP</v>
          </cell>
          <cell r="N8746" t="str">
            <v>VM+ DNI 89 TO 9 TAN HIEP</v>
          </cell>
          <cell r="O8746" t="str">
            <v>SO 89</v>
          </cell>
          <cell r="P8746" t="str">
            <v>TO 9, KP 1</v>
          </cell>
          <cell r="Q8746" t="str">
            <v xml:space="preserve"> </v>
          </cell>
          <cell r="R8746" t="str">
            <v>TAN HIEP</v>
          </cell>
          <cell r="S8746" t="str">
            <v>BIEN HOA</v>
          </cell>
          <cell r="T8746" t="str">
            <v>DONG NAI</v>
          </cell>
        </row>
        <row r="8747">
          <cell r="L8747">
            <v>5334445</v>
          </cell>
          <cell r="M8747" t="str">
            <v>3636_VM+ CTO216 DUONG 3/2</v>
          </cell>
          <cell r="N8747" t="str">
            <v>VM+ CTO216 DUONG 3/2</v>
          </cell>
          <cell r="O8747">
            <v>216</v>
          </cell>
          <cell r="P8747" t="str">
            <v xml:space="preserve"> </v>
          </cell>
          <cell r="Q8747" t="str">
            <v>DUONG 3/2</v>
          </cell>
          <cell r="R8747" t="str">
            <v>HUNG LOI</v>
          </cell>
          <cell r="S8747" t="str">
            <v>NINH KIEU</v>
          </cell>
          <cell r="T8747" t="str">
            <v>CAN THO</v>
          </cell>
        </row>
        <row r="8748">
          <cell r="L8748">
            <v>5293605</v>
          </cell>
          <cell r="M8748" t="str">
            <v>6554_WM+ LDG 04 NGUYEN TRAI</v>
          </cell>
          <cell r="N8748" t="str">
            <v>WM+ LDG 04 NGUYEN TRAI</v>
          </cell>
          <cell r="O8748">
            <v>4</v>
          </cell>
          <cell r="P8748" t="str">
            <v xml:space="preserve"> </v>
          </cell>
          <cell r="Q8748" t="str">
            <v>NGUYEN TRAI</v>
          </cell>
          <cell r="R8748" t="str">
            <v>PHUONG 10</v>
          </cell>
          <cell r="S8748" t="str">
            <v>DA LAT</v>
          </cell>
          <cell r="T8748" t="str">
            <v>LAM DONG</v>
          </cell>
        </row>
        <row r="8749">
          <cell r="L8749">
            <v>5296633</v>
          </cell>
          <cell r="M8749" t="str">
            <v>WM+ HCM 60 LIEN KHU 10-11</v>
          </cell>
          <cell r="N8749" t="str">
            <v>WM+ HCM 60 LIEN KHU 10-11</v>
          </cell>
          <cell r="O8749">
            <v>60</v>
          </cell>
          <cell r="P8749" t="str">
            <v xml:space="preserve"> </v>
          </cell>
          <cell r="Q8749" t="str">
            <v>LIEN KHU 10-11</v>
          </cell>
          <cell r="R8749" t="str">
            <v>BINH TRI DONG</v>
          </cell>
          <cell r="S8749" t="str">
            <v>BINH TAN</v>
          </cell>
          <cell r="T8749" t="str">
            <v>TP HCM</v>
          </cell>
        </row>
        <row r="8750">
          <cell r="L8750">
            <v>5294701</v>
          </cell>
          <cell r="M8750" t="str">
            <v>6640_WM+ GLI 02 NO TRANG LONG</v>
          </cell>
          <cell r="N8750" t="str">
            <v>WM+ GLI 02 Nơ Trang Long</v>
          </cell>
          <cell r="O8750">
            <v>2</v>
          </cell>
          <cell r="P8750" t="str">
            <v xml:space="preserve"> </v>
          </cell>
          <cell r="Q8750" t="str">
            <v>NO TRANG LONG</v>
          </cell>
          <cell r="R8750" t="str">
            <v>TRA BA</v>
          </cell>
          <cell r="S8750" t="str">
            <v>PLEIKU</v>
          </cell>
          <cell r="T8750" t="str">
            <v>GIA LAI</v>
          </cell>
        </row>
        <row r="8751">
          <cell r="L8751">
            <v>5160286</v>
          </cell>
          <cell r="M8751" t="str">
            <v>BHX_HCM-KHO DC VINH LOC 3</v>
          </cell>
          <cell r="N8751" t="str">
            <v>1522 - BHX_HCM_BTA - Kho DC Vĩnh Lộc</v>
          </cell>
          <cell r="O8751" t="str">
            <v>LO A 65/II</v>
          </cell>
          <cell r="P8751" t="str">
            <v>KCN VINH LOC</v>
          </cell>
          <cell r="Q8751" t="str">
            <v>DUONG SO 4</v>
          </cell>
          <cell r="R8751" t="str">
            <v>BINH HUNG HOA</v>
          </cell>
          <cell r="S8751" t="str">
            <v>BINH TAN</v>
          </cell>
          <cell r="T8751" t="str">
            <v>TP HCM</v>
          </cell>
        </row>
        <row r="8752">
          <cell r="L8752">
            <v>5139051</v>
          </cell>
          <cell r="M8752" t="str">
            <v>5234_VM+ CTO SO 158 DUONG 30/4</v>
          </cell>
          <cell r="N8752" t="str">
            <v>VM+ CTO SO 158 DUONG 30/4</v>
          </cell>
          <cell r="O8752" t="str">
            <v>SO 158</v>
          </cell>
          <cell r="P8752" t="str">
            <v xml:space="preserve"> </v>
          </cell>
          <cell r="Q8752" t="str">
            <v>DUONG 30/4</v>
          </cell>
          <cell r="R8752" t="str">
            <v>AN PHU</v>
          </cell>
          <cell r="S8752" t="str">
            <v>NINH KIEU</v>
          </cell>
          <cell r="T8752" t="str">
            <v>CAN THO</v>
          </cell>
        </row>
        <row r="8753">
          <cell r="L8753">
            <v>5294635</v>
          </cell>
          <cell r="M8753" t="str">
            <v>6648_WM+ GLI 45C PHAN DINH PHUNG</v>
          </cell>
          <cell r="N8753" t="str">
            <v>WM+ GLI 45C Phan Đình Phùng</v>
          </cell>
          <cell r="O8753" t="str">
            <v>45C</v>
          </cell>
          <cell r="P8753" t="str">
            <v xml:space="preserve"> </v>
          </cell>
          <cell r="Q8753" t="str">
            <v>PHAN DINH PHUNG</v>
          </cell>
          <cell r="R8753" t="str">
            <v>PLEIKU</v>
          </cell>
          <cell r="S8753" t="str">
            <v>GIA LAI</v>
          </cell>
          <cell r="T8753" t="str">
            <v>GIA LAI</v>
          </cell>
        </row>
        <row r="8754">
          <cell r="L8754">
            <v>5337549</v>
          </cell>
          <cell r="M8754" t="str">
            <v>3855_WM+LIFE BDG 453 LY THUONG KIET</v>
          </cell>
          <cell r="N8754" t="str">
            <v>VM+ BDG 453 LY THUONG KIET</v>
          </cell>
          <cell r="O8754">
            <v>453</v>
          </cell>
          <cell r="P8754" t="str">
            <v>KP THONG NHAT 1</v>
          </cell>
          <cell r="Q8754" t="str">
            <v>LY THUONG KIET</v>
          </cell>
          <cell r="R8754" t="str">
            <v>DI AN</v>
          </cell>
          <cell r="S8754" t="str">
            <v>DI AN</v>
          </cell>
          <cell r="T8754" t="str">
            <v>BINH DUONG</v>
          </cell>
        </row>
        <row r="8755">
          <cell r="L8755">
            <v>5160286</v>
          </cell>
          <cell r="M8755" t="str">
            <v>BHX_HCM-KHO DC VINH LOC 3</v>
          </cell>
          <cell r="N8755" t="str">
            <v>1522 - BHX_HCM_BTA - Kho DC Vĩnh Lộc</v>
          </cell>
          <cell r="O8755" t="str">
            <v>LO A 65/II</v>
          </cell>
          <cell r="P8755" t="str">
            <v>KCN VINH LOC</v>
          </cell>
          <cell r="Q8755" t="str">
            <v>DUONG SO 4</v>
          </cell>
          <cell r="R8755" t="str">
            <v>BINH HUNG HOA</v>
          </cell>
          <cell r="S8755" t="str">
            <v>BINH TAN</v>
          </cell>
          <cell r="T8755" t="str">
            <v>TP HCM</v>
          </cell>
        </row>
        <row r="8756">
          <cell r="L8756">
            <v>5165357</v>
          </cell>
          <cell r="M8756" t="str">
            <v>BHX_DON_BHO-KHO DC LONG BINH</v>
          </cell>
          <cell r="N8756" t="str">
            <v>4089 - BHX_DON_BHO - KHO DC LONG BINH</v>
          </cell>
          <cell r="O8756" t="str">
            <v>G243</v>
          </cell>
          <cell r="P8756" t="str">
            <v>KP 7</v>
          </cell>
          <cell r="Q8756" t="str">
            <v>BUI VAN HOA</v>
          </cell>
          <cell r="R8756" t="str">
            <v>LONG BINH</v>
          </cell>
          <cell r="S8756" t="str">
            <v>BIEN HOA</v>
          </cell>
          <cell r="T8756" t="str">
            <v>DONG NAI</v>
          </cell>
        </row>
        <row r="8757">
          <cell r="L8757">
            <v>5271364</v>
          </cell>
          <cell r="M8757" t="str">
            <v>5364_VM+ BTN TBD 21 NGUYEN HOI</v>
          </cell>
          <cell r="N8757" t="str">
            <v>VM+ BTN TBD 21 NGUYEN HOI</v>
          </cell>
          <cell r="O8757" t="str">
            <v xml:space="preserve"> </v>
          </cell>
          <cell r="P8757" t="str">
            <v>TBD 21</v>
          </cell>
          <cell r="Q8757" t="str">
            <v>NGUYEN HOI</v>
          </cell>
          <cell r="R8757" t="str">
            <v>PHU TRINH</v>
          </cell>
          <cell r="S8757" t="str">
            <v>PHAN THIET</v>
          </cell>
          <cell r="T8757" t="str">
            <v>BINH THUAN</v>
          </cell>
        </row>
        <row r="8758">
          <cell r="L8758">
            <v>5120752</v>
          </cell>
          <cell r="M8758" t="str">
            <v>WINMART 190 QUANG TRUNG</v>
          </cell>
          <cell r="N8758" t="str">
            <v>WINMART 190 QUANG TRUNG</v>
          </cell>
          <cell r="O8758">
            <v>190</v>
          </cell>
          <cell r="P8758" t="str">
            <v>TTTM QUANG TRUNG:B2-01</v>
          </cell>
          <cell r="Q8758" t="str">
            <v>QUANG TRUNG</v>
          </cell>
          <cell r="R8758" t="str">
            <v>P10</v>
          </cell>
          <cell r="S8758" t="str">
            <v>GO VAP</v>
          </cell>
          <cell r="T8758" t="str">
            <v>TP HCM</v>
          </cell>
        </row>
        <row r="8759">
          <cell r="L8759">
            <v>5271423</v>
          </cell>
          <cell r="M8759" t="str">
            <v>5333_VM+ BTN SO 41 TRUONG VAN LY</v>
          </cell>
          <cell r="N8759" t="str">
            <v>VM+ BTN SO 41 TRUONG VAN LY</v>
          </cell>
          <cell r="O8759" t="str">
            <v>SO 41</v>
          </cell>
          <cell r="P8759" t="str">
            <v xml:space="preserve"> </v>
          </cell>
          <cell r="Q8759" t="str">
            <v>TRUONG VAN LY</v>
          </cell>
          <cell r="R8759" t="str">
            <v>DUC LONG</v>
          </cell>
          <cell r="S8759" t="str">
            <v>PHAN THIET</v>
          </cell>
          <cell r="T8759" t="str">
            <v>BINH THUAN</v>
          </cell>
        </row>
        <row r="8760">
          <cell r="L8760">
            <v>5290930</v>
          </cell>
          <cell r="M8760" t="str">
            <v>6113_WM+LIFE BDG OPAL BOULEVARD</v>
          </cell>
          <cell r="N8760" t="str">
            <v>WM+ BDG Opal Boulevard</v>
          </cell>
          <cell r="O8760" t="str">
            <v>B1- 05 TANG 1</v>
          </cell>
          <cell r="P8760" t="str">
            <v>CC OPAL BOULEVARD</v>
          </cell>
          <cell r="Q8760" t="str">
            <v xml:space="preserve"> </v>
          </cell>
          <cell r="R8760" t="str">
            <v>BINH AN</v>
          </cell>
          <cell r="S8760" t="str">
            <v>DI AN</v>
          </cell>
          <cell r="T8760" t="str">
            <v>BINH DUONG</v>
          </cell>
        </row>
        <row r="8761">
          <cell r="L8761">
            <v>5339336</v>
          </cell>
          <cell r="M8761" t="str">
            <v>3829_VM+ CTO 370 LE BINH</v>
          </cell>
          <cell r="N8761" t="str">
            <v>VM+ CTO 370 LE BINH</v>
          </cell>
          <cell r="O8761" t="str">
            <v>SO 370</v>
          </cell>
          <cell r="P8761" t="str">
            <v>KHU VUC YEN TRUNG</v>
          </cell>
          <cell r="Q8761" t="str">
            <v>LE BINH</v>
          </cell>
          <cell r="R8761" t="str">
            <v>LE BINH</v>
          </cell>
          <cell r="S8761" t="str">
            <v>CAI RANG</v>
          </cell>
          <cell r="T8761" t="str">
            <v>CAN THO</v>
          </cell>
        </row>
        <row r="8762">
          <cell r="L8762">
            <v>5270486</v>
          </cell>
          <cell r="M8762" t="str">
            <v>VM+ LDG SO D03 ME LINH</v>
          </cell>
          <cell r="N8762" t="str">
            <v>VM+ LDG SO D03 ME LINH</v>
          </cell>
          <cell r="O8762" t="str">
            <v>SO D03</v>
          </cell>
          <cell r="P8762" t="str">
            <v xml:space="preserve"> </v>
          </cell>
          <cell r="Q8762" t="str">
            <v>ME LINH</v>
          </cell>
          <cell r="R8762" t="str">
            <v>P9</v>
          </cell>
          <cell r="S8762" t="str">
            <v>DA LAT</v>
          </cell>
          <cell r="T8762" t="str">
            <v>LAM DONG</v>
          </cell>
        </row>
        <row r="8763">
          <cell r="L8763">
            <v>5281219</v>
          </cell>
          <cell r="M8763" t="str">
            <v>BHX_HCM_CCH - KHO DC TAN PHU TRUNG</v>
          </cell>
          <cell r="N8763" t="str">
            <v>BHX_HCM_CCH - Kho DC Tân Phú Trung</v>
          </cell>
          <cell r="O8763" t="str">
            <v>LO D2</v>
          </cell>
          <cell r="P8763" t="str">
            <v>KCN TAN PHU TRUNG</v>
          </cell>
          <cell r="Q8763" t="str">
            <v xml:space="preserve"> </v>
          </cell>
          <cell r="R8763" t="str">
            <v>TAN PHU TRUNG</v>
          </cell>
          <cell r="S8763" t="str">
            <v>CU CHI</v>
          </cell>
          <cell r="T8763" t="str">
            <v>TP HCM</v>
          </cell>
        </row>
        <row r="8764">
          <cell r="L8764">
            <v>5297324</v>
          </cell>
          <cell r="M8764" t="str">
            <v>6897-WM+ VTU 2B LUONG THE VINH</v>
          </cell>
          <cell r="N8764" t="str">
            <v>6897-WM+ VTU 2B LUONG THE VINH</v>
          </cell>
          <cell r="O8764" t="str">
            <v>2B</v>
          </cell>
          <cell r="P8764" t="str">
            <v xml:space="preserve"> </v>
          </cell>
          <cell r="Q8764" t="str">
            <v>LUONG THE VINH</v>
          </cell>
          <cell r="R8764" t="str">
            <v>P9</v>
          </cell>
          <cell r="S8764" t="str">
            <v>TAN BINH</v>
          </cell>
          <cell r="T8764" t="str">
            <v>BA RIA-VUNG TAU</v>
          </cell>
        </row>
        <row r="8765">
          <cell r="L8765">
            <v>5270545</v>
          </cell>
          <cell r="M8765" t="str">
            <v>5404_VM+ LDG SO 83 PHAN DINH PHUNG</v>
          </cell>
          <cell r="N8765" t="str">
            <v>VM+ LDG SO 83 PHAN DINH PHUNG</v>
          </cell>
          <cell r="O8765" t="str">
            <v>SO 83</v>
          </cell>
          <cell r="P8765" t="str">
            <v xml:space="preserve"> </v>
          </cell>
          <cell r="Q8765" t="str">
            <v>PHAN DINH PHUNG</v>
          </cell>
          <cell r="R8765" t="str">
            <v>P1</v>
          </cell>
          <cell r="S8765" t="str">
            <v>DA LAT</v>
          </cell>
          <cell r="T8765" t="str">
            <v>LAM DONG</v>
          </cell>
        </row>
        <row r="8766">
          <cell r="L8766">
            <v>5010341</v>
          </cell>
          <cell r="M8766" t="str">
            <v>AEON BINH DUONG NEW CITY</v>
          </cell>
          <cell r="N8766" t="str">
            <v>AEON BINH DUONG NEW CITY</v>
          </cell>
          <cell r="O8766" t="str">
            <v xml:space="preserve"> </v>
          </cell>
          <cell r="P8766" t="str">
            <v>TANG 1, LO C19, TT BHTH ST AEON - TP MOI BINH DUONG</v>
          </cell>
          <cell r="Q8766" t="str">
            <v>KDT MOI THUOC KHU LIEN HOP CN - DV - DT TINH BINH DUONG</v>
          </cell>
          <cell r="R8766" t="str">
            <v>HOA PHU</v>
          </cell>
          <cell r="S8766" t="str">
            <v>THU DAU MOT</v>
          </cell>
          <cell r="T8766" t="str">
            <v>BINH DUONG</v>
          </cell>
        </row>
        <row r="8767">
          <cell r="L8767">
            <v>5136843</v>
          </cell>
          <cell r="M8767" t="str">
            <v>4947_VM+ GLI 27-29 NGUYEN VAN TROI</v>
          </cell>
          <cell r="N8767" t="str">
            <v>VM+ GLI 27-29 NGUYEN VAN TROI</v>
          </cell>
          <cell r="O8767" t="str">
            <v>SO 27-29</v>
          </cell>
          <cell r="P8767" t="str">
            <v xml:space="preserve"> </v>
          </cell>
          <cell r="Q8767" t="str">
            <v>NGUYEN VAN TROI</v>
          </cell>
          <cell r="R8767" t="str">
            <v>HOI THUONG</v>
          </cell>
          <cell r="S8767" t="str">
            <v>PLEIKU</v>
          </cell>
          <cell r="T8767" t="str">
            <v>GIA LAI</v>
          </cell>
        </row>
        <row r="8768">
          <cell r="L8768">
            <v>5294860</v>
          </cell>
          <cell r="M8768" t="str">
            <v>6679_WM+ DLK 72 Y MOAN ENUOIL</v>
          </cell>
          <cell r="N8768" t="str">
            <v>WM+ DLK 72 Y MOAN ENUOIL</v>
          </cell>
          <cell r="O8768" t="str">
            <v>72Y</v>
          </cell>
          <cell r="P8768" t="str">
            <v xml:space="preserve"> </v>
          </cell>
          <cell r="Q8768" t="str">
            <v>Y MOAN ENUOIL</v>
          </cell>
          <cell r="R8768" t="str">
            <v>TAN LOI</v>
          </cell>
          <cell r="S8768" t="str">
            <v>BUON MA THUOT</v>
          </cell>
          <cell r="T8768" t="str">
            <v>DAK LAK</v>
          </cell>
        </row>
        <row r="8769">
          <cell r="L8769">
            <v>5136791</v>
          </cell>
          <cell r="M8769" t="str">
            <v>4899_VM+ GLI 306 CÁCH MANG THANG 8</v>
          </cell>
          <cell r="N8769" t="str">
            <v>VM+ GLI 306 CÁCH MANG THANG 8</v>
          </cell>
          <cell r="O8769" t="str">
            <v>SO 306</v>
          </cell>
          <cell r="P8769" t="str">
            <v xml:space="preserve"> </v>
          </cell>
          <cell r="Q8769" t="str">
            <v>CMT8</v>
          </cell>
          <cell r="R8769" t="str">
            <v>HOA LU</v>
          </cell>
          <cell r="S8769" t="str">
            <v>PLEIKU</v>
          </cell>
          <cell r="T8769" t="str">
            <v>GIA LAI</v>
          </cell>
        </row>
        <row r="8770">
          <cell r="L8770">
            <v>5299232</v>
          </cell>
          <cell r="M8770" t="str">
            <v>2AB6-WM+ CTO 380H1 TRAN NAM PHU</v>
          </cell>
          <cell r="N8770" t="str">
            <v>2AB6-WM+ CTO 380H1 TRAN NAM PHU</v>
          </cell>
          <cell r="O8770" t="str">
            <v>380H1</v>
          </cell>
          <cell r="P8770" t="str">
            <v xml:space="preserve"> </v>
          </cell>
          <cell r="Q8770" t="str">
            <v>TRAN NAM PHU</v>
          </cell>
          <cell r="R8770" t="str">
            <v>AN KHANH</v>
          </cell>
          <cell r="S8770" t="str">
            <v>NINH KIEU</v>
          </cell>
          <cell r="T8770" t="str">
            <v>CAN THO</v>
          </cell>
        </row>
        <row r="8771">
          <cell r="L8771">
            <v>5335949</v>
          </cell>
          <cell r="M8771" t="str">
            <v>3788_VM+ VTU 209 NGUYEN HUU CANH</v>
          </cell>
          <cell r="N8771" t="str">
            <v>VM+ VTU 209 NGUYEN HUU CANH</v>
          </cell>
          <cell r="O8771">
            <v>209</v>
          </cell>
          <cell r="P8771" t="str">
            <v xml:space="preserve"> </v>
          </cell>
          <cell r="Q8771" t="str">
            <v>NGUYEN HUU CANH</v>
          </cell>
          <cell r="R8771" t="str">
            <v>THANG NHAT</v>
          </cell>
          <cell r="S8771" t="str">
            <v>VUNG TAU</v>
          </cell>
          <cell r="T8771" t="str">
            <v>BA RIA-VUNG TAU</v>
          </cell>
        </row>
        <row r="8772">
          <cell r="L8772">
            <v>5165357</v>
          </cell>
          <cell r="M8772" t="str">
            <v>BHX_DON_BHO-KHO DC LONG BINH</v>
          </cell>
          <cell r="N8772" t="str">
            <v>4089 - BHX_DON_BHO - KHO DC LONG BINH</v>
          </cell>
          <cell r="O8772" t="str">
            <v>G243</v>
          </cell>
          <cell r="P8772" t="str">
            <v>KP 7</v>
          </cell>
          <cell r="Q8772" t="str">
            <v>BUI VAN HOA</v>
          </cell>
          <cell r="R8772" t="str">
            <v>LONG BINH</v>
          </cell>
          <cell r="S8772" t="str">
            <v>BIEN HOA</v>
          </cell>
          <cell r="T8772" t="str">
            <v>DONG NAI</v>
          </cell>
        </row>
        <row r="8773">
          <cell r="L8773">
            <v>5261886</v>
          </cell>
          <cell r="M8773" t="str">
            <v>BHX_BDU_TAN-KHO DC THUAN AN</v>
          </cell>
          <cell r="N8773" t="str">
            <v>5851 - BHX_BDU_TAN-KHO DC THUAN AN</v>
          </cell>
          <cell r="O8773" t="str">
            <v xml:space="preserve"> </v>
          </cell>
          <cell r="P8773" t="str">
            <v>THUA 1305 TBD SO 83, SO 38/1, TO 01, KP BINH PHUOC A</v>
          </cell>
          <cell r="Q8773" t="str">
            <v xml:space="preserve"> </v>
          </cell>
          <cell r="R8773" t="str">
            <v>BINH CHUAN</v>
          </cell>
          <cell r="S8773" t="str">
            <v>THUAN AN</v>
          </cell>
          <cell r="T8773" t="str">
            <v>BINH DUONG</v>
          </cell>
        </row>
        <row r="8774">
          <cell r="L8774">
            <v>5160286</v>
          </cell>
          <cell r="M8774" t="str">
            <v>BHX_HCM-KHO DC VINH LOC 3</v>
          </cell>
          <cell r="N8774" t="str">
            <v>1522 - BHX_HCM_BTA - Kho DC Vĩnh Lộc</v>
          </cell>
          <cell r="O8774" t="str">
            <v>LO A 65/II</v>
          </cell>
          <cell r="P8774" t="str">
            <v>KCN VINH LOC</v>
          </cell>
          <cell r="Q8774" t="str">
            <v>DUONG SO 4</v>
          </cell>
          <cell r="R8774" t="str">
            <v>BINH HUNG HOA</v>
          </cell>
          <cell r="S8774" t="str">
            <v>BINH TAN</v>
          </cell>
          <cell r="T8774" t="str">
            <v>TP HCM</v>
          </cell>
        </row>
        <row r="8775">
          <cell r="L8775">
            <v>5165357</v>
          </cell>
          <cell r="M8775" t="str">
            <v>BHX_DON_BHO-KHO DC LONG BINH</v>
          </cell>
          <cell r="N8775" t="str">
            <v>4089 - BHX_DON_BHO - KHO DC LONG BINH</v>
          </cell>
          <cell r="O8775" t="str">
            <v>G243</v>
          </cell>
          <cell r="P8775" t="str">
            <v>KP 7</v>
          </cell>
          <cell r="Q8775" t="str">
            <v>BUI VAN HOA</v>
          </cell>
          <cell r="R8775" t="str">
            <v>LONG BINH</v>
          </cell>
          <cell r="S8775" t="str">
            <v>BIEN HOA</v>
          </cell>
          <cell r="T8775" t="str">
            <v>DONG NAI</v>
          </cell>
        </row>
        <row r="8776">
          <cell r="L8776">
            <v>3200289</v>
          </cell>
          <cell r="M8776" t="str">
            <v>SEVEN SYSTEM - 7AMBIENT- CU CHI- TAN PHU TRUNG CDC</v>
          </cell>
          <cell r="N8776" t="str">
            <v>SEVEN SYSTEM VN JSC - 108</v>
          </cell>
          <cell r="O8776" t="str">
            <v xml:space="preserve"> </v>
          </cell>
          <cell r="P8776" t="str">
            <v xml:space="preserve"> </v>
          </cell>
          <cell r="Q8776" t="str">
            <v>TAN PHU TRUNG LO D2</v>
          </cell>
          <cell r="R8776" t="str">
            <v>KCN TAN PHU TRUNG</v>
          </cell>
          <cell r="S8776" t="str">
            <v>CU CHI</v>
          </cell>
          <cell r="T8776" t="str">
            <v>TP HCM</v>
          </cell>
        </row>
        <row r="8777">
          <cell r="L8777">
            <v>5297632</v>
          </cell>
          <cell r="M8777" t="str">
            <v>6939-WM+ HNI 69 NGO XUAN QUANG</v>
          </cell>
          <cell r="N8777" t="str">
            <v>WM+ HNI 69 NGO XUAN QUANG</v>
          </cell>
          <cell r="O8777">
            <v>69</v>
          </cell>
          <cell r="P8777" t="str">
            <v xml:space="preserve"> </v>
          </cell>
          <cell r="Q8777" t="str">
            <v>NGO XUAN QUANG</v>
          </cell>
          <cell r="R8777" t="str">
            <v>TRAU QUY</v>
          </cell>
          <cell r="S8777" t="str">
            <v>GIA LAM</v>
          </cell>
          <cell r="T8777" t="str">
            <v>HA NOI</v>
          </cell>
        </row>
        <row r="8778">
          <cell r="L8778">
            <v>5274008</v>
          </cell>
          <cell r="M8778" t="str">
            <v>5667 -VM+HNI THON TRUNG QUAN, GIA LAM</v>
          </cell>
          <cell r="N8778" t="str">
            <v>5667 -VM+HNI  THON TRUNG QUAN, GIA LAM</v>
          </cell>
          <cell r="O8778" t="str">
            <v xml:space="preserve"> </v>
          </cell>
          <cell r="P8778" t="str">
            <v>THON TRUNG QUAN</v>
          </cell>
          <cell r="Q8778" t="str">
            <v xml:space="preserve"> </v>
          </cell>
          <cell r="R8778" t="str">
            <v>YEN THUONG</v>
          </cell>
          <cell r="S8778" t="str">
            <v>GIA LAM</v>
          </cell>
          <cell r="T8778" t="str">
            <v>HA NOI</v>
          </cell>
        </row>
        <row r="8779">
          <cell r="L8779">
            <v>5270770</v>
          </cell>
          <cell r="M8779" t="str">
            <v>5408-VM+ HNI TOA B1 CC RUBY CT3 PHUC LOI</v>
          </cell>
          <cell r="N8779" t="str">
            <v>VM+ HNI TOA B1 CC RUBY CT3 PHUC LOI</v>
          </cell>
          <cell r="O8779" t="str">
            <v xml:space="preserve"> </v>
          </cell>
          <cell r="P8779" t="str">
            <v>LO GOC TANG 1, TOA B1, CC CT3 PHUC LOI</v>
          </cell>
          <cell r="Q8779" t="str">
            <v xml:space="preserve"> </v>
          </cell>
          <cell r="R8779" t="str">
            <v xml:space="preserve"> </v>
          </cell>
          <cell r="S8779" t="str">
            <v>LONG BIEN</v>
          </cell>
          <cell r="T8779" t="str">
            <v>HA NOI</v>
          </cell>
        </row>
        <row r="8780">
          <cell r="L8780">
            <v>5050107</v>
          </cell>
          <cell r="M8780" t="str">
            <v>WINMART FIVI MY DINH</v>
          </cell>
          <cell r="N8780" t="str">
            <v>WINMART FIVI  MY DINH</v>
          </cell>
          <cell r="O8780" t="str">
            <v xml:space="preserve"> </v>
          </cell>
          <cell r="P8780" t="str">
            <v>TOA NHA</v>
          </cell>
          <cell r="Q8780" t="str">
            <v>LE DUC THO</v>
          </cell>
          <cell r="R8780" t="str">
            <v>MY DINH</v>
          </cell>
          <cell r="S8780" t="str">
            <v>NAM TU LIEM</v>
          </cell>
          <cell r="T8780" t="str">
            <v>HA NOI</v>
          </cell>
        </row>
        <row r="8781">
          <cell r="L8781">
            <v>5331576</v>
          </cell>
          <cell r="M8781" t="str">
            <v>3275_VM+ HNI 254 CO BI</v>
          </cell>
          <cell r="N8781" t="str">
            <v>VM+ HNI 254 CO BI</v>
          </cell>
          <cell r="O8781">
            <v>254</v>
          </cell>
          <cell r="P8781" t="str">
            <v xml:space="preserve"> </v>
          </cell>
          <cell r="Q8781" t="str">
            <v>CO BI</v>
          </cell>
          <cell r="R8781" t="str">
            <v>CO BI</v>
          </cell>
          <cell r="S8781" t="str">
            <v>GIA LAM</v>
          </cell>
          <cell r="T8781" t="str">
            <v>HA NOI</v>
          </cell>
        </row>
        <row r="8782">
          <cell r="L8782">
            <v>5131381</v>
          </cell>
          <cell r="M8782" t="str">
            <v>4306_WM+ HNI 35 NGO 381 NG. KHANG</v>
          </cell>
          <cell r="N8782" t="str">
            <v>WM+ HNI 35 NGO 381 NG. KHANG</v>
          </cell>
          <cell r="O8782" t="str">
            <v>35 NGO 381</v>
          </cell>
          <cell r="P8782" t="str">
            <v>TO 17</v>
          </cell>
          <cell r="Q8782" t="str">
            <v>NGUYEN KHANG</v>
          </cell>
          <cell r="R8782" t="str">
            <v>YEN HOA</v>
          </cell>
          <cell r="S8782" t="str">
            <v>CAU GIAY</v>
          </cell>
          <cell r="T8782" t="str">
            <v>HA NOI</v>
          </cell>
        </row>
        <row r="8783">
          <cell r="L8783">
            <v>5120444</v>
          </cell>
          <cell r="M8783" t="str">
            <v>WINMART HNI VAN QUAN</v>
          </cell>
          <cell r="N8783" t="str">
            <v>WINMART HNI VAN QUAN</v>
          </cell>
          <cell r="O8783" t="str">
            <v xml:space="preserve"> </v>
          </cell>
          <cell r="P8783" t="str">
            <v>TANG 1/CT7A</v>
          </cell>
          <cell r="Q8783" t="str">
            <v>KDT MOI VAN QUAN</v>
          </cell>
          <cell r="R8783" t="str">
            <v>PHUC LA</v>
          </cell>
          <cell r="S8783" t="str">
            <v>HA DONG</v>
          </cell>
          <cell r="T8783" t="str">
            <v>HA NOI</v>
          </cell>
        </row>
        <row r="8784">
          <cell r="L8784">
            <v>5333017</v>
          </cell>
          <cell r="M8784" t="str">
            <v>3261_VM+ HNI DAO XUYEN</v>
          </cell>
          <cell r="N8784" t="str">
            <v>VM+ HNI DAO XUYEN</v>
          </cell>
          <cell r="O8784" t="str">
            <v xml:space="preserve"> </v>
          </cell>
          <cell r="P8784" t="str">
            <v xml:space="preserve"> </v>
          </cell>
          <cell r="Q8784" t="str">
            <v>DAO XUYEN</v>
          </cell>
          <cell r="R8784" t="str">
            <v>DA TON</v>
          </cell>
          <cell r="S8784" t="str">
            <v>GIA LAM</v>
          </cell>
          <cell r="T8784" t="str">
            <v>HA NOI</v>
          </cell>
        </row>
        <row r="8785">
          <cell r="L8785">
            <v>5330892</v>
          </cell>
          <cell r="M8785" t="str">
            <v>3191_WM+LIFE HNI METROPOLITAN CT36</v>
          </cell>
          <cell r="N8785" t="str">
            <v>3191_VM+ HNI METROPOLITAN CT36</v>
          </cell>
          <cell r="O8785">
            <v>177</v>
          </cell>
          <cell r="P8785" t="str">
            <v>KIOT 106-107 TANG 01, LO B TOA METROPOLITAN CT36, TO 24</v>
          </cell>
          <cell r="Q8785" t="str">
            <v>DINH CONG</v>
          </cell>
          <cell r="R8785" t="str">
            <v>DINH CONG</v>
          </cell>
          <cell r="S8785" t="str">
            <v>HOANG MAI</v>
          </cell>
          <cell r="T8785" t="str">
            <v>HA NOI</v>
          </cell>
        </row>
        <row r="8786">
          <cell r="L8786">
            <v>5274707</v>
          </cell>
          <cell r="M8786" t="str">
            <v>5721-VM+HNI KIOT 25 CT2B HOMELAND THUONG THANH</v>
          </cell>
          <cell r="N8786" t="str">
            <v>VM+HNI KIOT 25 CT2B HOMELAND THUONG THANH</v>
          </cell>
          <cell r="O8786" t="str">
            <v>KIOT25</v>
          </cell>
          <cell r="P8786" t="str">
            <v>TANG 1, CT2B DANOCT N23 TRUC</v>
          </cell>
          <cell r="Q8786" t="str">
            <v>DUONG 5 KEO DAI</v>
          </cell>
          <cell r="R8786" t="str">
            <v>THUONG THANH</v>
          </cell>
          <cell r="S8786" t="str">
            <v>LONG BIEN</v>
          </cell>
          <cell r="T8786" t="str">
            <v>HA NOI</v>
          </cell>
        </row>
        <row r="8787">
          <cell r="L8787">
            <v>5121360</v>
          </cell>
          <cell r="M8787" t="str">
            <v>2098_WM+ HNI 50 NGUYEN HOANG TON</v>
          </cell>
          <cell r="N8787" t="str">
            <v>WM+ HNI 50 NGUYEN HOANG TON</v>
          </cell>
          <cell r="O8787">
            <v>50</v>
          </cell>
          <cell r="P8787" t="str">
            <v xml:space="preserve"> </v>
          </cell>
          <cell r="Q8787" t="str">
            <v>NGUYEN HOANG TON</v>
          </cell>
          <cell r="R8787" t="str">
            <v>XUAN LA</v>
          </cell>
          <cell r="S8787" t="str">
            <v>TAY HO</v>
          </cell>
          <cell r="T8787" t="str">
            <v>HA NOI</v>
          </cell>
        </row>
        <row r="8788">
          <cell r="L8788">
            <v>5132186</v>
          </cell>
          <cell r="M8788" t="str">
            <v>4305_WM+ HNI PHONG LAN 01-11</v>
          </cell>
          <cell r="N8788" t="str">
            <v>WM+ HNI PHONG LAN 01-11</v>
          </cell>
          <cell r="O8788" t="str">
            <v xml:space="preserve"> </v>
          </cell>
          <cell r="P8788" t="str">
            <v>PL01-11 DU AN KDT VINHOMES RIVERSIDE 2, KHU PHONG LAN 1</v>
          </cell>
          <cell r="Q8788" t="str">
            <v>NGUYEN LAM</v>
          </cell>
          <cell r="R8788" t="str">
            <v>PHUC DONG</v>
          </cell>
          <cell r="S8788" t="str">
            <v>LONG BIEN</v>
          </cell>
          <cell r="T8788" t="str">
            <v>HA NOI</v>
          </cell>
        </row>
        <row r="8789">
          <cell r="L8789">
            <v>5273535</v>
          </cell>
          <cell r="M8789" t="str">
            <v>WINMART OCEAN PARK</v>
          </cell>
          <cell r="N8789" t="str">
            <v>WINMART OCEAN PARK</v>
          </cell>
          <cell r="O8789" t="str">
            <v>LO DAT SO CCTP-10</v>
          </cell>
          <cell r="P8789" t="str">
            <v>TANG 2,3 TTTM VINCOM MEGA MALL OCEAN PARK, THUOC DU AN KHU DO THI GIA LAM</v>
          </cell>
          <cell r="Q8789" t="str">
            <v>TRAU QUY VA CAC XA DUONG XA, KIEU KY, DA TON</v>
          </cell>
          <cell r="R8789" t="str">
            <v xml:space="preserve"> </v>
          </cell>
          <cell r="S8789" t="str">
            <v>GIA LAM</v>
          </cell>
          <cell r="T8789" t="str">
            <v>HA NOI</v>
          </cell>
        </row>
        <row r="8790">
          <cell r="L8790">
            <v>5129300</v>
          </cell>
          <cell r="M8790" t="str">
            <v>2364_WM+ HNI 102K9 VIET HUNG</v>
          </cell>
          <cell r="N8790" t="str">
            <v>WM+ HNI 102K9 VIET HUNG</v>
          </cell>
          <cell r="O8790">
            <v>102</v>
          </cell>
          <cell r="P8790" t="str">
            <v>K9</v>
          </cell>
          <cell r="Q8790" t="str">
            <v>VIET HUNG</v>
          </cell>
          <cell r="R8790" t="str">
            <v>GIANG BIEN</v>
          </cell>
          <cell r="S8790" t="str">
            <v>LONG BIEN</v>
          </cell>
          <cell r="T8790" t="str">
            <v>HA NOI</v>
          </cell>
        </row>
        <row r="8791">
          <cell r="L8791">
            <v>5050280</v>
          </cell>
          <cell r="M8791" t="str">
            <v>WINMART FIVI QUANG TRUNG</v>
          </cell>
          <cell r="N8791" t="str">
            <v>WINMART FIVI  QUANG TRUNG</v>
          </cell>
          <cell r="O8791">
            <v>8</v>
          </cell>
          <cell r="P8791" t="str">
            <v xml:space="preserve"> </v>
          </cell>
          <cell r="Q8791" t="str">
            <v>QUANG TRUNG</v>
          </cell>
          <cell r="R8791" t="str">
            <v xml:space="preserve"> </v>
          </cell>
          <cell r="S8791" t="str">
            <v>HA DONG</v>
          </cell>
          <cell r="T8791" t="str">
            <v>HA NOI</v>
          </cell>
        </row>
        <row r="8792">
          <cell r="L8792">
            <v>5124914</v>
          </cell>
          <cell r="M8792" t="str">
            <v>2402_WM+ HNI 19B TO NGOC VAN</v>
          </cell>
          <cell r="N8792" t="str">
            <v>WM+ HNI 19B TO NGOC VAN</v>
          </cell>
          <cell r="O8792" t="str">
            <v>19B</v>
          </cell>
          <cell r="P8792" t="str">
            <v xml:space="preserve"> </v>
          </cell>
          <cell r="Q8792" t="str">
            <v>TO NGOC VAN</v>
          </cell>
          <cell r="R8792" t="str">
            <v xml:space="preserve"> </v>
          </cell>
          <cell r="S8792" t="str">
            <v>TAY HO</v>
          </cell>
          <cell r="T8792" t="str">
            <v>HA NOI</v>
          </cell>
        </row>
        <row r="8793">
          <cell r="L8793">
            <v>5139127</v>
          </cell>
          <cell r="M8793" t="str">
            <v>5224_VM+ HNI T1 TRUNG YEN SMILE</v>
          </cell>
          <cell r="N8793" t="str">
            <v>VM+ HNI T1 TOA TRUNG YEN SMILE</v>
          </cell>
          <cell r="O8793" t="str">
            <v>SO 1</v>
          </cell>
          <cell r="P8793" t="str">
            <v>TANG 1, TOA TRUNG YEN SMILE, KHU A, LO 19.NO VA 20.BT KĐTM BAC DAI KIM</v>
          </cell>
          <cell r="Q8793" t="str">
            <v>NGUYEN CANH DI</v>
          </cell>
          <cell r="R8793" t="str">
            <v>DINH CONG</v>
          </cell>
          <cell r="S8793" t="str">
            <v>HOANG MAI</v>
          </cell>
          <cell r="T8793" t="str">
            <v>HA NOI</v>
          </cell>
        </row>
        <row r="8794">
          <cell r="L8794">
            <v>5339149</v>
          </cell>
          <cell r="M8794" t="str">
            <v>4085_VM+ HNI 58A NGUYEN KHANH TOAN</v>
          </cell>
          <cell r="N8794" t="str">
            <v>VM+ HNI 58A NGUYEN KHANH TOAN</v>
          </cell>
          <cell r="O8794" t="str">
            <v>58A</v>
          </cell>
          <cell r="P8794" t="str">
            <v xml:space="preserve"> </v>
          </cell>
          <cell r="Q8794" t="str">
            <v>NGUYEN KHANH TOAN</v>
          </cell>
          <cell r="R8794" t="str">
            <v>QUAN HOA</v>
          </cell>
          <cell r="S8794" t="str">
            <v>CAU GIAY</v>
          </cell>
          <cell r="T8794" t="str">
            <v>HA NOI</v>
          </cell>
        </row>
        <row r="8795">
          <cell r="L8795">
            <v>5127582</v>
          </cell>
          <cell r="M8795" t="str">
            <v>2419_WM+ HNI 17/77 DANG XUAN BANG</v>
          </cell>
          <cell r="N8795" t="str">
            <v>WM+ HNI 17/77 DANG XUAN BANG</v>
          </cell>
          <cell r="O8795">
            <v>17</v>
          </cell>
          <cell r="P8795" t="str">
            <v>NGO 77</v>
          </cell>
          <cell r="Q8795" t="str">
            <v>DANG XUAN BANG</v>
          </cell>
          <cell r="R8795" t="str">
            <v>DAI KIM</v>
          </cell>
          <cell r="S8795" t="str">
            <v>HOANG MAI</v>
          </cell>
          <cell r="T8795" t="str">
            <v>HA NOI</v>
          </cell>
        </row>
        <row r="8796">
          <cell r="L8796">
            <v>5132650</v>
          </cell>
          <cell r="M8796" t="str">
            <v>4424_VM+ HNI 153-155 THANH AM</v>
          </cell>
          <cell r="N8796" t="str">
            <v>VM+ HNI 153-155 THANH AM</v>
          </cell>
          <cell r="O8796" t="str">
            <v>SO 153-155</v>
          </cell>
          <cell r="P8796" t="str">
            <v>TO 23</v>
          </cell>
          <cell r="Q8796" t="str">
            <v>PHO THANH AM</v>
          </cell>
          <cell r="R8796" t="str">
            <v>THUONG THANH</v>
          </cell>
          <cell r="S8796" t="str">
            <v>LONG BIEN</v>
          </cell>
          <cell r="T8796" t="str">
            <v>HA NOI</v>
          </cell>
        </row>
        <row r="8797">
          <cell r="L8797">
            <v>5270967</v>
          </cell>
          <cell r="M8797" t="str">
            <v>5327-WM+LIFE HNI KIOT TM02 SO 50 NGO 28 XUAN LA</v>
          </cell>
          <cell r="N8797" t="str">
            <v>5327-VM+ HNI KIOT TM02 SO 50 NGO 28 XUAN LA</v>
          </cell>
          <cell r="O8797" t="str">
            <v>SO 50</v>
          </cell>
          <cell r="P8797" t="str">
            <v>NGO 28, KIOT TM02-TANG 1 DU AN KHU NHA O GIA DINH CAN BO QUAN DOI</v>
          </cell>
          <cell r="Q8797" t="str">
            <v>XUAN LA</v>
          </cell>
          <cell r="R8797" t="str">
            <v>XUAN LA</v>
          </cell>
          <cell r="S8797" t="str">
            <v>TAY HO</v>
          </cell>
          <cell r="T8797" t="str">
            <v>HA NOI</v>
          </cell>
        </row>
        <row r="8798">
          <cell r="L8798">
            <v>5129490</v>
          </cell>
          <cell r="M8798" t="str">
            <v>3030_WM+LIFE HNI DAI KIM BUILDINH</v>
          </cell>
          <cell r="N8798" t="str">
            <v>3030_WM+ HNI DAI KIM BUILDINH</v>
          </cell>
          <cell r="O8798" t="str">
            <v xml:space="preserve"> </v>
          </cell>
          <cell r="P8798" t="str">
            <v>CC DAI KIM</v>
          </cell>
          <cell r="Q8798" t="str">
            <v xml:space="preserve"> </v>
          </cell>
          <cell r="R8798" t="str">
            <v>VU TONG PHAN</v>
          </cell>
          <cell r="S8798" t="str">
            <v>HOANG MAI</v>
          </cell>
          <cell r="T8798" t="str">
            <v>HA NOI</v>
          </cell>
        </row>
        <row r="8799">
          <cell r="L8799">
            <v>5131101</v>
          </cell>
          <cell r="M8799" t="str">
            <v>4262_WM+ HNI 18 DOC LA</v>
          </cell>
          <cell r="N8799" t="str">
            <v>WM+ HNI 18 DOC LA</v>
          </cell>
          <cell r="O8799">
            <v>18</v>
          </cell>
          <cell r="P8799" t="str">
            <v xml:space="preserve"> </v>
          </cell>
          <cell r="Q8799" t="str">
            <v>DOC LA</v>
          </cell>
          <cell r="R8799" t="str">
            <v>XA YEN THUONG</v>
          </cell>
          <cell r="S8799" t="str">
            <v>GIA LAM</v>
          </cell>
          <cell r="T8799" t="str">
            <v>HA NOI</v>
          </cell>
        </row>
        <row r="8800">
          <cell r="L8800">
            <v>5272730</v>
          </cell>
          <cell r="M8800" t="str">
            <v>5385_VM+ HNI CT1 NGHIA DO</v>
          </cell>
          <cell r="N8800" t="str">
            <v>VM+ HNI CT1 NGHIA DO</v>
          </cell>
          <cell r="O8800" t="str">
            <v xml:space="preserve"> </v>
          </cell>
          <cell r="P8800" t="str">
            <v>TANG 1, TOA NHA CT1B, KDTM NGHIA DO</v>
          </cell>
          <cell r="Q8800" t="str">
            <v xml:space="preserve"> </v>
          </cell>
          <cell r="R8800" t="str">
            <v>CO NHUE 1</v>
          </cell>
          <cell r="S8800" t="str">
            <v>BAC TU LIEM</v>
          </cell>
          <cell r="T8800" t="str">
            <v>HA NOI</v>
          </cell>
        </row>
        <row r="8801">
          <cell r="L8801">
            <v>5126943</v>
          </cell>
          <cell r="M8801" t="str">
            <v>2138_WM+ HNI 18 TRAN DANG NINH</v>
          </cell>
          <cell r="N8801" t="str">
            <v>WM+ HNI 18 TRAN DANG NINH</v>
          </cell>
          <cell r="O8801" t="str">
            <v>LO B2/D7</v>
          </cell>
          <cell r="P8801" t="str">
            <v xml:space="preserve"> </v>
          </cell>
          <cell r="Q8801" t="str">
            <v>KHU DTM CAU GIAY</v>
          </cell>
          <cell r="R8801" t="str">
            <v>DICH VONG</v>
          </cell>
          <cell r="S8801" t="str">
            <v>CAU GIAY</v>
          </cell>
          <cell r="T8801" t="str">
            <v>HA NOI</v>
          </cell>
        </row>
        <row r="8802">
          <cell r="L8802">
            <v>5120143</v>
          </cell>
          <cell r="M8802" t="str">
            <v>2021_WM+LIFE HNI CHELSEA PART</v>
          </cell>
          <cell r="N8802" t="str">
            <v>2021_WM+ HNI CHELSEA PART</v>
          </cell>
          <cell r="O8802" t="str">
            <v xml:space="preserve"> </v>
          </cell>
          <cell r="P8802" t="str">
            <v>TOA NHA CHELSEA PART</v>
          </cell>
          <cell r="Q8802" t="str">
            <v>TRUNG KINH</v>
          </cell>
          <cell r="R8802" t="str">
            <v>YEN HOA</v>
          </cell>
          <cell r="S8802" t="str">
            <v>CAU GIAY</v>
          </cell>
          <cell r="T8802" t="str">
            <v>HA NOI</v>
          </cell>
        </row>
        <row r="8803">
          <cell r="L8803">
            <v>5120866</v>
          </cell>
          <cell r="M8803" t="str">
            <v>WINMART HAI PHONG</v>
          </cell>
          <cell r="N8803" t="str">
            <v>WINMART HAI PHONG</v>
          </cell>
          <cell r="O8803">
            <v>5</v>
          </cell>
          <cell r="P8803" t="str">
            <v xml:space="preserve"> </v>
          </cell>
          <cell r="Q8803" t="str">
            <v>LE THANH TONG</v>
          </cell>
          <cell r="R8803" t="str">
            <v>MAY TO</v>
          </cell>
          <cell r="S8803" t="str">
            <v>NGO QUYEN</v>
          </cell>
          <cell r="T8803" t="str">
            <v>HAI PHONG</v>
          </cell>
        </row>
        <row r="8804">
          <cell r="L8804">
            <v>5273151</v>
          </cell>
          <cell r="M8804" t="str">
            <v>5555-WM+LIFE HNI CT2B NGHIA DO</v>
          </cell>
          <cell r="N8804" t="str">
            <v>5555-VM+ HNI CT2B NGHIA DO</v>
          </cell>
          <cell r="O8804" t="str">
            <v xml:space="preserve"> </v>
          </cell>
          <cell r="P8804" t="str">
            <v>TANG 1, CT2B THUOC DU AN DAU TU KDT MOI NGHIA DO</v>
          </cell>
          <cell r="Q8804" t="str">
            <v xml:space="preserve"> </v>
          </cell>
          <cell r="R8804" t="str">
            <v>CO NHUE 1</v>
          </cell>
          <cell r="S8804" t="str">
            <v>BAC TU LIEM</v>
          </cell>
          <cell r="T8804" t="str">
            <v>HA NOI</v>
          </cell>
        </row>
        <row r="8805">
          <cell r="L8805">
            <v>5331853</v>
          </cell>
          <cell r="M8805" t="str">
            <v>3276_WM+LIFE HNI 250 LAC LONG QUAN</v>
          </cell>
          <cell r="N8805" t="str">
            <v>3276_VM+ HNI 250 LAC LONG QUAN</v>
          </cell>
          <cell r="O8805">
            <v>250</v>
          </cell>
          <cell r="P8805" t="str">
            <v xml:space="preserve"> </v>
          </cell>
          <cell r="Q8805" t="str">
            <v>LAC LONG QUAN</v>
          </cell>
          <cell r="R8805" t="str">
            <v>BUOI</v>
          </cell>
          <cell r="S8805" t="str">
            <v>TAY HO</v>
          </cell>
          <cell r="T8805" t="str">
            <v>HA NOI</v>
          </cell>
        </row>
        <row r="8806">
          <cell r="L8806">
            <v>5331109</v>
          </cell>
          <cell r="M8806" t="str">
            <v>3188_VM+ HNI 144 HOA BANG</v>
          </cell>
          <cell r="N8806" t="str">
            <v>VM+ HNI 144 HOA BANG</v>
          </cell>
          <cell r="O8806">
            <v>144</v>
          </cell>
          <cell r="P8806" t="str">
            <v xml:space="preserve"> </v>
          </cell>
          <cell r="Q8806" t="str">
            <v>HOA BANG</v>
          </cell>
          <cell r="R8806" t="str">
            <v>YEN HOA</v>
          </cell>
          <cell r="S8806" t="str">
            <v>CAU GIAY</v>
          </cell>
          <cell r="T8806" t="str">
            <v>HA NOI</v>
          </cell>
        </row>
        <row r="8807">
          <cell r="L8807">
            <v>5120444</v>
          </cell>
          <cell r="M8807" t="str">
            <v>WINMART HNI VAN QUAN</v>
          </cell>
          <cell r="N8807" t="str">
            <v>WINMART HNI VAN QUAN</v>
          </cell>
          <cell r="O8807" t="str">
            <v xml:space="preserve"> </v>
          </cell>
          <cell r="P8807" t="str">
            <v>TANG 1/CT7A</v>
          </cell>
          <cell r="Q8807" t="str">
            <v>KDT MOI VAN QUAN</v>
          </cell>
          <cell r="R8807" t="str">
            <v>PHUC LA</v>
          </cell>
          <cell r="S8807" t="str">
            <v>HA DONG</v>
          </cell>
          <cell r="T8807" t="str">
            <v>HA NOI</v>
          </cell>
        </row>
        <row r="8808">
          <cell r="L8808">
            <v>5070848</v>
          </cell>
          <cell r="M8808" t="str">
            <v>BRG MART N16 SAI DONG</v>
          </cell>
          <cell r="N8808" t="str">
            <v>BRG MART N16 SAI DONG</v>
          </cell>
          <cell r="O8808" t="str">
            <v xml:space="preserve"> </v>
          </cell>
          <cell r="P8808" t="str">
            <v>LO DAT NO 16, LE GRAND JARDIN SAI DONG</v>
          </cell>
          <cell r="Q8808" t="str">
            <v>KDT SAI DONG</v>
          </cell>
          <cell r="R8808" t="str">
            <v xml:space="preserve"> </v>
          </cell>
          <cell r="S8808" t="str">
            <v>LONG BIEN</v>
          </cell>
          <cell r="T8808" t="str">
            <v>HA NOI</v>
          </cell>
        </row>
        <row r="8809">
          <cell r="L8809">
            <v>5050280</v>
          </cell>
          <cell r="M8809" t="str">
            <v>WINMART FIVI QUANG TRUNG</v>
          </cell>
          <cell r="N8809" t="str">
            <v>WINMART FIVI  QUANG TRUNG</v>
          </cell>
          <cell r="O8809">
            <v>8</v>
          </cell>
          <cell r="P8809" t="str">
            <v xml:space="preserve"> </v>
          </cell>
          <cell r="Q8809" t="str">
            <v>QUANG TRUNG</v>
          </cell>
          <cell r="R8809" t="str">
            <v xml:space="preserve"> </v>
          </cell>
          <cell r="S8809" t="str">
            <v>HA DONG</v>
          </cell>
          <cell r="T8809" t="str">
            <v>HA NOI</v>
          </cell>
        </row>
        <row r="8810">
          <cell r="L8810">
            <v>5131367</v>
          </cell>
          <cell r="M8810" t="str">
            <v>WINMART HNI SKYLAKE</v>
          </cell>
          <cell r="N8810" t="str">
            <v>WINMART HNI SKYLAKE</v>
          </cell>
          <cell r="O8810" t="str">
            <v xml:space="preserve"> </v>
          </cell>
          <cell r="P8810" t="str">
            <v>TANG 1, TTTM VINCOM PLAZA SKYLAKE</v>
          </cell>
          <cell r="Q8810" t="str">
            <v>KDTM CAU GIAY</v>
          </cell>
          <cell r="R8810" t="str">
            <v>MY DINH 1</v>
          </cell>
          <cell r="S8810" t="str">
            <v>NAM TU LIEM</v>
          </cell>
          <cell r="T8810" t="str">
            <v>HA NOI</v>
          </cell>
        </row>
        <row r="8811">
          <cell r="L8811">
            <v>5271492</v>
          </cell>
          <cell r="M8811" t="str">
            <v>1695-WINMART LAI CHAU</v>
          </cell>
          <cell r="N8811" t="str">
            <v>1695-WINMART LAI CHAU</v>
          </cell>
          <cell r="O8811" t="str">
            <v>TO 19</v>
          </cell>
          <cell r="P8811" t="str">
            <v xml:space="preserve"> </v>
          </cell>
          <cell r="Q8811" t="str">
            <v>DIEN BIEN PHU</v>
          </cell>
          <cell r="R8811" t="str">
            <v>TAN PHONG</v>
          </cell>
          <cell r="S8811" t="str">
            <v>LAI CHAU</v>
          </cell>
          <cell r="T8811" t="str">
            <v>LAI CHAU</v>
          </cell>
        </row>
        <row r="8812">
          <cell r="L8812">
            <v>5272000</v>
          </cell>
          <cell r="M8812" t="str">
            <v>1676-WINMART BAC KAN</v>
          </cell>
          <cell r="N8812" t="str">
            <v>1676-WINMART BAC KAN</v>
          </cell>
          <cell r="O8812" t="str">
            <v xml:space="preserve"> </v>
          </cell>
          <cell r="P8812" t="str">
            <v>TTTM VINCOM BAC KAN</v>
          </cell>
          <cell r="Q8812" t="str">
            <v xml:space="preserve"> </v>
          </cell>
          <cell r="R8812" t="str">
            <v>DUC XUAN</v>
          </cell>
          <cell r="S8812" t="str">
            <v>BAC KAN</v>
          </cell>
          <cell r="T8812" t="str">
            <v>BAC KAN</v>
          </cell>
        </row>
        <row r="8813">
          <cell r="L8813">
            <v>5336294</v>
          </cell>
          <cell r="M8813" t="str">
            <v>WINMART NAM DAN</v>
          </cell>
          <cell r="N8813" t="str">
            <v>WINMART NAM DAN</v>
          </cell>
          <cell r="O8813" t="str">
            <v xml:space="preserve"> </v>
          </cell>
          <cell r="P8813" t="str">
            <v>VINCOM+ NAM DAN</v>
          </cell>
          <cell r="Q8813" t="str">
            <v xml:space="preserve"> </v>
          </cell>
          <cell r="R8813" t="str">
            <v>XA VAN DIEN</v>
          </cell>
          <cell r="S8813" t="str">
            <v>NAM DAN</v>
          </cell>
          <cell r="T8813" t="str">
            <v>NGHE AN</v>
          </cell>
        </row>
        <row r="8814">
          <cell r="L8814">
            <v>5270853</v>
          </cell>
          <cell r="M8814" t="str">
            <v>1677-WINMART CAM PHA</v>
          </cell>
          <cell r="N8814" t="str">
            <v>1677-WINMART CAM PHA</v>
          </cell>
          <cell r="O8814" t="str">
            <v xml:space="preserve"> </v>
          </cell>
          <cell r="P8814" t="str">
            <v>TTTM VINCOM CAM PHA</v>
          </cell>
          <cell r="Q8814" t="str">
            <v xml:space="preserve"> </v>
          </cell>
          <cell r="R8814" t="str">
            <v>CAM BINH</v>
          </cell>
          <cell r="S8814" t="str">
            <v>CAM PHA</v>
          </cell>
          <cell r="T8814" t="str">
            <v>QUANG NINH</v>
          </cell>
        </row>
        <row r="8815">
          <cell r="L8815">
            <v>6860286</v>
          </cell>
          <cell r="M8815" t="str">
            <v>WINMART HNI LONG BIEN</v>
          </cell>
          <cell r="N8815" t="str">
            <v>WINMART HNI LONG BIEN</v>
          </cell>
          <cell r="O8815" t="str">
            <v xml:space="preserve"> </v>
          </cell>
          <cell r="P8815" t="str">
            <v>TANG 1</v>
          </cell>
          <cell r="Q8815" t="str">
            <v>TTTM VINCOM</v>
          </cell>
          <cell r="R8815" t="str">
            <v>VIET HUNG</v>
          </cell>
          <cell r="S8815" t="str">
            <v>LONG BIEN</v>
          </cell>
          <cell r="T8815" t="str">
            <v>HA NOI</v>
          </cell>
        </row>
        <row r="8816">
          <cell r="L8816">
            <v>5273535</v>
          </cell>
          <cell r="M8816" t="str">
            <v>WINMART OCEAN PARK</v>
          </cell>
          <cell r="N8816" t="str">
            <v>WINMART OCEAN PARK</v>
          </cell>
          <cell r="O8816" t="str">
            <v>LO DAT SO CCTP-10</v>
          </cell>
          <cell r="P8816" t="str">
            <v>TANG 2,3 TTTM VINCOM MEGA MALL OCEAN PARK, THUOC DU AN KHU DO THI GIA LAM</v>
          </cell>
          <cell r="Q8816" t="str">
            <v>TRAU QUY VA CAC XA DUONG XA, KIEU KY, DA TON</v>
          </cell>
          <cell r="R8816" t="str">
            <v xml:space="preserve"> </v>
          </cell>
          <cell r="S8816" t="str">
            <v>GIA LAM</v>
          </cell>
          <cell r="T8816" t="str">
            <v>HA NOI</v>
          </cell>
        </row>
        <row r="8817">
          <cell r="L8817">
            <v>5131367</v>
          </cell>
          <cell r="M8817" t="str">
            <v>WINMART HNI SKYLAKE</v>
          </cell>
          <cell r="N8817" t="str">
            <v>WINMART HNI SKYLAKE</v>
          </cell>
          <cell r="O8817" t="str">
            <v xml:space="preserve"> </v>
          </cell>
          <cell r="P8817" t="str">
            <v>TANG 1, TTTM VINCOM PLAZA SKYLAKE</v>
          </cell>
          <cell r="Q8817" t="str">
            <v>KDTM CAU GIAY</v>
          </cell>
          <cell r="R8817" t="str">
            <v>MY DINH 1</v>
          </cell>
          <cell r="S8817" t="str">
            <v>NAM TU LIEM</v>
          </cell>
          <cell r="T8817" t="str">
            <v>HA NOI</v>
          </cell>
        </row>
        <row r="8818">
          <cell r="L8818">
            <v>5121526</v>
          </cell>
          <cell r="M8818" t="str">
            <v>WINMART HNI NGUYEN CHI THANH</v>
          </cell>
          <cell r="N8818" t="str">
            <v>WINMART HNI NGUYEN CHI THANH</v>
          </cell>
          <cell r="O8818" t="str">
            <v>54A</v>
          </cell>
          <cell r="P8818" t="str">
            <v xml:space="preserve"> </v>
          </cell>
          <cell r="Q8818" t="str">
            <v>NGUYEN CHI THANH</v>
          </cell>
          <cell r="R8818" t="str">
            <v xml:space="preserve"> </v>
          </cell>
          <cell r="S8818" t="str">
            <v>DONG DA</v>
          </cell>
          <cell r="T8818" t="str">
            <v>HA NOI</v>
          </cell>
        </row>
        <row r="8819">
          <cell r="L8819">
            <v>5338593</v>
          </cell>
          <cell r="M8819" t="str">
            <v>3925_VM+ HNI 347 VU TONG PHAN</v>
          </cell>
          <cell r="N8819" t="str">
            <v>VM+ HNI 347 VU TONG PHAN</v>
          </cell>
          <cell r="O8819">
            <v>347</v>
          </cell>
          <cell r="P8819" t="str">
            <v xml:space="preserve"> </v>
          </cell>
          <cell r="Q8819" t="str">
            <v>VU TONG PHAN</v>
          </cell>
          <cell r="R8819" t="str">
            <v>KHUONG DINH</v>
          </cell>
          <cell r="S8819" t="str">
            <v>THANH XUAN</v>
          </cell>
          <cell r="T8819" t="str">
            <v>HA NOI</v>
          </cell>
        </row>
        <row r="8820">
          <cell r="L8820">
            <v>5271049</v>
          </cell>
          <cell r="M8820" t="str">
            <v>1649-WINMART PHU THO</v>
          </cell>
          <cell r="N8820" t="str">
            <v>1649-WINMART PHU THO</v>
          </cell>
          <cell r="O8820" t="str">
            <v xml:space="preserve"> </v>
          </cell>
          <cell r="P8820" t="str">
            <v>TTTM VINCOM PHU THO</v>
          </cell>
          <cell r="Q8820" t="str">
            <v xml:space="preserve"> </v>
          </cell>
          <cell r="R8820" t="str">
            <v>HUNG VUONG</v>
          </cell>
          <cell r="S8820" t="str">
            <v>PHU THO</v>
          </cell>
          <cell r="T8820" t="str">
            <v>PHU THO</v>
          </cell>
        </row>
        <row r="8821">
          <cell r="L8821">
            <v>5290864</v>
          </cell>
          <cell r="M8821" t="str">
            <v>1701-WM NAN VINH - BEN THUY</v>
          </cell>
          <cell r="N8821" t="str">
            <v>WM NAN VINH - BEN THUY</v>
          </cell>
          <cell r="O8821">
            <v>176</v>
          </cell>
          <cell r="P8821" t="str">
            <v>TANG 1, TOA NHA GIA THINH PHAT</v>
          </cell>
          <cell r="Q8821" t="str">
            <v>NGUYEN DU</v>
          </cell>
          <cell r="R8821" t="str">
            <v>BEN THUY</v>
          </cell>
          <cell r="S8821" t="str">
            <v>VINH</v>
          </cell>
          <cell r="T8821" t="str">
            <v>NGHE AN</v>
          </cell>
        </row>
        <row r="8822">
          <cell r="L8822">
            <v>5273535</v>
          </cell>
          <cell r="M8822" t="str">
            <v>WINMART OCEAN PARK</v>
          </cell>
          <cell r="N8822" t="str">
            <v>WINMART OCEAN PARK</v>
          </cell>
          <cell r="O8822" t="str">
            <v>LO DAT SO CCTP-10</v>
          </cell>
          <cell r="P8822" t="str">
            <v>TANG 2,3 TTTM VINCOM MEGA MALL OCEAN PARK, THUOC DU AN KHU DO THI GIA LAM</v>
          </cell>
          <cell r="Q8822" t="str">
            <v>TRAU QUY VA CAC XA DUONG XA, KIEU KY, DA TON</v>
          </cell>
          <cell r="R8822" t="str">
            <v xml:space="preserve"> </v>
          </cell>
          <cell r="S8822" t="str">
            <v>GIA LAM</v>
          </cell>
          <cell r="T8822" t="str">
            <v>HA NOI</v>
          </cell>
        </row>
        <row r="8823">
          <cell r="L8823">
            <v>5296491</v>
          </cell>
          <cell r="M8823" t="str">
            <v>1706-WINMART DONG HOI</v>
          </cell>
          <cell r="N8823" t="str">
            <v>WINMART DONG HOI</v>
          </cell>
          <cell r="O8823" t="str">
            <v>TANG HAM B1</v>
          </cell>
          <cell r="P8823" t="str">
            <v>CT2-CT3</v>
          </cell>
          <cell r="Q8823" t="str">
            <v>TO HOP DU AN EUROWINDOW RIVE PARK, KTDC DONG HOI</v>
          </cell>
          <cell r="R8823" t="str">
            <v>DONG HOI</v>
          </cell>
          <cell r="S8823" t="str">
            <v>DONG ANH</v>
          </cell>
          <cell r="T8823" t="str">
            <v>HA NOI</v>
          </cell>
        </row>
        <row r="8824">
          <cell r="L8824">
            <v>5010327</v>
          </cell>
          <cell r="M8824" t="str">
            <v>AEON HN RDC</v>
          </cell>
          <cell r="N8824" t="str">
            <v>Trung tâm phân phối khu vực miền Bắc của AEON Việt Nam</v>
          </cell>
          <cell r="O8824">
            <v>129</v>
          </cell>
          <cell r="P8824" t="str">
            <v>THON TO KHE</v>
          </cell>
          <cell r="Q8824" t="str">
            <v>DUC HIEN</v>
          </cell>
          <cell r="R8824" t="str">
            <v>PHU THI</v>
          </cell>
          <cell r="S8824" t="str">
            <v>GIA LAM</v>
          </cell>
          <cell r="T8824" t="str">
            <v>HA NOI</v>
          </cell>
        </row>
        <row r="8825">
          <cell r="L8825">
            <v>5050280</v>
          </cell>
          <cell r="M8825" t="str">
            <v>WINMART FIVI QUANG TRUNG</v>
          </cell>
          <cell r="N8825" t="str">
            <v>WINMART FIVI  QUANG TRUNG</v>
          </cell>
          <cell r="O8825">
            <v>8</v>
          </cell>
          <cell r="P8825" t="str">
            <v xml:space="preserve"> </v>
          </cell>
          <cell r="Q8825" t="str">
            <v>QUANG TRUNG</v>
          </cell>
          <cell r="R8825" t="str">
            <v xml:space="preserve"> </v>
          </cell>
          <cell r="S8825" t="str">
            <v>HA DONG</v>
          </cell>
          <cell r="T8825" t="str">
            <v>HA NOI</v>
          </cell>
        </row>
        <row r="8826">
          <cell r="L8826">
            <v>6860286</v>
          </cell>
          <cell r="M8826" t="str">
            <v>WINMART HNI LONG BIEN</v>
          </cell>
          <cell r="N8826" t="str">
            <v>WINMART HNI LONG BIEN</v>
          </cell>
          <cell r="O8826" t="str">
            <v xml:space="preserve"> </v>
          </cell>
          <cell r="P8826" t="str">
            <v>TANG 1</v>
          </cell>
          <cell r="Q8826" t="str">
            <v>TTTM VINCOM</v>
          </cell>
          <cell r="R8826" t="str">
            <v>VIET HUNG</v>
          </cell>
          <cell r="S8826" t="str">
            <v>LONG BIEN</v>
          </cell>
          <cell r="T8826" t="str">
            <v>HA NOI</v>
          </cell>
        </row>
        <row r="8827">
          <cell r="L8827">
            <v>5126400</v>
          </cell>
          <cell r="M8827" t="str">
            <v>2785_WM+ HNI 175 AN DUONG</v>
          </cell>
          <cell r="N8827" t="str">
            <v>WM+ HNI 175 AN DUONG</v>
          </cell>
          <cell r="O8827">
            <v>175</v>
          </cell>
          <cell r="P8827" t="str">
            <v xml:space="preserve"> </v>
          </cell>
          <cell r="Q8827" t="str">
            <v>AN DUONG</v>
          </cell>
          <cell r="R8827" t="str">
            <v>YEN PHU</v>
          </cell>
          <cell r="S8827" t="str">
            <v>TAY HO</v>
          </cell>
          <cell r="T8827" t="str">
            <v>HA NOI</v>
          </cell>
        </row>
        <row r="8828">
          <cell r="L8828">
            <v>5126839</v>
          </cell>
          <cell r="M8828" t="str">
            <v>2439_WM+ HNI 17 TRAN QUOC HOAN</v>
          </cell>
          <cell r="N8828" t="str">
            <v>WM+ HNI 17 TRAN QUOC HOAN</v>
          </cell>
          <cell r="O8828">
            <v>17</v>
          </cell>
          <cell r="P8828" t="str">
            <v xml:space="preserve"> </v>
          </cell>
          <cell r="Q8828" t="str">
            <v>TRAN QUOC HOAN</v>
          </cell>
          <cell r="R8828" t="str">
            <v>DICH VONG</v>
          </cell>
          <cell r="S8828" t="str">
            <v>CAU GIAY</v>
          </cell>
          <cell r="T8828" t="str">
            <v>HA NOI</v>
          </cell>
        </row>
        <row r="8829">
          <cell r="L8829">
            <v>5120866</v>
          </cell>
          <cell r="M8829" t="str">
            <v>WINMART HAI PHONG</v>
          </cell>
          <cell r="N8829" t="str">
            <v>WINMART HAI PHONG</v>
          </cell>
          <cell r="O8829">
            <v>5</v>
          </cell>
          <cell r="P8829" t="str">
            <v xml:space="preserve"> </v>
          </cell>
          <cell r="Q8829" t="str">
            <v>LE THANH TONG</v>
          </cell>
          <cell r="R8829" t="str">
            <v>MAY TO</v>
          </cell>
          <cell r="S8829" t="str">
            <v>NGO QUYEN</v>
          </cell>
          <cell r="T8829" t="str">
            <v>HAI PHONG</v>
          </cell>
        </row>
        <row r="8830">
          <cell r="L8830">
            <v>5135114</v>
          </cell>
          <cell r="M8830" t="str">
            <v>4611_VM+ HNI 72/56 THACH CAU</v>
          </cell>
          <cell r="N8830" t="str">
            <v>VM+ HNI 72/56 THACH CAU</v>
          </cell>
          <cell r="O8830" t="str">
            <v>SO 72</v>
          </cell>
          <cell r="P8830" t="str">
            <v>NGO 56</v>
          </cell>
          <cell r="Q8830" t="str">
            <v>THACH CAU</v>
          </cell>
          <cell r="R8830" t="str">
            <v xml:space="preserve"> </v>
          </cell>
          <cell r="S8830" t="str">
            <v>LONG BIEN</v>
          </cell>
          <cell r="T8830" t="str">
            <v>HA NOI</v>
          </cell>
        </row>
        <row r="8831">
          <cell r="L8831">
            <v>5272000</v>
          </cell>
          <cell r="M8831" t="str">
            <v>1676-WINMART BAC KAN</v>
          </cell>
          <cell r="N8831" t="str">
            <v>1676-WINMART BAC KAN</v>
          </cell>
          <cell r="O8831" t="str">
            <v xml:space="preserve"> </v>
          </cell>
          <cell r="P8831" t="str">
            <v>TTTM VINCOM BAC KAN</v>
          </cell>
          <cell r="Q8831" t="str">
            <v xml:space="preserve"> </v>
          </cell>
          <cell r="R8831" t="str">
            <v>DUC XUAN</v>
          </cell>
          <cell r="S8831" t="str">
            <v>BAC KAN</v>
          </cell>
          <cell r="T8831" t="str">
            <v>BAC KAN</v>
          </cell>
        </row>
        <row r="8832">
          <cell r="L8832">
            <v>5131367</v>
          </cell>
          <cell r="M8832" t="str">
            <v>WINMART HNI SKYLAKE</v>
          </cell>
          <cell r="N8832" t="str">
            <v>WINMART HNI SKYLAKE</v>
          </cell>
          <cell r="O8832" t="str">
            <v xml:space="preserve"> </v>
          </cell>
          <cell r="P8832" t="str">
            <v>TANG 1, TTTM VINCOM PLAZA SKYLAKE</v>
          </cell>
          <cell r="Q8832" t="str">
            <v>KDTM CAU GIAY</v>
          </cell>
          <cell r="R8832" t="str">
            <v>MY DINH 1</v>
          </cell>
          <cell r="S8832" t="str">
            <v>NAM TU LIEM</v>
          </cell>
          <cell r="T8832" t="str">
            <v>HA NOI</v>
          </cell>
        </row>
        <row r="8833">
          <cell r="L8833">
            <v>5336294</v>
          </cell>
          <cell r="M8833" t="str">
            <v>WINMART NAM DAN</v>
          </cell>
          <cell r="N8833" t="str">
            <v>WINMART NAM DAN</v>
          </cell>
          <cell r="O8833" t="str">
            <v xml:space="preserve"> </v>
          </cell>
          <cell r="P8833" t="str">
            <v>VINCOM+ NAM DAN</v>
          </cell>
          <cell r="Q8833" t="str">
            <v xml:space="preserve"> </v>
          </cell>
          <cell r="R8833" t="str">
            <v>XA VAN DIEN</v>
          </cell>
          <cell r="S8833" t="str">
            <v>NAM DAN</v>
          </cell>
          <cell r="T8833" t="str">
            <v>NGHE AN</v>
          </cell>
        </row>
        <row r="8834">
          <cell r="L8834">
            <v>5120444</v>
          </cell>
          <cell r="M8834" t="str">
            <v>WINMART HNI VAN QUAN</v>
          </cell>
          <cell r="N8834" t="str">
            <v>WINMART HNI VAN QUAN</v>
          </cell>
          <cell r="O8834" t="str">
            <v xml:space="preserve"> </v>
          </cell>
          <cell r="P8834" t="str">
            <v>TANG 1/CT7A</v>
          </cell>
          <cell r="Q8834" t="str">
            <v>KDT MOI VAN QUAN</v>
          </cell>
          <cell r="R8834" t="str">
            <v>PHUC LA</v>
          </cell>
          <cell r="S8834" t="str">
            <v>HA DONG</v>
          </cell>
          <cell r="T8834" t="str">
            <v>HA NOI</v>
          </cell>
        </row>
        <row r="8835">
          <cell r="L8835">
            <v>5271492</v>
          </cell>
          <cell r="M8835" t="str">
            <v>1695-WINMART LAI CHAU</v>
          </cell>
          <cell r="N8835" t="str">
            <v>1695-WINMART LAI CHAU</v>
          </cell>
          <cell r="O8835" t="str">
            <v>TO 19</v>
          </cell>
          <cell r="P8835" t="str">
            <v xml:space="preserve"> </v>
          </cell>
          <cell r="Q8835" t="str">
            <v>DIEN BIEN PHU</v>
          </cell>
          <cell r="R8835" t="str">
            <v>TAN PHONG</v>
          </cell>
          <cell r="S8835" t="str">
            <v>LAI CHAU</v>
          </cell>
          <cell r="T8835" t="str">
            <v>LAI CHAU</v>
          </cell>
        </row>
        <row r="8836">
          <cell r="L8836">
            <v>5126400</v>
          </cell>
          <cell r="M8836" t="str">
            <v>2785_WM+ HNI 175 AN DUONG</v>
          </cell>
          <cell r="N8836" t="str">
            <v>WM+ HNI 175 AN DUONG</v>
          </cell>
          <cell r="O8836">
            <v>175</v>
          </cell>
          <cell r="P8836" t="str">
            <v xml:space="preserve"> </v>
          </cell>
          <cell r="Q8836" t="str">
            <v>AN DUONG</v>
          </cell>
          <cell r="R8836" t="str">
            <v>YEN PHU</v>
          </cell>
          <cell r="S8836" t="str">
            <v>TAY HO</v>
          </cell>
          <cell r="T8836" t="str">
            <v>HA NOI</v>
          </cell>
        </row>
        <row r="8837">
          <cell r="L8837">
            <v>5129618</v>
          </cell>
          <cell r="M8837" t="str">
            <v>WINMART TINH GIA</v>
          </cell>
          <cell r="N8837" t="str">
            <v>WINMART TINH GIA</v>
          </cell>
          <cell r="O8837" t="str">
            <v>T1</v>
          </cell>
          <cell r="P8837" t="str">
            <v>TTTM VINCOM TINH GIA</v>
          </cell>
          <cell r="Q8837" t="str">
            <v>NGUYEN TANG 1</v>
          </cell>
          <cell r="R8837" t="str">
            <v>NGUYEN BINH</v>
          </cell>
          <cell r="S8837" t="str">
            <v>TINH GIA</v>
          </cell>
          <cell r="T8837" t="str">
            <v>THANH HOA</v>
          </cell>
        </row>
        <row r="8838">
          <cell r="L8838">
            <v>5333048</v>
          </cell>
          <cell r="M8838" t="str">
            <v>3465_VM+ HNI 671 HOANG HOA THAM</v>
          </cell>
          <cell r="N8838" t="str">
            <v>VM+ HNI 671 HOANG HOA THAM</v>
          </cell>
          <cell r="O8838">
            <v>671</v>
          </cell>
          <cell r="P8838" t="str">
            <v>TANG 1, CONG TRINH DICH VU VA NHA O CAO TANG</v>
          </cell>
          <cell r="Q8838" t="str">
            <v>HOANG HOA THAM</v>
          </cell>
          <cell r="R8838" t="str">
            <v>VINH PHUC</v>
          </cell>
          <cell r="S8838" t="str">
            <v>BA DINH</v>
          </cell>
          <cell r="T8838" t="str">
            <v>HA NOI</v>
          </cell>
        </row>
        <row r="8839">
          <cell r="L8839">
            <v>5272000</v>
          </cell>
          <cell r="M8839" t="str">
            <v>1676-WINMART BAC KAN</v>
          </cell>
          <cell r="N8839" t="str">
            <v>1676-WINMART BAC KAN</v>
          </cell>
          <cell r="O8839" t="str">
            <v xml:space="preserve"> </v>
          </cell>
          <cell r="P8839" t="str">
            <v>TTTM VINCOM BAC KAN</v>
          </cell>
          <cell r="Q8839" t="str">
            <v xml:space="preserve"> </v>
          </cell>
          <cell r="R8839" t="str">
            <v>DUC XUAN</v>
          </cell>
          <cell r="S8839" t="str">
            <v>BAC KAN</v>
          </cell>
          <cell r="T8839" t="str">
            <v>BAC KAN</v>
          </cell>
        </row>
        <row r="8840">
          <cell r="L8840">
            <v>5131374</v>
          </cell>
          <cell r="M8840" t="str">
            <v>4263_WM+LIFE HNI 219 TRUNG KINH</v>
          </cell>
          <cell r="N8840" t="str">
            <v>4263_WM+ HNI 219 TRUNG KINH</v>
          </cell>
          <cell r="O8840">
            <v>219</v>
          </cell>
          <cell r="P8840" t="str">
            <v>TANG 1 THAP B, TOA NHA CENTRAL POINT</v>
          </cell>
          <cell r="Q8840" t="str">
            <v>TRUNG KINH</v>
          </cell>
          <cell r="R8840" t="str">
            <v>YEN HOA</v>
          </cell>
          <cell r="S8840" t="str">
            <v>CAU GIAY</v>
          </cell>
          <cell r="T8840" t="str">
            <v>HA NOI</v>
          </cell>
        </row>
        <row r="8841">
          <cell r="L8841">
            <v>5333422</v>
          </cell>
          <cell r="M8841" t="str">
            <v>3530_WM+LIFE HNI FIVE STAR KIM GIANG</v>
          </cell>
          <cell r="N8841" t="str">
            <v>3530_VM+ HNI FIVE STAR KIM GIANG</v>
          </cell>
          <cell r="O8841" t="str">
            <v>TANG 1,  SO 2</v>
          </cell>
          <cell r="P8841" t="str">
            <v>KHU TTTM- TOA NHA FIVE STAR GARDEN</v>
          </cell>
          <cell r="Q8841" t="str">
            <v xml:space="preserve"> </v>
          </cell>
          <cell r="R8841" t="str">
            <v>KIM GIANG</v>
          </cell>
          <cell r="S8841" t="str">
            <v>THANH XUAN</v>
          </cell>
          <cell r="T8841" t="str">
            <v>HA NOI</v>
          </cell>
        </row>
        <row r="8842">
          <cell r="L8842">
            <v>5126839</v>
          </cell>
          <cell r="M8842" t="str">
            <v>2439_WM+ HNI 17 TRAN QUOC HOAN</v>
          </cell>
          <cell r="N8842" t="str">
            <v>WM+ HNI 17 TRAN QUOC HOAN</v>
          </cell>
          <cell r="O8842">
            <v>17</v>
          </cell>
          <cell r="P8842" t="str">
            <v xml:space="preserve"> </v>
          </cell>
          <cell r="Q8842" t="str">
            <v>TRAN QUOC HOAN</v>
          </cell>
          <cell r="R8842" t="str">
            <v>DICH VONG</v>
          </cell>
          <cell r="S8842" t="str">
            <v>CAU GIAY</v>
          </cell>
          <cell r="T8842" t="str">
            <v>HA NOI</v>
          </cell>
        </row>
        <row r="8843">
          <cell r="L8843">
            <v>5127388</v>
          </cell>
          <cell r="M8843" t="str">
            <v>WINMART THAI BINH</v>
          </cell>
          <cell r="N8843" t="str">
            <v>WINMART THAI BINH</v>
          </cell>
          <cell r="O8843">
            <v>460</v>
          </cell>
          <cell r="P8843" t="str">
            <v xml:space="preserve"> </v>
          </cell>
          <cell r="Q8843" t="str">
            <v>LY BON</v>
          </cell>
          <cell r="R8843" t="str">
            <v>TIEN PHONG</v>
          </cell>
          <cell r="S8843" t="str">
            <v>DE THAM</v>
          </cell>
          <cell r="T8843" t="str">
            <v>THAI BINH</v>
          </cell>
        </row>
        <row r="8844">
          <cell r="L8844">
            <v>5270770</v>
          </cell>
          <cell r="M8844" t="str">
            <v>5408-VM+ HNI TOA B1 CC RUBY CT3 PHUC LOI</v>
          </cell>
          <cell r="N8844" t="str">
            <v>VM+ HNI TOA B1 CC RUBY CT3 PHUC LOI</v>
          </cell>
          <cell r="O8844" t="str">
            <v xml:space="preserve"> </v>
          </cell>
          <cell r="P8844" t="str">
            <v>LO GOC TANG 1, TOA B1, CC CT3 PHUC LOI</v>
          </cell>
          <cell r="Q8844" t="str">
            <v xml:space="preserve"> </v>
          </cell>
          <cell r="R8844" t="str">
            <v xml:space="preserve"> </v>
          </cell>
          <cell r="S8844" t="str">
            <v>LONG BIEN</v>
          </cell>
          <cell r="T8844" t="str">
            <v>HA NOI</v>
          </cell>
        </row>
        <row r="8845">
          <cell r="L8845">
            <v>5336588</v>
          </cell>
          <cell r="M8845" t="str">
            <v>WINMART HA NAM</v>
          </cell>
          <cell r="N8845" t="str">
            <v>WINMART HA NAM</v>
          </cell>
          <cell r="O8845" t="str">
            <v xml:space="preserve"> </v>
          </cell>
          <cell r="P8845" t="str">
            <v>TTTM VINCOM HA NAM</v>
          </cell>
          <cell r="Q8845" t="str">
            <v xml:space="preserve"> </v>
          </cell>
          <cell r="R8845" t="str">
            <v>MINH KHAI</v>
          </cell>
          <cell r="S8845" t="str">
            <v>PHU LY</v>
          </cell>
          <cell r="T8845" t="str">
            <v>HA NAM</v>
          </cell>
        </row>
        <row r="8846">
          <cell r="L8846">
            <v>5132186</v>
          </cell>
          <cell r="M8846" t="str">
            <v>4305_WM+ HNI PHONG LAN 01-11</v>
          </cell>
          <cell r="N8846" t="str">
            <v>WM+ HNI PHONG LAN 01-11</v>
          </cell>
          <cell r="O8846" t="str">
            <v xml:space="preserve"> </v>
          </cell>
          <cell r="P8846" t="str">
            <v>PL01-11 DU AN KDT VINHOMES RIVERSIDE 2, KHU PHONG LAN 1</v>
          </cell>
          <cell r="Q8846" t="str">
            <v>NGUYEN LAM</v>
          </cell>
          <cell r="R8846" t="str">
            <v>PHUC DONG</v>
          </cell>
          <cell r="S8846" t="str">
            <v>LONG BIEN</v>
          </cell>
          <cell r="T8846" t="str">
            <v>HA NOI</v>
          </cell>
        </row>
        <row r="8847">
          <cell r="L8847">
            <v>5050280</v>
          </cell>
          <cell r="M8847" t="str">
            <v>WINMART FIVI QUANG TRUNG</v>
          </cell>
          <cell r="N8847" t="str">
            <v>WINMART FIVI  QUANG TRUNG</v>
          </cell>
          <cell r="O8847">
            <v>8</v>
          </cell>
          <cell r="P8847" t="str">
            <v xml:space="preserve"> </v>
          </cell>
          <cell r="Q8847" t="str">
            <v>QUANG TRUNG</v>
          </cell>
          <cell r="R8847" t="str">
            <v xml:space="preserve"> </v>
          </cell>
          <cell r="S8847" t="str">
            <v>HA DONG</v>
          </cell>
          <cell r="T8847" t="str">
            <v>HA NOI</v>
          </cell>
        </row>
        <row r="8848">
          <cell r="L8848">
            <v>5135903</v>
          </cell>
          <cell r="M8848" t="str">
            <v>4539_VM+ HNI A2 BT4 VIET HUNG</v>
          </cell>
          <cell r="N8848" t="str">
            <v>VM+ HNI A2 BT4 VIET HUNG</v>
          </cell>
          <cell r="O8848" t="str">
            <v xml:space="preserve"> </v>
          </cell>
          <cell r="P8848" t="str">
            <v>A2-LO BT04, KHU DTM VIET HUNG</v>
          </cell>
          <cell r="Q8848" t="str">
            <v xml:space="preserve"> </v>
          </cell>
          <cell r="R8848" t="str">
            <v>GIANG BIEN</v>
          </cell>
          <cell r="S8848" t="str">
            <v>LONG BIEN</v>
          </cell>
          <cell r="T8848" t="str">
            <v>HA NOI</v>
          </cell>
        </row>
        <row r="8849">
          <cell r="L8849">
            <v>5129687</v>
          </cell>
          <cell r="M8849" t="str">
            <v>WINMART YEN BAI</v>
          </cell>
          <cell r="N8849" t="str">
            <v>WINMART YEN BAI</v>
          </cell>
          <cell r="O8849" t="str">
            <v>TTTM VINCOM YEN BAI</v>
          </cell>
          <cell r="P8849" t="str">
            <v xml:space="preserve"> </v>
          </cell>
          <cell r="Q8849" t="str">
            <v>THANH CONG VA TO HIEN THANH</v>
          </cell>
          <cell r="R8849" t="str">
            <v>NGUYEN THAI HOC</v>
          </cell>
          <cell r="S8849" t="str">
            <v>YEN BAI</v>
          </cell>
          <cell r="T8849" t="str">
            <v>YEN BAI</v>
          </cell>
        </row>
        <row r="8850">
          <cell r="L8850">
            <v>5276781</v>
          </cell>
          <cell r="M8850" t="str">
            <v>5895-VM+ HNI 80 TRAN QUOC VUONG</v>
          </cell>
          <cell r="N8850" t="str">
            <v>VM+ HNI 80 TRAN QUOC VUONG</v>
          </cell>
          <cell r="O8850">
            <v>80</v>
          </cell>
          <cell r="P8850" t="str">
            <v xml:space="preserve"> </v>
          </cell>
          <cell r="Q8850" t="str">
            <v>TRAN QUOC VUONG</v>
          </cell>
          <cell r="R8850" t="str">
            <v>DICH VONG HAU</v>
          </cell>
          <cell r="S8850" t="str">
            <v>CAU GIAY</v>
          </cell>
          <cell r="T8850" t="str">
            <v>HA NOI</v>
          </cell>
        </row>
        <row r="8851">
          <cell r="L8851">
            <v>5120866</v>
          </cell>
          <cell r="M8851" t="str">
            <v>WINMART HAI PHONG</v>
          </cell>
          <cell r="N8851" t="str">
            <v>WINMART HAI PHONG</v>
          </cell>
          <cell r="O8851">
            <v>5</v>
          </cell>
          <cell r="P8851" t="str">
            <v xml:space="preserve"> </v>
          </cell>
          <cell r="Q8851" t="str">
            <v>LE THANH TONG</v>
          </cell>
          <cell r="R8851" t="str">
            <v>MAY TO</v>
          </cell>
          <cell r="S8851" t="str">
            <v>NGO QUYEN</v>
          </cell>
          <cell r="T8851" t="str">
            <v>HAI PHONG</v>
          </cell>
        </row>
        <row r="8852">
          <cell r="L8852">
            <v>5271485</v>
          </cell>
          <cell r="M8852" t="str">
            <v>1678-WINMART THAI HOA</v>
          </cell>
          <cell r="N8852" t="str">
            <v>1678-WINMART THAI HOA</v>
          </cell>
          <cell r="O8852" t="str">
            <v xml:space="preserve"> </v>
          </cell>
          <cell r="P8852" t="str">
            <v>TTTM VINCOM+ THAI HOA</v>
          </cell>
          <cell r="Q8852" t="str">
            <v>KHOI 8</v>
          </cell>
          <cell r="R8852" t="str">
            <v>LONG SON</v>
          </cell>
          <cell r="S8852" t="str">
            <v>THAI HOA</v>
          </cell>
          <cell r="T8852" t="str">
            <v>NGHE AN</v>
          </cell>
        </row>
        <row r="8853">
          <cell r="L8853">
            <v>5273078</v>
          </cell>
          <cell r="M8853" t="str">
            <v>5542-WM+LIFE HNI 324 PHO DONG DINH</v>
          </cell>
          <cell r="N8853" t="str">
            <v>5542-VM+ HNI 324 PHO DONG DINH</v>
          </cell>
          <cell r="O8853">
            <v>324</v>
          </cell>
          <cell r="P8853" t="str">
            <v>TO 13</v>
          </cell>
          <cell r="Q8853" t="str">
            <v>DONG DINH</v>
          </cell>
          <cell r="R8853" t="str">
            <v>THACH BAN</v>
          </cell>
          <cell r="S8853" t="str">
            <v>LONG BIEN</v>
          </cell>
          <cell r="T8853" t="str">
            <v>HA NOI</v>
          </cell>
        </row>
        <row r="8854">
          <cell r="L8854">
            <v>5333716</v>
          </cell>
          <cell r="M8854" t="str">
            <v>3528_WM+LIFE HNI 69 BAC CAU</v>
          </cell>
          <cell r="N8854" t="str">
            <v>3528_VM+ HNI 69 BAC CAU</v>
          </cell>
          <cell r="O8854">
            <v>69</v>
          </cell>
          <cell r="P8854" t="str">
            <v xml:space="preserve"> </v>
          </cell>
          <cell r="Q8854" t="str">
            <v>BAC CAU</v>
          </cell>
          <cell r="R8854" t="str">
            <v>NGOC THUY</v>
          </cell>
          <cell r="S8854" t="str">
            <v>LONG BIEN</v>
          </cell>
          <cell r="T8854" t="str">
            <v>HA NOI</v>
          </cell>
        </row>
        <row r="8855">
          <cell r="L8855">
            <v>5272000</v>
          </cell>
          <cell r="M8855" t="str">
            <v>1676-WINMART BAC KAN</v>
          </cell>
          <cell r="N8855" t="str">
            <v>1676-WINMART BAC KAN</v>
          </cell>
          <cell r="O8855" t="str">
            <v xml:space="preserve"> </v>
          </cell>
          <cell r="P8855" t="str">
            <v>TTTM VINCOM BAC KAN</v>
          </cell>
          <cell r="Q8855" t="str">
            <v xml:space="preserve"> </v>
          </cell>
          <cell r="R8855" t="str">
            <v>DUC XUAN</v>
          </cell>
          <cell r="S8855" t="str">
            <v>BAC KAN</v>
          </cell>
          <cell r="T8855" t="str">
            <v>BAC KAN</v>
          </cell>
        </row>
        <row r="8856">
          <cell r="L8856">
            <v>5331552</v>
          </cell>
          <cell r="M8856" t="str">
            <v>3248_VM+ HNI LO 2-628 H. HOA THAM</v>
          </cell>
          <cell r="N8856" t="str">
            <v>VM+ HNI LO 2-628 H. HOA THAM</v>
          </cell>
          <cell r="O8856" t="str">
            <v>LO 2-628</v>
          </cell>
          <cell r="P8856" t="str">
            <v xml:space="preserve"> </v>
          </cell>
          <cell r="Q8856" t="str">
            <v>HOANG HOA THAM</v>
          </cell>
          <cell r="R8856" t="str">
            <v>BUOI</v>
          </cell>
          <cell r="S8856" t="str">
            <v>TAY HO</v>
          </cell>
          <cell r="T8856" t="str">
            <v>HA NOI</v>
          </cell>
        </row>
        <row r="8857">
          <cell r="L8857">
            <v>5120039</v>
          </cell>
          <cell r="M8857" t="str">
            <v>WINMART HNI MINH KHAI</v>
          </cell>
          <cell r="N8857" t="str">
            <v>WINMART HNI MINH KHAI</v>
          </cell>
          <cell r="O8857">
            <v>458</v>
          </cell>
          <cell r="P8857" t="str">
            <v xml:space="preserve"> </v>
          </cell>
          <cell r="Q8857" t="str">
            <v>MINH KHAI</v>
          </cell>
          <cell r="R8857" t="str">
            <v>GIAI PHONG</v>
          </cell>
          <cell r="S8857" t="str">
            <v>HAI BA TRUNG</v>
          </cell>
          <cell r="T8857" t="str">
            <v>HA NOI</v>
          </cell>
        </row>
        <row r="8858">
          <cell r="L8858">
            <v>5336588</v>
          </cell>
          <cell r="M8858" t="str">
            <v>WINMART HA NAM</v>
          </cell>
          <cell r="N8858" t="str">
            <v>WINMART HA NAM</v>
          </cell>
          <cell r="O8858" t="str">
            <v xml:space="preserve"> </v>
          </cell>
          <cell r="P8858" t="str">
            <v>TTTM VINCOM HA NAM</v>
          </cell>
          <cell r="Q8858" t="str">
            <v xml:space="preserve"> </v>
          </cell>
          <cell r="R8858" t="str">
            <v>MINH KHAI</v>
          </cell>
          <cell r="S8858" t="str">
            <v>PHU LY</v>
          </cell>
          <cell r="T8858" t="str">
            <v>HA NAM</v>
          </cell>
        </row>
        <row r="8859">
          <cell r="L8859">
            <v>5050280</v>
          </cell>
          <cell r="M8859" t="str">
            <v>WINMART FIVI QUANG TRUNG</v>
          </cell>
          <cell r="N8859" t="str">
            <v>WINMART FIVI  QUANG TRUNG</v>
          </cell>
          <cell r="O8859">
            <v>8</v>
          </cell>
          <cell r="P8859" t="str">
            <v xml:space="preserve"> </v>
          </cell>
          <cell r="Q8859" t="str">
            <v>QUANG TRUNG</v>
          </cell>
          <cell r="R8859" t="str">
            <v xml:space="preserve"> </v>
          </cell>
          <cell r="S8859" t="str">
            <v>HA DONG</v>
          </cell>
          <cell r="T8859" t="str">
            <v>HA NOI</v>
          </cell>
        </row>
        <row r="8860">
          <cell r="L8860">
            <v>5070848</v>
          </cell>
          <cell r="M8860" t="str">
            <v>BRG MART N16 SAI DONG</v>
          </cell>
          <cell r="N8860" t="str">
            <v>BRG MART N16 SAI DONG</v>
          </cell>
          <cell r="O8860" t="str">
            <v xml:space="preserve"> </v>
          </cell>
          <cell r="P8860" t="str">
            <v>LO DAT NO 16, LE GRAND JARDIN SAI DONG</v>
          </cell>
          <cell r="Q8860" t="str">
            <v>KDT SAI DONG</v>
          </cell>
          <cell r="R8860" t="str">
            <v xml:space="preserve"> </v>
          </cell>
          <cell r="S8860" t="str">
            <v>LONG BIEN</v>
          </cell>
          <cell r="T8860" t="str">
            <v>HA NOI</v>
          </cell>
        </row>
        <row r="8861">
          <cell r="L8861">
            <v>5271911</v>
          </cell>
          <cell r="M8861" t="str">
            <v>WINMART HNI TAY HO</v>
          </cell>
          <cell r="N8861" t="str">
            <v>WINMART HNI TAY HO</v>
          </cell>
          <cell r="O8861" t="str">
            <v xml:space="preserve"> </v>
          </cell>
          <cell r="P8861" t="str">
            <v>CC NHA F, NGO 28</v>
          </cell>
          <cell r="Q8861" t="str">
            <v>XUAN LA</v>
          </cell>
          <cell r="R8861" t="str">
            <v>XUAN LA</v>
          </cell>
          <cell r="S8861" t="str">
            <v>TAY HO</v>
          </cell>
          <cell r="T8861" t="str">
            <v>HA NOI</v>
          </cell>
        </row>
        <row r="8862">
          <cell r="L8862">
            <v>5271485</v>
          </cell>
          <cell r="M8862" t="str">
            <v>1678-WINMART THAI HOA</v>
          </cell>
          <cell r="N8862" t="str">
            <v>1678-WINMART THAI HOA</v>
          </cell>
          <cell r="O8862" t="str">
            <v xml:space="preserve"> </v>
          </cell>
          <cell r="P8862" t="str">
            <v>TTTM VINCOM+ THAI HOA</v>
          </cell>
          <cell r="Q8862" t="str">
            <v>KHOI 8</v>
          </cell>
          <cell r="R8862" t="str">
            <v>LONG SON</v>
          </cell>
          <cell r="S8862" t="str">
            <v>THAI HOA</v>
          </cell>
          <cell r="T8862" t="str">
            <v>NGHE AN</v>
          </cell>
        </row>
        <row r="8863">
          <cell r="L8863">
            <v>5129092</v>
          </cell>
          <cell r="M8863" t="str">
            <v>WINMART CHI LINH</v>
          </cell>
          <cell r="N8863" t="str">
            <v>WINMART CHI LINH</v>
          </cell>
          <cell r="O8863" t="str">
            <v xml:space="preserve"> </v>
          </cell>
          <cell r="P8863" t="str">
            <v xml:space="preserve"> </v>
          </cell>
          <cell r="Q8863" t="str">
            <v>THAI HOC II</v>
          </cell>
          <cell r="R8863" t="str">
            <v>SAO DO</v>
          </cell>
          <cell r="S8863" t="str">
            <v>CHI LINH</v>
          </cell>
          <cell r="T8863" t="str">
            <v>HAI DUONG</v>
          </cell>
        </row>
        <row r="8864">
          <cell r="L8864">
            <v>5333422</v>
          </cell>
          <cell r="M8864" t="str">
            <v>3530_WM+LIFE HNI FIVE STAR KIM GIANG</v>
          </cell>
          <cell r="N8864" t="str">
            <v>3530_VM+ HNI FIVE STAR KIM GIANG</v>
          </cell>
          <cell r="O8864" t="str">
            <v>TANG 1,  SO 2</v>
          </cell>
          <cell r="P8864" t="str">
            <v>KHU TTTM- TOA NHA FIVE STAR GARDEN</v>
          </cell>
          <cell r="Q8864" t="str">
            <v xml:space="preserve"> </v>
          </cell>
          <cell r="R8864" t="str">
            <v>KIM GIANG</v>
          </cell>
          <cell r="S8864" t="str">
            <v>THANH XUAN</v>
          </cell>
          <cell r="T8864" t="str">
            <v>HA NOI</v>
          </cell>
        </row>
        <row r="8865">
          <cell r="L8865">
            <v>5330366</v>
          </cell>
          <cell r="M8865" t="str">
            <v>WINMART VINCOM HA TINH</v>
          </cell>
          <cell r="N8865" t="str">
            <v>WINMART VINCOM HA TINH</v>
          </cell>
          <cell r="O8865" t="str">
            <v>T2</v>
          </cell>
          <cell r="P8865" t="str">
            <v>TTTM VINCOM HA TINH</v>
          </cell>
          <cell r="Q8865" t="str">
            <v>HA HUY TAP</v>
          </cell>
          <cell r="R8865" t="str">
            <v>HA HUY TAP</v>
          </cell>
          <cell r="S8865" t="str">
            <v>HA TINH</v>
          </cell>
          <cell r="T8865" t="str">
            <v>HA TINH</v>
          </cell>
        </row>
        <row r="8866">
          <cell r="L8866">
            <v>5336498</v>
          </cell>
          <cell r="M8866" t="str">
            <v>WINMART THAI NGUYEN</v>
          </cell>
          <cell r="N8866" t="str">
            <v>WINMART THAI NGUYEN</v>
          </cell>
          <cell r="O8866" t="str">
            <v xml:space="preserve"> </v>
          </cell>
          <cell r="P8866" t="str">
            <v>TTTM VINCOM THAI NGUYEN</v>
          </cell>
          <cell r="Q8866" t="str">
            <v>LUONG NGOC QUYEN</v>
          </cell>
          <cell r="R8866" t="str">
            <v>QUANG TRUNG</v>
          </cell>
          <cell r="S8866" t="str">
            <v>THAI NGUYEN</v>
          </cell>
          <cell r="T8866" t="str">
            <v>THAI NGUYEN</v>
          </cell>
        </row>
        <row r="8867">
          <cell r="L8867">
            <v>5129746</v>
          </cell>
          <cell r="M8867" t="str">
            <v>WINMART TUYEN QUANG</v>
          </cell>
          <cell r="N8867" t="str">
            <v>WINMART TUYEN QUANG</v>
          </cell>
          <cell r="O8867" t="str">
            <v>TANG 2</v>
          </cell>
          <cell r="P8867" t="str">
            <v>TTTM VINCOM TUYEN QUANG</v>
          </cell>
          <cell r="Q8867" t="str">
            <v>QUANG TRUNG</v>
          </cell>
          <cell r="R8867" t="str">
            <v>PHAN THIET</v>
          </cell>
          <cell r="S8867" t="str">
            <v>TUYEN QUANG</v>
          </cell>
          <cell r="T8867" t="str">
            <v>TUYEN QUANG</v>
          </cell>
        </row>
        <row r="8868">
          <cell r="L8868">
            <v>5120181</v>
          </cell>
          <cell r="M8868" t="str">
            <v>WINMART HA LONG</v>
          </cell>
          <cell r="N8868" t="str">
            <v>WINMART HA LONG</v>
          </cell>
          <cell r="O8868" t="str">
            <v>TANG 2</v>
          </cell>
          <cell r="P8868" t="str">
            <v xml:space="preserve"> </v>
          </cell>
          <cell r="Q8868" t="str">
            <v>KHU TTTM VINCOM PLAZA HA LONG</v>
          </cell>
          <cell r="R8868" t="str">
            <v>BACH DANG</v>
          </cell>
          <cell r="S8868" t="str">
            <v>HA LONG</v>
          </cell>
          <cell r="T8868" t="str">
            <v>QUANG NINH</v>
          </cell>
        </row>
        <row r="8869">
          <cell r="L8869">
            <v>5050325</v>
          </cell>
          <cell r="M8869" t="str">
            <v>WINMART FIVI TRANG AN</v>
          </cell>
          <cell r="N8869" t="str">
            <v>WINMART FIVI  TRANG AN</v>
          </cell>
          <cell r="O8869" t="str">
            <v xml:space="preserve"> </v>
          </cell>
          <cell r="P8869" t="str">
            <v xml:space="preserve"> </v>
          </cell>
          <cell r="Q8869" t="str">
            <v>TOA NHA COMPLEX, SO 1 PHUNG CHI KIEN</v>
          </cell>
          <cell r="R8869" t="str">
            <v>NGHIA TAN</v>
          </cell>
          <cell r="S8869" t="str">
            <v>CAU GIAY</v>
          </cell>
          <cell r="T8869" t="str">
            <v>HA NOI</v>
          </cell>
        </row>
        <row r="8870">
          <cell r="L8870">
            <v>5127388</v>
          </cell>
          <cell r="M8870" t="str">
            <v>WINMART THAI BINH</v>
          </cell>
          <cell r="N8870" t="str">
            <v>WINMART THAI BINH</v>
          </cell>
          <cell r="O8870">
            <v>460</v>
          </cell>
          <cell r="P8870" t="str">
            <v xml:space="preserve"> </v>
          </cell>
          <cell r="Q8870" t="str">
            <v>LY BON</v>
          </cell>
          <cell r="R8870" t="str">
            <v>TIEN PHONG</v>
          </cell>
          <cell r="S8870" t="str">
            <v>DE THAM</v>
          </cell>
          <cell r="T8870" t="str">
            <v>THAI BINH</v>
          </cell>
        </row>
        <row r="8871">
          <cell r="L8871">
            <v>5150490</v>
          </cell>
          <cell r="M8871" t="str">
            <v>SATRAFOODS PHAN HUY ICH</v>
          </cell>
          <cell r="N8871" t="str">
            <v>68-SATRAFOODS PHAN HUY ÍCH</v>
          </cell>
          <cell r="O8871">
            <v>68</v>
          </cell>
          <cell r="P8871" t="str">
            <v xml:space="preserve"> </v>
          </cell>
          <cell r="Q8871" t="str">
            <v>PHAN HUY ICH</v>
          </cell>
          <cell r="R8871" t="str">
            <v>P15</v>
          </cell>
          <cell r="S8871" t="str">
            <v>TAN BINH</v>
          </cell>
          <cell r="T8871" t="str">
            <v>TP HCM</v>
          </cell>
        </row>
        <row r="8872">
          <cell r="L8872">
            <v>5281226</v>
          </cell>
          <cell r="M8872" t="str">
            <v>BHX_KGI_CTH - KHO DC KIEN GIANG</v>
          </cell>
          <cell r="N8872" t="str">
            <v>BHX_KGI_CTH - Kho DC Kiên Giang</v>
          </cell>
          <cell r="O8872" t="str">
            <v>LO L4</v>
          </cell>
          <cell r="P8872" t="str">
            <v>KCN THANH LOC</v>
          </cell>
          <cell r="Q8872" t="str">
            <v>DUONG SO 2</v>
          </cell>
          <cell r="R8872" t="str">
            <v>THANH LOC</v>
          </cell>
          <cell r="S8872" t="str">
            <v>CHAU THANH</v>
          </cell>
          <cell r="T8872" t="str">
            <v>KIEN GIANG</v>
          </cell>
        </row>
        <row r="8873">
          <cell r="L8873">
            <v>5295049</v>
          </cell>
          <cell r="M8873" t="str">
            <v>WM+ AGG 342 QUOC LO 91</v>
          </cell>
          <cell r="N8873" t="str">
            <v>WM+ AGG 342 Quốc lộ 91</v>
          </cell>
          <cell r="O8873">
            <v>342</v>
          </cell>
          <cell r="P8873" t="str">
            <v xml:space="preserve"> </v>
          </cell>
          <cell r="Q8873" t="str">
            <v>QUOC LO 91</v>
          </cell>
          <cell r="R8873" t="str">
            <v>CAI DAU</v>
          </cell>
          <cell r="S8873" t="str">
            <v>CHAU PHU</v>
          </cell>
          <cell r="T8873" t="str">
            <v>AN GIANG</v>
          </cell>
        </row>
        <row r="8874">
          <cell r="L8874">
            <v>6810115</v>
          </cell>
          <cell r="M8874" t="str">
            <v>WINMART THU DUC</v>
          </cell>
          <cell r="N8874" t="str">
            <v>WINMART THU DUC</v>
          </cell>
          <cell r="O8874">
            <v>216</v>
          </cell>
          <cell r="P8874" t="str">
            <v xml:space="preserve"> </v>
          </cell>
          <cell r="Q8874" t="str">
            <v>VO VAN NGAN</v>
          </cell>
          <cell r="R8874" t="str">
            <v>BINH THO</v>
          </cell>
          <cell r="S8874" t="str">
            <v>THU DUC</v>
          </cell>
          <cell r="T8874" t="str">
            <v>TP HCM</v>
          </cell>
        </row>
        <row r="8875">
          <cell r="L8875">
            <v>5298963</v>
          </cell>
          <cell r="M8875" t="str">
            <v>2A19-WM+LIFE BDG SH21-22 CC BCONS PLAZA</v>
          </cell>
          <cell r="N8875" t="str">
            <v>2A19-WM+ BDG SH21-22 CC BCONS PLAZA</v>
          </cell>
          <cell r="O8875" t="str">
            <v xml:space="preserve"> </v>
          </cell>
          <cell r="P8875" t="str">
            <v>SH21-SH22, TANG 1, BLOCK D, CC QUANG PHUC PLAZA, KP. TAN HOA</v>
          </cell>
          <cell r="Q8875" t="str">
            <v xml:space="preserve"> </v>
          </cell>
          <cell r="R8875" t="str">
            <v>DONG HOA</v>
          </cell>
          <cell r="S8875" t="str">
            <v>DI AN</v>
          </cell>
          <cell r="T8875" t="str">
            <v>BINH DUONG</v>
          </cell>
        </row>
        <row r="8876">
          <cell r="L8876">
            <v>5299502</v>
          </cell>
          <cell r="M8876" t="str">
            <v>2AG2-WM+ KGG LO A7.08-A7.09 DUONG SO 27</v>
          </cell>
          <cell r="N8876" t="str">
            <v>2AG2-WM+ KGG LO A7.08-A7.09 DUONG SO 27</v>
          </cell>
          <cell r="O8876" t="str">
            <v>LO A7-08 VA A7-09</v>
          </cell>
          <cell r="P8876" t="str">
            <v>KHU DO THI MOI TAY BAC</v>
          </cell>
          <cell r="Q8876" t="str">
            <v>DUONG SO 27</v>
          </cell>
          <cell r="R8876" t="str">
            <v>VINH THANH</v>
          </cell>
          <cell r="S8876" t="str">
            <v>RACH GIA</v>
          </cell>
          <cell r="T8876" t="str">
            <v>KIEN GIANG</v>
          </cell>
        </row>
        <row r="8877">
          <cell r="L8877">
            <v>5134063</v>
          </cell>
          <cell r="M8877" t="str">
            <v>4558_VM+ AGG 4BIS LE MINH NGUON</v>
          </cell>
          <cell r="N8877" t="str">
            <v>VM+ AGG 4BIS LE MINH NGUON</v>
          </cell>
          <cell r="O8877" t="str">
            <v>SO 4 BIS</v>
          </cell>
          <cell r="P8877" t="str">
            <v xml:space="preserve"> </v>
          </cell>
          <cell r="Q8877" t="str">
            <v>LE MINH NGUON</v>
          </cell>
          <cell r="R8877" t="str">
            <v>MY LONG</v>
          </cell>
          <cell r="S8877" t="str">
            <v>LONG XUYEN</v>
          </cell>
          <cell r="T8877" t="str">
            <v>AN GIANG</v>
          </cell>
        </row>
        <row r="8878">
          <cell r="L8878">
            <v>5134070</v>
          </cell>
          <cell r="M8878" t="str">
            <v>4550_VM+ AGG 54A LY THUONG KIET</v>
          </cell>
          <cell r="N8878" t="str">
            <v>VM+ AGG 54A LY THUONG KIET</v>
          </cell>
          <cell r="O8878" t="str">
            <v>SO 54 A</v>
          </cell>
          <cell r="P8878" t="str">
            <v xml:space="preserve"> </v>
          </cell>
          <cell r="Q8878" t="str">
            <v>LY THUONG KIET</v>
          </cell>
          <cell r="R8878" t="str">
            <v>MY BINH</v>
          </cell>
          <cell r="S8878" t="str">
            <v>LONG XUYEN</v>
          </cell>
          <cell r="T8878" t="str">
            <v>AN GIANG</v>
          </cell>
        </row>
        <row r="8879">
          <cell r="L8879">
            <v>5298499</v>
          </cell>
          <cell r="M8879" t="str">
            <v>1702-WM HCM NOVIA THU DUC</v>
          </cell>
          <cell r="N8879" t="str">
            <v>1702-WM HCM NOVIA THU DUC</v>
          </cell>
          <cell r="O8879">
            <v>1061</v>
          </cell>
          <cell r="P8879" t="str">
            <v>CHUNG CU FLORA NOVIA</v>
          </cell>
          <cell r="Q8879" t="str">
            <v>PHAM VAN DONG</v>
          </cell>
          <cell r="R8879" t="str">
            <v>LINH TAY</v>
          </cell>
          <cell r="S8879" t="str">
            <v>THU DUC</v>
          </cell>
          <cell r="T8879" t="str">
            <v>TP HCM</v>
          </cell>
        </row>
        <row r="8880">
          <cell r="L8880">
            <v>5270697</v>
          </cell>
          <cell r="M8880" t="str">
            <v>5450_VM+ STG SO 176 LE HONG PHONG</v>
          </cell>
          <cell r="N8880" t="str">
            <v>VM+ STG SO 176 LE HONG PHONG</v>
          </cell>
          <cell r="O8880" t="str">
            <v>SO 176</v>
          </cell>
          <cell r="P8880" t="str">
            <v xml:space="preserve"> </v>
          </cell>
          <cell r="Q8880" t="str">
            <v>LE HONG PHONG</v>
          </cell>
          <cell r="R8880" t="str">
            <v>P3</v>
          </cell>
          <cell r="S8880" t="str">
            <v>SOC TRANG</v>
          </cell>
          <cell r="T8880" t="str">
            <v>SOC TRANG</v>
          </cell>
        </row>
        <row r="8881">
          <cell r="L8881">
            <v>5296062</v>
          </cell>
          <cell r="M8881" t="str">
            <v>WM+ BLU 60 NINH BINH</v>
          </cell>
          <cell r="N8881" t="str">
            <v>WM+ BLU 60 Ninh Bình</v>
          </cell>
          <cell r="O8881">
            <v>60</v>
          </cell>
          <cell r="P8881" t="str">
            <v xml:space="preserve"> </v>
          </cell>
          <cell r="Q8881" t="str">
            <v>NINH BINH, KHOM 4</v>
          </cell>
          <cell r="R8881" t="str">
            <v>P2</v>
          </cell>
          <cell r="S8881" t="str">
            <v>BAC LIEU</v>
          </cell>
          <cell r="T8881" t="str">
            <v>BAC LIEU</v>
          </cell>
        </row>
        <row r="8882">
          <cell r="L8882">
            <v>5300244</v>
          </cell>
          <cell r="M8882" t="str">
            <v>2AG7-WM+LIFE DNI 119 - 121 VU HONG PHO</v>
          </cell>
          <cell r="N8882" t="str">
            <v>2AG7-WM+ DNI 119 - 121 VŨ HỒNG PHÔ</v>
          </cell>
          <cell r="O8882" t="str">
            <v>119 - 121</v>
          </cell>
          <cell r="P8882" t="str">
            <v xml:space="preserve"> </v>
          </cell>
          <cell r="Q8882" t="str">
            <v>VU HONG PHO</v>
          </cell>
          <cell r="R8882" t="str">
            <v>BINH DA</v>
          </cell>
          <cell r="S8882" t="str">
            <v>BIEN HOA</v>
          </cell>
          <cell r="T8882" t="str">
            <v>DONG NAI</v>
          </cell>
        </row>
        <row r="8883">
          <cell r="L8883">
            <v>5136656</v>
          </cell>
          <cell r="M8883" t="str">
            <v>4786_VM+ VLG 33/15D PHAM THAI BUONG</v>
          </cell>
          <cell r="N8883" t="str">
            <v>VM+ VLG 33/15D PHAM THAI BUONG</v>
          </cell>
          <cell r="O8883" t="str">
            <v>SO 33/15D</v>
          </cell>
          <cell r="P8883" t="str">
            <v xml:space="preserve"> </v>
          </cell>
          <cell r="Q8883" t="str">
            <v>PHAM THAI BUONG</v>
          </cell>
          <cell r="R8883" t="str">
            <v>P4</v>
          </cell>
          <cell r="S8883" t="str">
            <v>VINH LONG</v>
          </cell>
          <cell r="T8883" t="str">
            <v>VINH LONG</v>
          </cell>
        </row>
        <row r="8884">
          <cell r="L8884">
            <v>5132425</v>
          </cell>
          <cell r="M8884" t="str">
            <v>4351_WM+ DNI H1/1 NGUYEN AI QUOC</v>
          </cell>
          <cell r="N8884" t="str">
            <v>WM+ DNI H1/1 NGUYEN AI QUOC</v>
          </cell>
          <cell r="O8884" t="str">
            <v>SO H1/1</v>
          </cell>
          <cell r="P8884" t="str">
            <v xml:space="preserve"> </v>
          </cell>
          <cell r="Q8884" t="str">
            <v>NGUYEN AI QUOC</v>
          </cell>
          <cell r="R8884" t="str">
            <v>TRUNG DUNG</v>
          </cell>
          <cell r="S8884" t="str">
            <v>BIEN HOA</v>
          </cell>
          <cell r="T8884" t="str">
            <v>DONG NAI</v>
          </cell>
        </row>
        <row r="8885">
          <cell r="L8885">
            <v>3010150</v>
          </cell>
          <cell r="M8885" t="str">
            <v>KING FOOD KHO TRUNG TAM</v>
          </cell>
          <cell r="N8885" t="str">
            <v>Kho A, Khu kho IIIB Trung Tâm Thương Mại Bình Điền, Phường 7, Quận 8, TP HCM</v>
          </cell>
          <cell r="O8885">
            <v>324</v>
          </cell>
          <cell r="P8885" t="str">
            <v>KHO LINKER LOGISTICS</v>
          </cell>
          <cell r="Q8885" t="str">
            <v>DT743A</v>
          </cell>
          <cell r="R8885" t="str">
            <v>BINH THANG</v>
          </cell>
          <cell r="S8885" t="str">
            <v>DI AN</v>
          </cell>
          <cell r="T8885" t="str">
            <v>BINH DUONG</v>
          </cell>
        </row>
        <row r="8886">
          <cell r="L8886">
            <v>5134122</v>
          </cell>
          <cell r="M8886" t="str">
            <v>4606_VM+ AGG TDS 70-398, TBDS 37-026</v>
          </cell>
          <cell r="N8886" t="str">
            <v>VM+ AGG TDS 70-398, TBDS 37-026</v>
          </cell>
          <cell r="O8886" t="str">
            <v xml:space="preserve"> </v>
          </cell>
          <cell r="P8886" t="str">
            <v>THUA 70 VA 398, TBD SO 37 VA 026</v>
          </cell>
          <cell r="Q8886" t="str">
            <v>TRAN QUAN KHAI</v>
          </cell>
          <cell r="R8886" t="str">
            <v>MY THOI</v>
          </cell>
          <cell r="S8886" t="str">
            <v>LONG XUYEN</v>
          </cell>
          <cell r="T8886" t="str">
            <v>AN GIANG</v>
          </cell>
        </row>
        <row r="8887">
          <cell r="L8887">
            <v>5293487</v>
          </cell>
          <cell r="M8887" t="str">
            <v>WM+ KGG 24A TO 1</v>
          </cell>
          <cell r="N8887" t="str">
            <v>WM+ KGG 24A Tổ 1</v>
          </cell>
          <cell r="O8887" t="str">
            <v>24A</v>
          </cell>
          <cell r="P8887" t="str">
            <v xml:space="preserve"> </v>
          </cell>
          <cell r="Q8887" t="str">
            <v>TO 1, AP AN BINH</v>
          </cell>
          <cell r="R8887" t="str">
            <v>BINH AN</v>
          </cell>
          <cell r="S8887" t="str">
            <v>CHAU THANH</v>
          </cell>
          <cell r="T8887" t="str">
            <v>KIEN GIANG</v>
          </cell>
        </row>
        <row r="8888">
          <cell r="L8888">
            <v>5295568</v>
          </cell>
          <cell r="M8888" t="str">
            <v>WM+ VTU 180-182 VO THI SAU</v>
          </cell>
          <cell r="N8888" t="str">
            <v>WM+ VTU 180-182 Võ Thị Sáu</v>
          </cell>
          <cell r="O8888" t="str">
            <v>180-182</v>
          </cell>
          <cell r="P8888" t="str">
            <v xml:space="preserve"> </v>
          </cell>
          <cell r="Q8888" t="str">
            <v>VO THI SAU</v>
          </cell>
          <cell r="R8888" t="str">
            <v>LONG DIEN</v>
          </cell>
          <cell r="S8888" t="str">
            <v>LONG DIEN</v>
          </cell>
          <cell r="T8888" t="str">
            <v>BA RIA-VUNG TAU</v>
          </cell>
        </row>
        <row r="8889">
          <cell r="L8889">
            <v>5151482</v>
          </cell>
          <cell r="M8889" t="str">
            <v>SATRAFOODS 37 NGUYEN VAN NI</v>
          </cell>
          <cell r="N8889" t="str">
            <v>SATRAFOODS 37 NGUYỄN VĂN NI</v>
          </cell>
          <cell r="O8889">
            <v>37</v>
          </cell>
          <cell r="P8889" t="str">
            <v xml:space="preserve"> </v>
          </cell>
          <cell r="Q8889" t="str">
            <v>NGUYEN VAN NI</v>
          </cell>
          <cell r="R8889" t="str">
            <v>KP2</v>
          </cell>
          <cell r="S8889" t="str">
            <v>CU CHI</v>
          </cell>
          <cell r="T8889" t="str">
            <v>TP HCM</v>
          </cell>
        </row>
        <row r="8890">
          <cell r="L8890">
            <v>5337338</v>
          </cell>
          <cell r="M8890" t="str">
            <v>3920_VM+ BDG 108 HOANG HOA THAM</v>
          </cell>
          <cell r="N8890" t="str">
            <v>VM+ BDG 108 HOANG HOA THAM</v>
          </cell>
          <cell r="O8890" t="str">
            <v>SO 108</v>
          </cell>
          <cell r="P8890" t="str">
            <v xml:space="preserve"> </v>
          </cell>
          <cell r="Q8890" t="str">
            <v>HOANG HOA THAM</v>
          </cell>
          <cell r="R8890" t="str">
            <v>HIEP THANH</v>
          </cell>
          <cell r="S8890" t="str">
            <v>THU DAU MOT</v>
          </cell>
          <cell r="T8890" t="str">
            <v>BINH DUONG</v>
          </cell>
        </row>
        <row r="8891">
          <cell r="L8891">
            <v>5136739</v>
          </cell>
          <cell r="M8891" t="str">
            <v>4802_VM+ STG 62 DUONG 30/4</v>
          </cell>
          <cell r="N8891" t="str">
            <v>VM+ STG 62 DUONG 30/4</v>
          </cell>
          <cell r="O8891" t="str">
            <v>SO 62</v>
          </cell>
          <cell r="P8891" t="str">
            <v xml:space="preserve"> </v>
          </cell>
          <cell r="Q8891" t="str">
            <v>30 THANG 4</v>
          </cell>
          <cell r="R8891" t="str">
            <v>P3</v>
          </cell>
          <cell r="S8891" t="str">
            <v>SOC TRANG</v>
          </cell>
          <cell r="T8891" t="str">
            <v>SOC TRANG</v>
          </cell>
        </row>
        <row r="8892">
          <cell r="L8892">
            <v>5291074</v>
          </cell>
          <cell r="M8892" t="str">
            <v>6266_WM+LIFE BDG 74 HUYNH THI TUOI</v>
          </cell>
          <cell r="N8892" t="str">
            <v>WM+ 6266 BDG 74 Huỳnh Thị Tươi</v>
          </cell>
          <cell r="O8892">
            <v>74</v>
          </cell>
          <cell r="P8892" t="str">
            <v xml:space="preserve"> </v>
          </cell>
          <cell r="Q8892" t="str">
            <v>HUYNH THI TUOI</v>
          </cell>
          <cell r="R8892" t="str">
            <v>TAN BINH</v>
          </cell>
          <cell r="S8892" t="str">
            <v>DI AN</v>
          </cell>
          <cell r="T8892" t="str">
            <v>BINH DUONG</v>
          </cell>
        </row>
        <row r="8893">
          <cell r="L8893">
            <v>5170214</v>
          </cell>
          <cell r="M8893" t="str">
            <v>WINMART LONG XUYEN (VINATEX)</v>
          </cell>
          <cell r="N8893" t="str">
            <v>WINMART LONG XUYEN (VINATEX)</v>
          </cell>
          <cell r="O8893">
            <v>45407</v>
          </cell>
          <cell r="P8893" t="str">
            <v xml:space="preserve"> </v>
          </cell>
          <cell r="Q8893" t="str">
            <v>TRAN HUNG DAO</v>
          </cell>
          <cell r="R8893" t="str">
            <v xml:space="preserve"> </v>
          </cell>
          <cell r="S8893" t="str">
            <v>LONG XUYEN</v>
          </cell>
          <cell r="T8893" t="str">
            <v>AN GIANG</v>
          </cell>
        </row>
        <row r="8894">
          <cell r="L8894">
            <v>5134696</v>
          </cell>
          <cell r="M8894" t="str">
            <v>4630_VM+ AGG 001 UNG VAN KIEM</v>
          </cell>
          <cell r="N8894" t="str">
            <v>VM+ AGG 001 UNG VAN KIEM</v>
          </cell>
          <cell r="O8894" t="str">
            <v xml:space="preserve"> </v>
          </cell>
          <cell r="P8894" t="str">
            <v>TDS SO 47, TBD 001</v>
          </cell>
          <cell r="Q8894" t="str">
            <v>UNG VAN KIEM</v>
          </cell>
          <cell r="R8894" t="str">
            <v>MY PHUOC</v>
          </cell>
          <cell r="S8894" t="str">
            <v>LONG XUYEN</v>
          </cell>
          <cell r="T8894" t="str">
            <v>AN GIANG</v>
          </cell>
        </row>
        <row r="8895">
          <cell r="L8895">
            <v>5134087</v>
          </cell>
          <cell r="M8895" t="str">
            <v>4549_VM+ AGG 268/4 VA 268/5 HUNG VUONG</v>
          </cell>
          <cell r="N8895" t="str">
            <v>VM+ AGG 268/4 VA 268/5 HUNG VUONG</v>
          </cell>
          <cell r="O8895" t="str">
            <v>SO 268/4-268/5</v>
          </cell>
          <cell r="P8895" t="str">
            <v xml:space="preserve"> </v>
          </cell>
          <cell r="Q8895" t="str">
            <v>HUNG VUONG</v>
          </cell>
          <cell r="R8895" t="str">
            <v>MY LONG</v>
          </cell>
          <cell r="S8895" t="str">
            <v>LONG XUYEN</v>
          </cell>
          <cell r="T8895" t="str">
            <v>AN GIANG</v>
          </cell>
        </row>
        <row r="8896">
          <cell r="L8896">
            <v>5294116</v>
          </cell>
          <cell r="M8896" t="str">
            <v>6607_WM+ KGG 24 MAC CUU</v>
          </cell>
          <cell r="N8896" t="str">
            <v>WM+ KGG 24 Mạc Cửu</v>
          </cell>
          <cell r="O8896">
            <v>24</v>
          </cell>
          <cell r="P8896" t="str">
            <v xml:space="preserve"> </v>
          </cell>
          <cell r="Q8896" t="str">
            <v>MAC CUU, CU XA MOI</v>
          </cell>
          <cell r="R8896" t="str">
            <v>KIEN LUONG</v>
          </cell>
          <cell r="S8896" t="str">
            <v>KIEN LUONG</v>
          </cell>
          <cell r="T8896" t="str">
            <v>KIEN GIANG</v>
          </cell>
        </row>
        <row r="8897">
          <cell r="L8897">
            <v>5010040</v>
          </cell>
          <cell r="M8897" t="str">
            <v>AEON BINH TAN</v>
          </cell>
          <cell r="N8897" t="str">
            <v xml:space="preserve"> </v>
          </cell>
          <cell r="O8897">
            <v>1</v>
          </cell>
          <cell r="P8897" t="str">
            <v>KP 11</v>
          </cell>
          <cell r="Q8897" t="str">
            <v>DUONG SO 17A</v>
          </cell>
          <cell r="R8897" t="str">
            <v>BINH TRI DONG B</v>
          </cell>
          <cell r="S8897" t="str">
            <v>BINH TAN</v>
          </cell>
          <cell r="T8897" t="str">
            <v>TP HCM</v>
          </cell>
        </row>
        <row r="8898">
          <cell r="L8898">
            <v>5133396</v>
          </cell>
          <cell r="M8898" t="str">
            <v>4472_VM+ BDG 2A NGUYEN TRAI</v>
          </cell>
          <cell r="N8898" t="str">
            <v>VM+ BDG 2A NGUYEN TRAI</v>
          </cell>
          <cell r="O8898" t="str">
            <v>SO 2A</v>
          </cell>
          <cell r="P8898" t="str">
            <v>KHU 7</v>
          </cell>
          <cell r="Q8898" t="str">
            <v>NGUYEN TRAI</v>
          </cell>
          <cell r="R8898" t="str">
            <v>PHU CUONG</v>
          </cell>
          <cell r="S8898" t="str">
            <v>THU DAU MOT</v>
          </cell>
          <cell r="T8898" t="str">
            <v>BINH DUONG</v>
          </cell>
        </row>
        <row r="8899">
          <cell r="L8899">
            <v>5271416</v>
          </cell>
          <cell r="M8899" t="str">
            <v>5198_VM+ BDG SO 23/1 KP TAN THANG</v>
          </cell>
          <cell r="N8899" t="str">
            <v xml:space="preserve"> </v>
          </cell>
          <cell r="O8899" t="str">
            <v>SO 23/1</v>
          </cell>
          <cell r="P8899" t="str">
            <v>KP TAN THANG</v>
          </cell>
          <cell r="Q8899" t="str">
            <v xml:space="preserve"> </v>
          </cell>
          <cell r="R8899" t="str">
            <v>TAN BINH</v>
          </cell>
          <cell r="S8899" t="str">
            <v>DI AN</v>
          </cell>
          <cell r="T8899" t="str">
            <v>BINH DUONG</v>
          </cell>
        </row>
        <row r="8900">
          <cell r="L8900">
            <v>5338441</v>
          </cell>
          <cell r="M8900" t="str">
            <v>WINMART CA MAU</v>
          </cell>
          <cell r="N8900" t="str">
            <v>WINMART CA MAU</v>
          </cell>
          <cell r="O8900" t="str">
            <v xml:space="preserve"> </v>
          </cell>
          <cell r="P8900" t="str">
            <v>TTTM VINCOM PLAZA CA MAU</v>
          </cell>
          <cell r="Q8900" t="str">
            <v xml:space="preserve"> </v>
          </cell>
          <cell r="R8900" t="str">
            <v>P1</v>
          </cell>
          <cell r="S8900" t="str">
            <v>CA MAU</v>
          </cell>
          <cell r="T8900" t="str">
            <v>CA MAU</v>
          </cell>
        </row>
        <row r="8901">
          <cell r="L8901">
            <v>5278080</v>
          </cell>
          <cell r="M8901" t="str">
            <v>5776_WM+LIFE BDG 01.01 CC MARINA</v>
          </cell>
          <cell r="N8901" t="str">
            <v>VM+ BDG 01.01 CC Marina-Phú Đông Premier</v>
          </cell>
          <cell r="O8901" t="str">
            <v>01.01 TANG 1</v>
          </cell>
          <cell r="P8901" t="str">
            <v>MARINA-PHU DONG PREMIER, KP BINH DUONG 2</v>
          </cell>
          <cell r="Q8901" t="str">
            <v>LE TRONG TAN</v>
          </cell>
          <cell r="R8901" t="str">
            <v>AN BINH</v>
          </cell>
          <cell r="S8901" t="str">
            <v>DI AN</v>
          </cell>
          <cell r="T8901" t="str">
            <v>BINH DUONG</v>
          </cell>
        </row>
        <row r="8902">
          <cell r="L8902">
            <v>5338441</v>
          </cell>
          <cell r="M8902" t="str">
            <v>WINMART CA MAU</v>
          </cell>
          <cell r="N8902" t="str">
            <v>WINMART CA MAU</v>
          </cell>
          <cell r="O8902" t="str">
            <v xml:space="preserve"> </v>
          </cell>
          <cell r="P8902" t="str">
            <v>TTTM VINCOM PLAZA CA MAU</v>
          </cell>
          <cell r="Q8902" t="str">
            <v xml:space="preserve"> </v>
          </cell>
          <cell r="R8902" t="str">
            <v>P1</v>
          </cell>
          <cell r="S8902" t="str">
            <v>CA MAU</v>
          </cell>
          <cell r="T8902" t="str">
            <v>CA MAU</v>
          </cell>
        </row>
        <row r="8903">
          <cell r="L8903">
            <v>5152201</v>
          </cell>
          <cell r="M8903" t="str">
            <v>SATRAFOODS NG.DUY TRINH 4</v>
          </cell>
          <cell r="N8903" t="str">
            <v>SATRAFOODS NGUYỄN DUY TRINH 4 - Q9</v>
          </cell>
          <cell r="O8903">
            <v>793</v>
          </cell>
          <cell r="P8903" t="str">
            <v xml:space="preserve"> </v>
          </cell>
          <cell r="Q8903" t="str">
            <v>NGUYEN DUY TRINH</v>
          </cell>
          <cell r="R8903" t="str">
            <v>PHU HUU</v>
          </cell>
          <cell r="S8903" t="str">
            <v>Q9</v>
          </cell>
          <cell r="T8903" t="str">
            <v>TP HCM</v>
          </cell>
        </row>
        <row r="8904">
          <cell r="L8904">
            <v>5100101</v>
          </cell>
          <cell r="M8904" t="str">
            <v>WINMART NGUYEN DUY TRINH</v>
          </cell>
          <cell r="N8904" t="str">
            <v>WINMART NGUYEN DUY TRINH</v>
          </cell>
          <cell r="O8904">
            <v>307</v>
          </cell>
          <cell r="P8904" t="str">
            <v xml:space="preserve"> </v>
          </cell>
          <cell r="Q8904" t="str">
            <v>NGUYEN DUY TRINH</v>
          </cell>
          <cell r="R8904" t="str">
            <v>BINH TRUNG TAY</v>
          </cell>
          <cell r="S8904" t="str">
            <v>Q2</v>
          </cell>
          <cell r="T8904" t="str">
            <v>TP HCM</v>
          </cell>
        </row>
        <row r="8905">
          <cell r="L8905">
            <v>5295610</v>
          </cell>
          <cell r="M8905" t="str">
            <v>WM+ KGG 39 MAC CUU</v>
          </cell>
          <cell r="N8905" t="str">
            <v>WM+ KGG 39 Mạc Cửu</v>
          </cell>
          <cell r="O8905">
            <v>39</v>
          </cell>
          <cell r="P8905" t="str">
            <v xml:space="preserve"> </v>
          </cell>
          <cell r="Q8905" t="str">
            <v>MAC CUU</v>
          </cell>
          <cell r="R8905" t="str">
            <v>VINH THANH</v>
          </cell>
          <cell r="S8905" t="str">
            <v>RACH GIA</v>
          </cell>
          <cell r="T8905" t="str">
            <v>KIEN GIANG</v>
          </cell>
        </row>
        <row r="8906">
          <cell r="L8906">
            <v>5334137</v>
          </cell>
          <cell r="M8906" t="str">
            <v>WINMART LONG AN</v>
          </cell>
          <cell r="N8906" t="str">
            <v>WINMART LONG AN</v>
          </cell>
          <cell r="O8906" t="str">
            <v xml:space="preserve"> </v>
          </cell>
          <cell r="P8906" t="str">
            <v>GOC HUNG VUONG-MAI THI TOT</v>
          </cell>
          <cell r="Q8906" t="str">
            <v xml:space="preserve"> </v>
          </cell>
          <cell r="R8906" t="str">
            <v>P2</v>
          </cell>
          <cell r="S8906" t="str">
            <v>TAN AN</v>
          </cell>
          <cell r="T8906" t="str">
            <v>LONG AN</v>
          </cell>
        </row>
        <row r="8907">
          <cell r="L8907">
            <v>5151994</v>
          </cell>
          <cell r="M8907" t="str">
            <v>SATRAFOODS 412 HA HUY GIAP</v>
          </cell>
          <cell r="N8907" t="str">
            <v>SATRAFOODS 412 HÀ HUY GIÁP</v>
          </cell>
          <cell r="O8907">
            <v>412</v>
          </cell>
          <cell r="P8907" t="str">
            <v xml:space="preserve"> </v>
          </cell>
          <cell r="Q8907" t="str">
            <v>HA HUY GIAP</v>
          </cell>
          <cell r="R8907" t="str">
            <v>THANH LOC</v>
          </cell>
          <cell r="S8907" t="str">
            <v>Q12</v>
          </cell>
          <cell r="T8907" t="str">
            <v>TP HCM</v>
          </cell>
        </row>
        <row r="8908">
          <cell r="L8908">
            <v>5337110</v>
          </cell>
          <cell r="M8908" t="str">
            <v>3802_WM+LIFE HCM 36/27 KINH DUONG VUONG</v>
          </cell>
          <cell r="N8908" t="str">
            <v>3802_VM+ HCM 36/27 KINH DUONG VUONG</v>
          </cell>
          <cell r="O8908" t="str">
            <v>SO 36/27</v>
          </cell>
          <cell r="P8908" t="str">
            <v xml:space="preserve"> </v>
          </cell>
          <cell r="Q8908" t="str">
            <v>KINH DUONG VUONG</v>
          </cell>
          <cell r="R8908" t="str">
            <v>P13</v>
          </cell>
          <cell r="S8908" t="str">
            <v>Q6</v>
          </cell>
          <cell r="T8908" t="str">
            <v>TP HCM</v>
          </cell>
        </row>
        <row r="8909">
          <cell r="L8909">
            <v>5170214</v>
          </cell>
          <cell r="M8909" t="str">
            <v>WINMART LONG XUYEN (VINATEX)</v>
          </cell>
          <cell r="N8909" t="str">
            <v>WINMART LONG XUYEN (VINATEX)</v>
          </cell>
          <cell r="O8909">
            <v>45407</v>
          </cell>
          <cell r="P8909" t="str">
            <v xml:space="preserve"> </v>
          </cell>
          <cell r="Q8909" t="str">
            <v>TRAN HUNG DAO</v>
          </cell>
          <cell r="R8909" t="str">
            <v xml:space="preserve"> </v>
          </cell>
          <cell r="S8909" t="str">
            <v>LONG XUYEN</v>
          </cell>
          <cell r="T8909" t="str">
            <v>AN GIANG</v>
          </cell>
        </row>
        <row r="8910">
          <cell r="L8910">
            <v>5279975</v>
          </cell>
          <cell r="M8910" t="str">
            <v>5973_WM+LIFE HCM 74 NGUYEN CHI THANH</v>
          </cell>
          <cell r="N8910" t="str">
            <v>5973_VM+ HCM 74 NGUYEN CHI THANH</v>
          </cell>
          <cell r="O8910">
            <v>74</v>
          </cell>
          <cell r="P8910" t="str">
            <v xml:space="preserve"> </v>
          </cell>
          <cell r="Q8910" t="str">
            <v>NGUYEN CHI THANH</v>
          </cell>
          <cell r="R8910" t="str">
            <v>P16</v>
          </cell>
          <cell r="S8910" t="str">
            <v>Q11</v>
          </cell>
          <cell r="T8910" t="str">
            <v>TP HCM</v>
          </cell>
        </row>
        <row r="8911">
          <cell r="L8911">
            <v>5135581</v>
          </cell>
          <cell r="M8911" t="str">
            <v>4562_VM+ AGG 244-245 HAM NGHI</v>
          </cell>
          <cell r="N8911" t="str">
            <v>VM+ AGG 244-245 HAM NGHI</v>
          </cell>
          <cell r="O8911" t="str">
            <v>244-245</v>
          </cell>
          <cell r="P8911" t="str">
            <v xml:space="preserve"> </v>
          </cell>
          <cell r="Q8911" t="str">
            <v>HAM NGHI</v>
          </cell>
          <cell r="R8911" t="str">
            <v>BINH KHANH</v>
          </cell>
          <cell r="S8911" t="str">
            <v>LONG XUYEN</v>
          </cell>
          <cell r="T8911" t="str">
            <v>AN GIANG</v>
          </cell>
        </row>
        <row r="8912">
          <cell r="L8912">
            <v>5280469</v>
          </cell>
          <cell r="M8912" t="str">
            <v>5058 BHX_CTH_TNO - KHO DC THOT NOT</v>
          </cell>
          <cell r="N8912" t="str">
            <v>5058 BHX_CTH_TNO - KHO DC THOT NOT</v>
          </cell>
          <cell r="O8912" t="str">
            <v xml:space="preserve"> </v>
          </cell>
          <cell r="P8912" t="str">
            <v>SO 1436, 1438, 1442, 1443,</v>
          </cell>
          <cell r="Q8912" t="str">
            <v>KV TRANG THO A</v>
          </cell>
          <cell r="R8912" t="str">
            <v>TRUNG NHUT</v>
          </cell>
          <cell r="S8912" t="str">
            <v>THOT NOT</v>
          </cell>
          <cell r="T8912" t="str">
            <v>CAN THO</v>
          </cell>
        </row>
        <row r="8913">
          <cell r="L8913">
            <v>5139044</v>
          </cell>
          <cell r="M8913" t="str">
            <v>5237_VM+ CMU SO 168 LY THUONG KIET</v>
          </cell>
          <cell r="N8913" t="str">
            <v>VM+ CMU SO 168 LY THUONG KIET</v>
          </cell>
          <cell r="O8913" t="str">
            <v>SO 168</v>
          </cell>
          <cell r="P8913" t="str">
            <v xml:space="preserve"> </v>
          </cell>
          <cell r="Q8913" t="str">
            <v>LY THUONG KIET</v>
          </cell>
          <cell r="R8913" t="str">
            <v>P6</v>
          </cell>
          <cell r="S8913" t="str">
            <v>CA MAU</v>
          </cell>
          <cell r="T8913" t="str">
            <v>CA MAU</v>
          </cell>
        </row>
        <row r="8914">
          <cell r="L8914">
            <v>5295700</v>
          </cell>
          <cell r="M8914" t="str">
            <v>6654-WM+ BDG CC SKYVIEW, 212 TRAN PHU</v>
          </cell>
          <cell r="N8914" t="str">
            <v>6654-WM+ BDG CC SKYVIEW, 212 TRẦN PHÚ</v>
          </cell>
          <cell r="O8914">
            <v>212</v>
          </cell>
          <cell r="P8914" t="str">
            <v>SH 04 BLOCK B, CC SKY VIEW</v>
          </cell>
          <cell r="Q8914" t="str">
            <v>TRAN PHU</v>
          </cell>
          <cell r="R8914" t="str">
            <v>CHANH NGHIA</v>
          </cell>
          <cell r="S8914" t="str">
            <v>THU DAU MOT</v>
          </cell>
          <cell r="T8914" t="str">
            <v>BINH DUONG</v>
          </cell>
        </row>
        <row r="8915">
          <cell r="L8915">
            <v>5010026</v>
          </cell>
          <cell r="M8915" t="str">
            <v>AEON CELADON TAN PHU</v>
          </cell>
          <cell r="N8915" t="str">
            <v xml:space="preserve"> </v>
          </cell>
          <cell r="O8915">
            <v>30</v>
          </cell>
          <cell r="P8915" t="str">
            <v xml:space="preserve"> </v>
          </cell>
          <cell r="Q8915" t="str">
            <v>TAN THANG</v>
          </cell>
          <cell r="R8915" t="str">
            <v>SON KY</v>
          </cell>
          <cell r="S8915" t="str">
            <v>TAN PHU</v>
          </cell>
          <cell r="T8915" t="str">
            <v>TP HCM</v>
          </cell>
        </row>
        <row r="8916">
          <cell r="L8916">
            <v>3010150</v>
          </cell>
          <cell r="M8916" t="str">
            <v>KING FOOD KHO TRUNG TAM</v>
          </cell>
          <cell r="N8916" t="str">
            <v>Kho A, Khu kho IIIB Trung Tâm Thương Mại Bình Điền, Phường 7, Quận 8, TP HCM</v>
          </cell>
          <cell r="O8916">
            <v>324</v>
          </cell>
          <cell r="P8916" t="str">
            <v>KHO LINKER LOGISTICS</v>
          </cell>
          <cell r="Q8916" t="str">
            <v>DT743A</v>
          </cell>
          <cell r="R8916" t="str">
            <v>BINH THANG</v>
          </cell>
          <cell r="S8916" t="str">
            <v>DI AN</v>
          </cell>
          <cell r="T8916" t="str">
            <v>BINH DUONG</v>
          </cell>
        </row>
        <row r="8917">
          <cell r="L8917">
            <v>5281226</v>
          </cell>
          <cell r="M8917" t="str">
            <v>BHX_KGI_CTH - KHO DC KIEN GIANG</v>
          </cell>
          <cell r="N8917" t="str">
            <v>BHX_KGI_CTH - Kho DC Kiên Giang</v>
          </cell>
          <cell r="O8917" t="str">
            <v>LO L4</v>
          </cell>
          <cell r="P8917" t="str">
            <v>KCN THANH LOC</v>
          </cell>
          <cell r="Q8917" t="str">
            <v>DUONG SO 2</v>
          </cell>
          <cell r="R8917" t="str">
            <v>THANH LOC</v>
          </cell>
          <cell r="S8917" t="str">
            <v>CHAU THANH</v>
          </cell>
          <cell r="T8917" t="str">
            <v>KIEN GIANG</v>
          </cell>
        </row>
        <row r="8918">
          <cell r="L8918">
            <v>4812209</v>
          </cell>
          <cell r="M8918" t="str">
            <v>JMART 346 BEN VAN DON</v>
          </cell>
          <cell r="N8918" t="str">
            <v xml:space="preserve"> </v>
          </cell>
          <cell r="O8918">
            <v>346</v>
          </cell>
          <cell r="P8918" t="str">
            <v>L1-01 TANG 1, TOA NHA GOLD VIEW</v>
          </cell>
          <cell r="Q8918" t="str">
            <v>BEN VAN DON</v>
          </cell>
          <cell r="R8918" t="str">
            <v>P1</v>
          </cell>
          <cell r="S8918" t="str">
            <v>Q4</v>
          </cell>
          <cell r="T8918" t="str">
            <v>TP HCM</v>
          </cell>
        </row>
        <row r="8919">
          <cell r="L8919">
            <v>5281226</v>
          </cell>
          <cell r="M8919" t="str">
            <v>BHX_KGI_CTH - KHO DC KIEN GIANG</v>
          </cell>
          <cell r="N8919" t="str">
            <v>BHX_KGI_CTH - Kho DC Kiên Giang</v>
          </cell>
          <cell r="O8919" t="str">
            <v>LO L4</v>
          </cell>
          <cell r="P8919" t="str">
            <v>KCN THANH LOC</v>
          </cell>
          <cell r="Q8919" t="str">
            <v>DUONG SO 2</v>
          </cell>
          <cell r="R8919" t="str">
            <v>THANH LOC</v>
          </cell>
          <cell r="S8919" t="str">
            <v>CHAU THANH</v>
          </cell>
          <cell r="T8919" t="str">
            <v>KIEN GIANG</v>
          </cell>
        </row>
        <row r="8920">
          <cell r="L8920">
            <v>5280469</v>
          </cell>
          <cell r="M8920" t="str">
            <v>5058 BHX_CTH_TNO - KHO DC THOT NOT</v>
          </cell>
          <cell r="N8920" t="str">
            <v>5058 BHX_CTH_TNO - KHO DC THOT NOT</v>
          </cell>
          <cell r="O8920" t="str">
            <v xml:space="preserve"> </v>
          </cell>
          <cell r="P8920" t="str">
            <v>SO 1436, 1438, 1442, 1443,</v>
          </cell>
          <cell r="Q8920" t="str">
            <v>KV TRANG THO A</v>
          </cell>
          <cell r="R8920" t="str">
            <v>TRUNG NHUT</v>
          </cell>
          <cell r="S8920" t="str">
            <v>THOT NOT</v>
          </cell>
          <cell r="T8920" t="str">
            <v>CAN THO</v>
          </cell>
        </row>
        <row r="8921">
          <cell r="L8921">
            <v>5270846</v>
          </cell>
          <cell r="M8921" t="str">
            <v>WINMART SOC TRANG</v>
          </cell>
          <cell r="N8921" t="str">
            <v>WINMART SOC TRANG</v>
          </cell>
          <cell r="O8921" t="str">
            <v xml:space="preserve"> </v>
          </cell>
          <cell r="P8921" t="str">
            <v>THUA 310, TBD SO 48</v>
          </cell>
          <cell r="Q8921" t="str">
            <v>TRAN HUNG DAO</v>
          </cell>
          <cell r="R8921" t="str">
            <v>P2</v>
          </cell>
          <cell r="S8921" t="str">
            <v>SOC TRANG</v>
          </cell>
          <cell r="T8921" t="str">
            <v>SOC TRANG</v>
          </cell>
        </row>
        <row r="8922">
          <cell r="L8922">
            <v>5281226</v>
          </cell>
          <cell r="M8922" t="str">
            <v>BHX_KGI_CTH - KHO DC KIEN GIANG</v>
          </cell>
          <cell r="N8922" t="str">
            <v>BHX_KGI_CTH - Kho DC Kiên Giang</v>
          </cell>
          <cell r="O8922" t="str">
            <v>LO L4</v>
          </cell>
          <cell r="P8922" t="str">
            <v>KCN THANH LOC</v>
          </cell>
          <cell r="Q8922" t="str">
            <v>DUONG SO 2</v>
          </cell>
          <cell r="R8922" t="str">
            <v>THANH LOC</v>
          </cell>
          <cell r="S8922" t="str">
            <v>CHAU THANH</v>
          </cell>
          <cell r="T8922" t="str">
            <v>KIEN GIANG</v>
          </cell>
        </row>
        <row r="8923">
          <cell r="L8923">
            <v>5010040</v>
          </cell>
          <cell r="M8923" t="str">
            <v>AEON BINH TAN</v>
          </cell>
          <cell r="N8923" t="str">
            <v xml:space="preserve"> </v>
          </cell>
          <cell r="O8923">
            <v>1</v>
          </cell>
          <cell r="P8923" t="str">
            <v>KP 11</v>
          </cell>
          <cell r="Q8923" t="str">
            <v>DUONG SO 17A</v>
          </cell>
          <cell r="R8923" t="str">
            <v>BINH TRI DONG B</v>
          </cell>
          <cell r="S8923" t="str">
            <v>BINH TAN</v>
          </cell>
          <cell r="T8923" t="str">
            <v>TP HCM</v>
          </cell>
        </row>
        <row r="8924">
          <cell r="L8924">
            <v>4812209</v>
          </cell>
          <cell r="M8924" t="str">
            <v>JMART 346 BEN VAN DON</v>
          </cell>
          <cell r="N8924" t="str">
            <v xml:space="preserve"> </v>
          </cell>
          <cell r="O8924">
            <v>346</v>
          </cell>
          <cell r="P8924" t="str">
            <v>L1-01 TANG 1, TOA NHA GOLD VIEW</v>
          </cell>
          <cell r="Q8924" t="str">
            <v>BEN VAN DON</v>
          </cell>
          <cell r="R8924" t="str">
            <v>P1</v>
          </cell>
          <cell r="S8924" t="str">
            <v>Q4</v>
          </cell>
          <cell r="T8924" t="str">
            <v>TP HCM</v>
          </cell>
        </row>
        <row r="8925">
          <cell r="L8925">
            <v>5334137</v>
          </cell>
          <cell r="M8925" t="str">
            <v>WINMART LONG AN</v>
          </cell>
          <cell r="N8925" t="str">
            <v>WINMART LONG AN</v>
          </cell>
          <cell r="O8925" t="str">
            <v xml:space="preserve"> </v>
          </cell>
          <cell r="P8925" t="str">
            <v>GOC HUNG VUONG-MAI THI TOT</v>
          </cell>
          <cell r="Q8925" t="str">
            <v xml:space="preserve"> </v>
          </cell>
          <cell r="R8925" t="str">
            <v>P2</v>
          </cell>
          <cell r="S8925" t="str">
            <v>TAN AN</v>
          </cell>
          <cell r="T8925" t="str">
            <v>LONG AN</v>
          </cell>
        </row>
        <row r="8926">
          <cell r="L8926">
            <v>5128730</v>
          </cell>
          <cell r="M8926" t="str">
            <v>WINMART BAC LIEU</v>
          </cell>
          <cell r="N8926" t="str">
            <v>WINMART BAC LIEU</v>
          </cell>
          <cell r="O8926" t="str">
            <v>TTTM BAC LIEU</v>
          </cell>
          <cell r="P8926" t="str">
            <v xml:space="preserve"> </v>
          </cell>
          <cell r="Q8926" t="str">
            <v>TRAN PHU</v>
          </cell>
          <cell r="R8926" t="str">
            <v>P3</v>
          </cell>
          <cell r="S8926" t="str">
            <v>BAC LIEU</v>
          </cell>
          <cell r="T8926" t="str">
            <v>BAC LIEU</v>
          </cell>
        </row>
        <row r="8927">
          <cell r="L8927">
            <v>5280355</v>
          </cell>
          <cell r="M8927" t="str">
            <v>BHX_BRV_PMY_KHO DC PHU MY</v>
          </cell>
          <cell r="N8927" t="str">
            <v>7161 - BHX_BRV_PMY_KHO DC PHU MY</v>
          </cell>
          <cell r="O8927" t="str">
            <v xml:space="preserve"> </v>
          </cell>
          <cell r="P8927" t="str">
            <v>AP 4</v>
          </cell>
          <cell r="Q8927" t="str">
            <v xml:space="preserve"> </v>
          </cell>
          <cell r="R8927" t="str">
            <v>TOC TIEN</v>
          </cell>
          <cell r="S8927" t="str">
            <v>PHU MY</v>
          </cell>
          <cell r="T8927" t="str">
            <v>BA RIA VUNG TAU</v>
          </cell>
        </row>
        <row r="8928">
          <cell r="L8928">
            <v>5281226</v>
          </cell>
          <cell r="M8928" t="str">
            <v>BHX_KGI_CTH - KHO DC KIEN GIANG</v>
          </cell>
          <cell r="N8928" t="str">
            <v>BHX_KGI_CTH - Kho DC Kiên Giang</v>
          </cell>
          <cell r="O8928" t="str">
            <v>LO L4</v>
          </cell>
          <cell r="P8928" t="str">
            <v>KCN THANH LOC</v>
          </cell>
          <cell r="Q8928" t="str">
            <v>DUONG SO 2</v>
          </cell>
          <cell r="R8928" t="str">
            <v>THANH LOC</v>
          </cell>
          <cell r="S8928" t="str">
            <v>CHAU THANH</v>
          </cell>
          <cell r="T8928" t="str">
            <v>KIEN GIANG</v>
          </cell>
        </row>
        <row r="8929">
          <cell r="L8929">
            <v>5281226</v>
          </cell>
          <cell r="M8929" t="str">
            <v>BHX_KGI_CTH - KHO DC KIEN GIANG</v>
          </cell>
          <cell r="N8929" t="str">
            <v>BHX_KGI_CTH - Kho DC Kiên Giang</v>
          </cell>
          <cell r="O8929" t="str">
            <v>LO L4</v>
          </cell>
          <cell r="P8929" t="str">
            <v>KCN THANH LOC</v>
          </cell>
          <cell r="Q8929" t="str">
            <v>DUONG SO 2</v>
          </cell>
          <cell r="R8929" t="str">
            <v>THANH LOC</v>
          </cell>
          <cell r="S8929" t="str">
            <v>CHAU THANH</v>
          </cell>
          <cell r="T8929" t="str">
            <v>KIEN GIANG</v>
          </cell>
        </row>
        <row r="8930">
          <cell r="L8930">
            <v>5281226</v>
          </cell>
          <cell r="M8930" t="str">
            <v>BHX_KGI_CTH - KHO DC KIEN GIANG</v>
          </cell>
          <cell r="N8930" t="str">
            <v>BHX_KGI_CTH - Kho DC Kiên Giang</v>
          </cell>
          <cell r="O8930" t="str">
            <v>LO L4</v>
          </cell>
          <cell r="P8930" t="str">
            <v>KCN THANH LOC</v>
          </cell>
          <cell r="Q8930" t="str">
            <v>DUONG SO 2</v>
          </cell>
          <cell r="R8930" t="str">
            <v>THANH LOC</v>
          </cell>
          <cell r="S8930" t="str">
            <v>CHAU THANH</v>
          </cell>
          <cell r="T8930" t="str">
            <v>KIEN GIANG</v>
          </cell>
        </row>
        <row r="8931">
          <cell r="L8931">
            <v>5010026</v>
          </cell>
          <cell r="M8931" t="str">
            <v>AEON CELADON TAN PHU</v>
          </cell>
          <cell r="N8931" t="str">
            <v xml:space="preserve"> </v>
          </cell>
          <cell r="O8931">
            <v>30</v>
          </cell>
          <cell r="P8931" t="str">
            <v xml:space="preserve"> </v>
          </cell>
          <cell r="Q8931" t="str">
            <v>TAN THANG</v>
          </cell>
          <cell r="R8931" t="str">
            <v>SON KY</v>
          </cell>
          <cell r="S8931" t="str">
            <v>TAN PHU</v>
          </cell>
          <cell r="T8931" t="str">
            <v>TP HCM</v>
          </cell>
        </row>
        <row r="8932">
          <cell r="L8932">
            <v>5120565</v>
          </cell>
          <cell r="M8932" t="str">
            <v>CN DA NANG – CTY CP SIEU THI WINMART</v>
          </cell>
          <cell r="N8932" t="str">
            <v>WINMART DA NANG</v>
          </cell>
          <cell r="O8932" t="str">
            <v xml:space="preserve"> </v>
          </cell>
          <cell r="P8932" t="str">
            <v>RIVERVIEW COMPLEX DN</v>
          </cell>
          <cell r="Q8932" t="str">
            <v>NGO QUYEN</v>
          </cell>
          <cell r="R8932" t="str">
            <v>AN HAI BAC</v>
          </cell>
          <cell r="S8932" t="str">
            <v>SON TRA</v>
          </cell>
          <cell r="T8932" t="str">
            <v>DA NANG</v>
          </cell>
        </row>
        <row r="8933">
          <cell r="L8933">
            <v>5280476</v>
          </cell>
          <cell r="M8933" t="str">
            <v>7200 BHX_KHH_DKH - KHO DC DIEN KHANH</v>
          </cell>
          <cell r="N8933" t="str">
            <v>7200 BHX_KHH_DKH - KHO DC DIEN KHANH</v>
          </cell>
          <cell r="O8933" t="str">
            <v>LO 12, 13</v>
          </cell>
          <cell r="P8933" t="str">
            <v>KCN DIEN PHU-VCN</v>
          </cell>
          <cell r="Q8933" t="str">
            <v xml:space="preserve"> </v>
          </cell>
          <cell r="R8933" t="str">
            <v>DIEN PHU</v>
          </cell>
          <cell r="S8933" t="str">
            <v>DIEN KHANH</v>
          </cell>
          <cell r="T8933" t="str">
            <v>KHANH HOA</v>
          </cell>
        </row>
        <row r="8934">
          <cell r="L8934">
            <v>5280355</v>
          </cell>
          <cell r="M8934" t="str">
            <v>BHX_BRV_PMY_KHO DC PHU MY</v>
          </cell>
          <cell r="N8934" t="str">
            <v>7161 - BHX_BRV_PMY_KHO DC PHU MY</v>
          </cell>
          <cell r="O8934" t="str">
            <v xml:space="preserve"> </v>
          </cell>
          <cell r="P8934" t="str">
            <v>AP 4</v>
          </cell>
          <cell r="Q8934" t="str">
            <v xml:space="preserve"> </v>
          </cell>
          <cell r="R8934" t="str">
            <v>TOC TIEN</v>
          </cell>
          <cell r="S8934" t="str">
            <v>PHU MY</v>
          </cell>
          <cell r="T8934" t="str">
            <v>BA RIA VUNG TAU</v>
          </cell>
        </row>
        <row r="8935">
          <cell r="L8935">
            <v>5280355</v>
          </cell>
          <cell r="M8935" t="str">
            <v>BHX_BRV_PMY_KHO DC PHU MY</v>
          </cell>
          <cell r="N8935" t="str">
            <v>7161 - BHX_BRV_PMY_KHO DC PHU MY</v>
          </cell>
          <cell r="O8935" t="str">
            <v xml:space="preserve"> </v>
          </cell>
          <cell r="P8935" t="str">
            <v>AP 4</v>
          </cell>
          <cell r="Q8935" t="str">
            <v xml:space="preserve"> </v>
          </cell>
          <cell r="R8935" t="str">
            <v>TOC TIEN</v>
          </cell>
          <cell r="S8935" t="str">
            <v>PHU MY</v>
          </cell>
          <cell r="T8935" t="str">
            <v>BA RIA VUNG TAU</v>
          </cell>
        </row>
        <row r="8936">
          <cell r="L8936">
            <v>5280469</v>
          </cell>
          <cell r="M8936" t="str">
            <v>5058 BHX_CTH_TNO - KHO DC THOT NOT</v>
          </cell>
          <cell r="N8936" t="str">
            <v>5058 BHX_CTH_TNO - KHO DC THOT NOT</v>
          </cell>
          <cell r="O8936" t="str">
            <v xml:space="preserve"> </v>
          </cell>
          <cell r="P8936" t="str">
            <v>SO 1436, 1438, 1442, 1443,</v>
          </cell>
          <cell r="Q8936" t="str">
            <v>KV TRANG THO A</v>
          </cell>
          <cell r="R8936" t="str">
            <v>TRUNG NHUT</v>
          </cell>
          <cell r="S8936" t="str">
            <v>THOT NOT</v>
          </cell>
          <cell r="T8936" t="str">
            <v>CAN THO</v>
          </cell>
        </row>
        <row r="8937">
          <cell r="L8937">
            <v>5292035</v>
          </cell>
          <cell r="M8937" t="str">
            <v>WM VCP BLU BAC LIEU</v>
          </cell>
          <cell r="N8937" t="str">
            <v>WM VCP BLU BAC LIEU</v>
          </cell>
          <cell r="O8937">
            <v>49</v>
          </cell>
          <cell r="P8937" t="str">
            <v xml:space="preserve"> </v>
          </cell>
          <cell r="Q8937" t="str">
            <v>TRAN HUYNH</v>
          </cell>
          <cell r="R8937" t="str">
            <v>P7</v>
          </cell>
          <cell r="S8937" t="str">
            <v>BAC LIEU</v>
          </cell>
          <cell r="T8937" t="str">
            <v>BAC LIEU</v>
          </cell>
        </row>
        <row r="8938">
          <cell r="L8938">
            <v>5292035</v>
          </cell>
          <cell r="M8938" t="str">
            <v>WM VCP BLU BAC LIEU</v>
          </cell>
          <cell r="N8938" t="str">
            <v>WM VCP BLU BAC LIEU</v>
          </cell>
          <cell r="O8938">
            <v>49</v>
          </cell>
          <cell r="P8938" t="str">
            <v xml:space="preserve"> </v>
          </cell>
          <cell r="Q8938" t="str">
            <v>TRAN HUYNH</v>
          </cell>
          <cell r="R8938" t="str">
            <v>P7</v>
          </cell>
          <cell r="S8938" t="str">
            <v>BAC LIEU</v>
          </cell>
          <cell r="T8938" t="str">
            <v>BAC LIEU</v>
          </cell>
        </row>
        <row r="8939">
          <cell r="L8939">
            <v>3010150</v>
          </cell>
          <cell r="M8939" t="str">
            <v>KING FOOD KHO TRUNG TAM</v>
          </cell>
          <cell r="N8939" t="str">
            <v>Kho A, Khu kho IIIB Trung Tâm Thương Mại Bình Điền, Phường 7, Quận 8, TP HCM</v>
          </cell>
          <cell r="O8939">
            <v>324</v>
          </cell>
          <cell r="P8939" t="str">
            <v>KHO LINKER LOGISTICS</v>
          </cell>
          <cell r="Q8939" t="str">
            <v>DT743A</v>
          </cell>
          <cell r="R8939" t="str">
            <v>BINH THANG</v>
          </cell>
          <cell r="S8939" t="str">
            <v>DI AN</v>
          </cell>
          <cell r="T8939" t="str">
            <v>BINH DUONG</v>
          </cell>
        </row>
        <row r="8940">
          <cell r="L8940">
            <v>5279148</v>
          </cell>
          <cell r="M8940" t="str">
            <v>6103_VM+ HCM 1/84 CU XA LU GIA</v>
          </cell>
          <cell r="N8940" t="str">
            <v>VM+ HCM 1/84 Cư Xá Lữ Gia</v>
          </cell>
          <cell r="O8940">
            <v>30682</v>
          </cell>
          <cell r="P8940" t="str">
            <v>CU XA LU GIA</v>
          </cell>
          <cell r="Q8940" t="str">
            <v>2 BIS DUONG 52</v>
          </cell>
          <cell r="R8940" t="str">
            <v>P15</v>
          </cell>
          <cell r="S8940" t="str">
            <v>Q11</v>
          </cell>
          <cell r="T8940" t="str">
            <v>TP HCM</v>
          </cell>
        </row>
        <row r="8941">
          <cell r="L8941">
            <v>5335842</v>
          </cell>
          <cell r="M8941" t="str">
            <v>3669_WM+ RURAL BDG O23-DC01 KDC VIET SING</v>
          </cell>
          <cell r="N8941" t="str">
            <v>VM+ BDG O23-DC01 KDC VIET SING</v>
          </cell>
          <cell r="O8941" t="str">
            <v xml:space="preserve"> </v>
          </cell>
          <cell r="P8941" t="str">
            <v>O23, DC01, KP 4</v>
          </cell>
          <cell r="Q8941" t="str">
            <v xml:space="preserve"> </v>
          </cell>
          <cell r="R8941" t="str">
            <v>AN PHU</v>
          </cell>
          <cell r="S8941" t="str">
            <v>THUAN AN</v>
          </cell>
          <cell r="T8941" t="str">
            <v>BINH DUONG</v>
          </cell>
        </row>
        <row r="8942">
          <cell r="L8942">
            <v>5281226</v>
          </cell>
          <cell r="M8942" t="str">
            <v>BHX_KGI_CTH - KHO DC KIEN GIANG</v>
          </cell>
          <cell r="N8942" t="str">
            <v>BHX_KGI_CTH - Kho DC Kiên Giang</v>
          </cell>
          <cell r="O8942" t="str">
            <v>LO L4</v>
          </cell>
          <cell r="P8942" t="str">
            <v>KCN THANH LOC</v>
          </cell>
          <cell r="Q8942" t="str">
            <v>DUONG SO 2</v>
          </cell>
          <cell r="R8942" t="str">
            <v>THANH LOC</v>
          </cell>
          <cell r="S8942" t="str">
            <v>CHAU THANH</v>
          </cell>
          <cell r="T8942" t="str">
            <v>KIEN GIANG</v>
          </cell>
        </row>
        <row r="8943">
          <cell r="L8943">
            <v>5337338</v>
          </cell>
          <cell r="M8943" t="str">
            <v>3920_VM+ BDG 108 HOANG HOA THAM</v>
          </cell>
          <cell r="N8943" t="str">
            <v>VM+ BDG 108 HOANG HOA THAM</v>
          </cell>
          <cell r="O8943" t="str">
            <v>SO 108</v>
          </cell>
          <cell r="P8943" t="str">
            <v xml:space="preserve"> </v>
          </cell>
          <cell r="Q8943" t="str">
            <v>HOANG HOA THAM</v>
          </cell>
          <cell r="R8943" t="str">
            <v>HIEP THANH</v>
          </cell>
          <cell r="S8943" t="str">
            <v>THU DAU MOT</v>
          </cell>
          <cell r="T8943" t="str">
            <v>BINH DUONG</v>
          </cell>
        </row>
        <row r="8944">
          <cell r="L8944">
            <v>5131312</v>
          </cell>
          <cell r="M8944" t="str">
            <v>4227_WM+ DNI 869 HOANG TAM KY</v>
          </cell>
          <cell r="N8944" t="str">
            <v>WM+ DNI 869 HOANG TAM KY</v>
          </cell>
          <cell r="O8944" t="str">
            <v>SO 869</v>
          </cell>
          <cell r="P8944" t="str">
            <v>TO 34, KP 5A</v>
          </cell>
          <cell r="Q8944" t="str">
            <v>HOANG TAM KY</v>
          </cell>
          <cell r="R8944" t="str">
            <v>LONG BINH</v>
          </cell>
          <cell r="S8944" t="str">
            <v>BIEN HOA</v>
          </cell>
          <cell r="T8944" t="str">
            <v>DONG NAI</v>
          </cell>
        </row>
        <row r="8945">
          <cell r="L8945">
            <v>5136708</v>
          </cell>
          <cell r="M8945" t="str">
            <v>4788_VM+ STG 80 TON DUC THANG</v>
          </cell>
          <cell r="N8945" t="str">
            <v>VM+ STG 80 TON DUC THANG</v>
          </cell>
          <cell r="O8945" t="str">
            <v>SO 80</v>
          </cell>
          <cell r="P8945" t="str">
            <v xml:space="preserve"> </v>
          </cell>
          <cell r="Q8945" t="str">
            <v>TON DUC THANG</v>
          </cell>
          <cell r="R8945" t="str">
            <v>P8</v>
          </cell>
          <cell r="S8945" t="str">
            <v>SOC TRANG</v>
          </cell>
          <cell r="T8945" t="str">
            <v>SOC TRANG</v>
          </cell>
        </row>
        <row r="8946">
          <cell r="L8946">
            <v>5281226</v>
          </cell>
          <cell r="M8946" t="str">
            <v>BHX_KGI_CTH - KHO DC KIEN GIANG</v>
          </cell>
          <cell r="N8946" t="str">
            <v>BHX_KGI_CTH - Kho DC Kiên Giang</v>
          </cell>
          <cell r="O8946" t="str">
            <v>LO L4</v>
          </cell>
          <cell r="P8946" t="str">
            <v>KCN THANH LOC</v>
          </cell>
          <cell r="Q8946" t="str">
            <v>DUONG SO 2</v>
          </cell>
          <cell r="R8946" t="str">
            <v>THANH LOC</v>
          </cell>
          <cell r="S8946" t="str">
            <v>CHAU THANH</v>
          </cell>
          <cell r="T8946" t="str">
            <v>KIEN GIANG</v>
          </cell>
        </row>
        <row r="8947">
          <cell r="L8947">
            <v>5290653</v>
          </cell>
          <cell r="M8947" t="str">
            <v>6035_VM+  CAN 36-37 DUONG 3/2</v>
          </cell>
          <cell r="N8947" t="str">
            <v>WM+ KGG Lô P2-36+37 Đường 3/2</v>
          </cell>
          <cell r="O8947" t="str">
            <v>CAN 36-37</v>
          </cell>
          <cell r="P8947" t="str">
            <v>LO F</v>
          </cell>
          <cell r="Q8947" t="str">
            <v>DUONG 3/2</v>
          </cell>
          <cell r="R8947" t="str">
            <v>AN HOA</v>
          </cell>
          <cell r="S8947" t="str">
            <v>RACH GIA</v>
          </cell>
          <cell r="T8947" t="str">
            <v>KIEN GIANG</v>
          </cell>
        </row>
        <row r="8948">
          <cell r="L8948">
            <v>5272640</v>
          </cell>
          <cell r="M8948" t="str">
            <v>5199_VM+ DNI 17/15A HUYNH VAN NGHE</v>
          </cell>
          <cell r="N8948" t="str">
            <v>VM+ DNI 17/15A HUYNH VAN NGHE</v>
          </cell>
          <cell r="O8948" t="str">
            <v>SO 17/15A-15/15B</v>
          </cell>
          <cell r="P8948" t="str">
            <v xml:space="preserve"> </v>
          </cell>
          <cell r="Q8948" t="str">
            <v>HUYNH VAN NGHE</v>
          </cell>
          <cell r="R8948" t="str">
            <v>BUU LONG</v>
          </cell>
          <cell r="S8948" t="str">
            <v>BIEN HOA</v>
          </cell>
          <cell r="T8948" t="str">
            <v>DONG NAI</v>
          </cell>
        </row>
        <row r="8949">
          <cell r="L8949">
            <v>5297687</v>
          </cell>
          <cell r="M8949" t="str">
            <v>6943-WM+LIFE BDG 76 BUI THI XUAN</v>
          </cell>
          <cell r="N8949" t="str">
            <v>6943-WM+ BDG 76 BUI THI XUAN</v>
          </cell>
          <cell r="O8949">
            <v>76</v>
          </cell>
          <cell r="P8949" t="str">
            <v xml:space="preserve"> </v>
          </cell>
          <cell r="Q8949" t="str">
            <v>BUI THI XUAN</v>
          </cell>
          <cell r="R8949" t="str">
            <v>TAN BINH</v>
          </cell>
          <cell r="S8949" t="str">
            <v>DI AN</v>
          </cell>
          <cell r="T8949" t="str">
            <v>BINH DUONG</v>
          </cell>
        </row>
        <row r="8950">
          <cell r="L8950">
            <v>5273009</v>
          </cell>
          <cell r="M8950" t="str">
            <v>5559_VM+ HCM 50C XA LO HA NOI</v>
          </cell>
          <cell r="N8950" t="str">
            <v>VM+ HCM 50C XA LO HA NOI</v>
          </cell>
          <cell r="O8950" t="str">
            <v>50-52</v>
          </cell>
          <cell r="P8950" t="str">
            <v xml:space="preserve"> </v>
          </cell>
          <cell r="Q8950" t="str">
            <v>XA LO HA NOI</v>
          </cell>
          <cell r="R8950" t="str">
            <v>PHUOC LONG A</v>
          </cell>
          <cell r="S8950" t="str">
            <v>Q9</v>
          </cell>
          <cell r="T8950" t="str">
            <v>TP HCM</v>
          </cell>
        </row>
        <row r="8951">
          <cell r="L8951">
            <v>5271416</v>
          </cell>
          <cell r="M8951" t="str">
            <v>5198_VM+ BDG SO 23/1 KP TAN THANG</v>
          </cell>
          <cell r="N8951" t="str">
            <v xml:space="preserve"> </v>
          </cell>
          <cell r="O8951" t="str">
            <v>SO 23/1</v>
          </cell>
          <cell r="P8951" t="str">
            <v>KP TAN THANG</v>
          </cell>
          <cell r="Q8951" t="str">
            <v xml:space="preserve"> </v>
          </cell>
          <cell r="R8951" t="str">
            <v>TAN BINH</v>
          </cell>
          <cell r="S8951" t="str">
            <v>DI AN</v>
          </cell>
          <cell r="T8951" t="str">
            <v>BINH DUONG</v>
          </cell>
        </row>
        <row r="8952">
          <cell r="L8952">
            <v>5271814</v>
          </cell>
          <cell r="M8952" t="str">
            <v>5314_VM+ SO 170 HOANG MINH CHANH</v>
          </cell>
          <cell r="N8952" t="str">
            <v>VM+  SO 170 HOANG MINH CHANH</v>
          </cell>
          <cell r="O8952" t="str">
            <v>SO 170</v>
          </cell>
          <cell r="P8952" t="str">
            <v xml:space="preserve"> </v>
          </cell>
          <cell r="Q8952" t="str">
            <v>HOANG MINH CHANH</v>
          </cell>
          <cell r="R8952" t="str">
            <v>HOA AN</v>
          </cell>
          <cell r="S8952" t="str">
            <v>BIEN HOA</v>
          </cell>
          <cell r="T8952" t="str">
            <v>DONG NAI</v>
          </cell>
        </row>
        <row r="8953">
          <cell r="L8953">
            <v>5139075</v>
          </cell>
          <cell r="M8953" t="str">
            <v>5228_VM+ KGG SO 6 MAI THI HONG HANH</v>
          </cell>
          <cell r="N8953" t="str">
            <v>VM+ KGG SO 6 MAI THI HONG HANH</v>
          </cell>
          <cell r="O8953" t="str">
            <v>SO 6</v>
          </cell>
          <cell r="P8953" t="str">
            <v>KP 1</v>
          </cell>
          <cell r="Q8953" t="str">
            <v>MAI THI HONG HANH</v>
          </cell>
          <cell r="R8953" t="str">
            <v>RACH SOI</v>
          </cell>
          <cell r="S8953" t="str">
            <v>RACH GIA</v>
          </cell>
          <cell r="T8953" t="str">
            <v>KIEN GIANG</v>
          </cell>
        </row>
        <row r="8954">
          <cell r="L8954">
            <v>5338441</v>
          </cell>
          <cell r="M8954" t="str">
            <v>WINMART CA MAU</v>
          </cell>
          <cell r="N8954" t="str">
            <v>WINMART CA MAU</v>
          </cell>
          <cell r="O8954" t="str">
            <v xml:space="preserve"> </v>
          </cell>
          <cell r="P8954" t="str">
            <v>TTTM VINCOM PLAZA CA MAU</v>
          </cell>
          <cell r="Q8954" t="str">
            <v xml:space="preserve"> </v>
          </cell>
          <cell r="R8954" t="str">
            <v>P1</v>
          </cell>
          <cell r="S8954" t="str">
            <v>CA MAU</v>
          </cell>
          <cell r="T8954" t="str">
            <v>CA MAU</v>
          </cell>
        </row>
        <row r="8955">
          <cell r="L8955">
            <v>5279937</v>
          </cell>
          <cell r="M8955" t="str">
            <v>6096_VM+ BDG 200 DUONG D1- PHU HOA</v>
          </cell>
          <cell r="N8955" t="str">
            <v>VM+ BDG 200 Đường D1-KDC Phú Hòa 1</v>
          </cell>
          <cell r="O8955">
            <v>200</v>
          </cell>
          <cell r="P8955" t="str">
            <v>KDC PHU HOA 1</v>
          </cell>
          <cell r="Q8955" t="str">
            <v>DUONG D1</v>
          </cell>
          <cell r="R8955" t="str">
            <v>PHU HOA</v>
          </cell>
          <cell r="S8955" t="str">
            <v>THU DAU 1</v>
          </cell>
          <cell r="T8955" t="str">
            <v>BINH DUONG</v>
          </cell>
        </row>
        <row r="8956">
          <cell r="L8956">
            <v>5332731</v>
          </cell>
          <cell r="M8956" t="str">
            <v>3357_WM+ RURAL BDG 103/1 KP 1A</v>
          </cell>
          <cell r="N8956" t="str">
            <v>VM+ BDG 103/1 KP 1A</v>
          </cell>
          <cell r="O8956" t="str">
            <v>103/1</v>
          </cell>
          <cell r="P8956" t="str">
            <v>KP 1A</v>
          </cell>
          <cell r="Q8956" t="str">
            <v xml:space="preserve"> </v>
          </cell>
          <cell r="R8956" t="str">
            <v>AN PHU</v>
          </cell>
          <cell r="S8956" t="str">
            <v>THUAN AN</v>
          </cell>
          <cell r="T8956" t="str">
            <v>BINH DUONG</v>
          </cell>
        </row>
        <row r="8957">
          <cell r="L8957">
            <v>5163577</v>
          </cell>
          <cell r="M8957" t="str">
            <v>BHX_HCM - KHO DC TRAN DAI NGHIA 1</v>
          </cell>
          <cell r="N8957" t="str">
            <v>3240 - BHX_HCM_BCH - Kho DC Trần Đại Nghĩa</v>
          </cell>
          <cell r="O8957" t="str">
            <v>G16/108A</v>
          </cell>
          <cell r="P8957" t="str">
            <v>AP 7</v>
          </cell>
          <cell r="Q8957" t="str">
            <v>TRAN DAI NGHIA</v>
          </cell>
          <cell r="R8957" t="str">
            <v>LE MINH XUAN</v>
          </cell>
          <cell r="S8957" t="str">
            <v>BINH CHANH</v>
          </cell>
          <cell r="T8957" t="str">
            <v>TP HCM</v>
          </cell>
        </row>
        <row r="8958">
          <cell r="L8958">
            <v>5163577</v>
          </cell>
          <cell r="M8958" t="str">
            <v>BHX_HCM - KHO DC TRAN DAI NGHIA 1</v>
          </cell>
          <cell r="N8958" t="str">
            <v>3240 - BHX_HCM_BCH - Kho DC Trần Đại Nghĩa</v>
          </cell>
          <cell r="O8958" t="str">
            <v>G16/108A</v>
          </cell>
          <cell r="P8958" t="str">
            <v>AP 7</v>
          </cell>
          <cell r="Q8958" t="str">
            <v>TRAN DAI NGHIA</v>
          </cell>
          <cell r="R8958" t="str">
            <v>LE MINH XUAN</v>
          </cell>
          <cell r="S8958" t="str">
            <v>BINH CHANH</v>
          </cell>
          <cell r="T8958" t="str">
            <v>TP HCM</v>
          </cell>
        </row>
        <row r="8959">
          <cell r="L8959">
            <v>5278132</v>
          </cell>
          <cell r="M8959" t="str">
            <v>5756_VM+ BDG CC PHUC DAT</v>
          </cell>
          <cell r="N8959" t="str">
            <v>VM+ BDG CC Phúc Đạt, Căn 0124 - 0125</v>
          </cell>
          <cell r="O8959" t="str">
            <v>SHOP 0124-0125</v>
          </cell>
          <cell r="P8959" t="str">
            <v>CC PHUC DAT CONNECT</v>
          </cell>
          <cell r="Q8959" t="str">
            <v>DUONG D1</v>
          </cell>
          <cell r="R8959" t="str">
            <v>PHU LOI</v>
          </cell>
          <cell r="S8959" t="str">
            <v>THU DAU MOT</v>
          </cell>
          <cell r="T8959" t="str">
            <v>BINH DUONG</v>
          </cell>
        </row>
        <row r="8960">
          <cell r="L8960">
            <v>5295610</v>
          </cell>
          <cell r="M8960" t="str">
            <v>WM+ KGG 39 MAC CUU</v>
          </cell>
          <cell r="N8960" t="str">
            <v>WM+ KGG 39 Mạc Cửu</v>
          </cell>
          <cell r="O8960">
            <v>39</v>
          </cell>
          <cell r="P8960" t="str">
            <v xml:space="preserve"> </v>
          </cell>
          <cell r="Q8960" t="str">
            <v>MAC CUU</v>
          </cell>
          <cell r="R8960" t="str">
            <v>VINH THANH</v>
          </cell>
          <cell r="S8960" t="str">
            <v>RACH GIA</v>
          </cell>
          <cell r="T8960" t="str">
            <v>KIEN GIANG</v>
          </cell>
        </row>
        <row r="8961">
          <cell r="L8961">
            <v>5138021</v>
          </cell>
          <cell r="M8961" t="str">
            <v>5019_VM+ HCM 606/144 DUONG 3/2</v>
          </cell>
          <cell r="N8961" t="str">
            <v>VM+ HCM 606/144 DUONG  3/2</v>
          </cell>
          <cell r="O8961" t="str">
            <v>606/144-606/146</v>
          </cell>
          <cell r="P8961" t="str">
            <v xml:space="preserve"> </v>
          </cell>
          <cell r="Q8961" t="str">
            <v>DUONG 3/2</v>
          </cell>
          <cell r="R8961" t="str">
            <v>P14</v>
          </cell>
          <cell r="S8961" t="str">
            <v>Q10</v>
          </cell>
          <cell r="T8961" t="str">
            <v>TP HCM</v>
          </cell>
        </row>
        <row r="8962">
          <cell r="L8962">
            <v>5151994</v>
          </cell>
          <cell r="M8962" t="str">
            <v>SATRAFOODS 412 HA HUY GIAP</v>
          </cell>
          <cell r="N8962" t="str">
            <v>SATRAFOODS 412 HÀ HUY GIÁP</v>
          </cell>
          <cell r="O8962">
            <v>412</v>
          </cell>
          <cell r="P8962" t="str">
            <v xml:space="preserve"> </v>
          </cell>
          <cell r="Q8962" t="str">
            <v>HA HUY GIAP</v>
          </cell>
          <cell r="R8962" t="str">
            <v>THANH LOC</v>
          </cell>
          <cell r="S8962" t="str">
            <v>Q12</v>
          </cell>
          <cell r="T8962" t="str">
            <v>TP HCM</v>
          </cell>
        </row>
        <row r="8963">
          <cell r="L8963">
            <v>5338759</v>
          </cell>
          <cell r="M8963" t="str">
            <v>4112_VM+ DNI 38 DANG VAN TRON</v>
          </cell>
          <cell r="N8963" t="str">
            <v>VM+ DNI 38 DANG VAN TRON</v>
          </cell>
          <cell r="O8963" t="str">
            <v>SO 38</v>
          </cell>
          <cell r="P8963" t="str">
            <v>NHI HOA</v>
          </cell>
          <cell r="Q8963" t="str">
            <v>DANG VAN TRON</v>
          </cell>
          <cell r="R8963" t="str">
            <v>XA HIEP HOA</v>
          </cell>
          <cell r="S8963" t="str">
            <v>BIEN HOA</v>
          </cell>
          <cell r="T8963" t="str">
            <v>DONG NAI</v>
          </cell>
        </row>
        <row r="8964">
          <cell r="L8964">
            <v>5280355</v>
          </cell>
          <cell r="M8964" t="str">
            <v>BHX_BRV_PMY_KHO DC PHU MY</v>
          </cell>
          <cell r="N8964" t="str">
            <v>7161 - BHX_BRV_PMY_KHO DC PHU MY</v>
          </cell>
          <cell r="O8964" t="str">
            <v xml:space="preserve"> </v>
          </cell>
          <cell r="P8964" t="str">
            <v>AP 4</v>
          </cell>
          <cell r="Q8964" t="str">
            <v xml:space="preserve"> </v>
          </cell>
          <cell r="R8964" t="str">
            <v>TOC TIEN</v>
          </cell>
          <cell r="S8964" t="str">
            <v>PHU MY</v>
          </cell>
          <cell r="T8964" t="str">
            <v>BA RIA VUNG TAU</v>
          </cell>
        </row>
        <row r="8965">
          <cell r="L8965">
            <v>5281226</v>
          </cell>
          <cell r="M8965" t="str">
            <v>BHX_KGI_CTH - KHO DC KIEN GIANG</v>
          </cell>
          <cell r="N8965" t="str">
            <v>BHX_KGI_CTH - Kho DC Kiên Giang</v>
          </cell>
          <cell r="O8965" t="str">
            <v>LO L4</v>
          </cell>
          <cell r="P8965" t="str">
            <v>KCN THANH LOC</v>
          </cell>
          <cell r="Q8965" t="str">
            <v>DUONG SO 2</v>
          </cell>
          <cell r="R8965" t="str">
            <v>THANH LOC</v>
          </cell>
          <cell r="S8965" t="str">
            <v>CHAU THANH</v>
          </cell>
          <cell r="T8965" t="str">
            <v>KIEN GIANG</v>
          </cell>
        </row>
        <row r="8966">
          <cell r="L8966">
            <v>5281226</v>
          </cell>
          <cell r="M8966" t="str">
            <v>BHX_KGI_CTH - KHO DC KIEN GIANG</v>
          </cell>
          <cell r="N8966" t="str">
            <v>BHX_KGI_CTH - Kho DC Kiên Giang</v>
          </cell>
          <cell r="O8966" t="str">
            <v>LO L4</v>
          </cell>
          <cell r="P8966" t="str">
            <v>KCN THANH LOC</v>
          </cell>
          <cell r="Q8966" t="str">
            <v>DUONG SO 2</v>
          </cell>
          <cell r="R8966" t="str">
            <v>THANH LOC</v>
          </cell>
          <cell r="S8966" t="str">
            <v>CHAU THANH</v>
          </cell>
          <cell r="T8966" t="str">
            <v>KIEN GIANG</v>
          </cell>
        </row>
        <row r="8967">
          <cell r="L8967">
            <v>5271821</v>
          </cell>
          <cell r="M8967" t="str">
            <v>5437_VM+ VTU DAT TRONG VO VAN KIET</v>
          </cell>
          <cell r="N8967" t="str">
            <v>VM+ VTU DAT TRONG VO VAN KIET</v>
          </cell>
          <cell r="O8967" t="str">
            <v>DAT TRONG</v>
          </cell>
          <cell r="P8967" t="str">
            <v xml:space="preserve"> </v>
          </cell>
          <cell r="Q8967" t="str">
            <v>VO VAN KIET</v>
          </cell>
          <cell r="R8967" t="str">
            <v>LONG BINH TAN</v>
          </cell>
          <cell r="S8967" t="str">
            <v>BA RIA</v>
          </cell>
          <cell r="T8967" t="str">
            <v>BA RIA-VUNG TAU</v>
          </cell>
        </row>
        <row r="8968">
          <cell r="L8968">
            <v>5270846</v>
          </cell>
          <cell r="M8968" t="str">
            <v>WINMART SOC TRANG</v>
          </cell>
          <cell r="N8968" t="str">
            <v>WINMART SOC TRANG</v>
          </cell>
          <cell r="O8968" t="str">
            <v xml:space="preserve"> </v>
          </cell>
          <cell r="P8968" t="str">
            <v>THUA 310, TBD SO 48</v>
          </cell>
          <cell r="Q8968" t="str">
            <v>TRAN HUNG DAO</v>
          </cell>
          <cell r="R8968" t="str">
            <v>P2</v>
          </cell>
          <cell r="S8968" t="str">
            <v>SOC TRANG</v>
          </cell>
          <cell r="T8968" t="str">
            <v>SOC TRANG</v>
          </cell>
        </row>
        <row r="8969">
          <cell r="L8969">
            <v>5274510</v>
          </cell>
          <cell r="M8969" t="str">
            <v>5707_VM+ AGG 225 THOAI NGOC HAU</v>
          </cell>
          <cell r="N8969" t="str">
            <v>5707 - VM+ AGG 225 THOAI NGOC HAU</v>
          </cell>
          <cell r="O8969" t="str">
            <v>SO 225</v>
          </cell>
          <cell r="P8969" t="str">
            <v>KHOM DONG THINH 3</v>
          </cell>
          <cell r="Q8969" t="str">
            <v>THOAI NGOC HAU</v>
          </cell>
          <cell r="R8969" t="str">
            <v>MY PHUOC</v>
          </cell>
          <cell r="S8969" t="str">
            <v>LONG XUYEN</v>
          </cell>
          <cell r="T8969" t="str">
            <v>AN GIANG</v>
          </cell>
        </row>
        <row r="8970">
          <cell r="L8970">
            <v>5280469</v>
          </cell>
          <cell r="M8970" t="str">
            <v>5058 BHX_CTH_TNO - KHO DC THOT NOT</v>
          </cell>
          <cell r="N8970" t="str">
            <v>5058 BHX_CTH_TNO - KHO DC THOT NOT</v>
          </cell>
          <cell r="O8970" t="str">
            <v xml:space="preserve"> </v>
          </cell>
          <cell r="P8970" t="str">
            <v>SO 1436, 1438, 1442, 1443,</v>
          </cell>
          <cell r="Q8970" t="str">
            <v>KV TRANG THO A</v>
          </cell>
          <cell r="R8970" t="str">
            <v>TRUNG NHUT</v>
          </cell>
          <cell r="S8970" t="str">
            <v>THOT NOT</v>
          </cell>
          <cell r="T8970" t="str">
            <v>CAN THO</v>
          </cell>
        </row>
        <row r="8971">
          <cell r="L8971">
            <v>5281226</v>
          </cell>
          <cell r="M8971" t="str">
            <v>BHX_KGI_CTH - KHO DC KIEN GIANG</v>
          </cell>
          <cell r="N8971" t="str">
            <v>BHX_KGI_CTH - Kho DC Kiên Giang</v>
          </cell>
          <cell r="O8971" t="str">
            <v>LO L4</v>
          </cell>
          <cell r="P8971" t="str">
            <v>KCN THANH LOC</v>
          </cell>
          <cell r="Q8971" t="str">
            <v>DUONG SO 2</v>
          </cell>
          <cell r="R8971" t="str">
            <v>THANH LOC</v>
          </cell>
          <cell r="S8971" t="str">
            <v>CHAU THANH</v>
          </cell>
          <cell r="T8971" t="str">
            <v>KIEN GIANG</v>
          </cell>
        </row>
        <row r="8972">
          <cell r="L8972">
            <v>5336841</v>
          </cell>
          <cell r="M8972" t="str">
            <v>3888_VM+ DNI 53 HOANG BA BICH</v>
          </cell>
          <cell r="N8972" t="str">
            <v>VM+ DNI 53 HOANG BA BICH</v>
          </cell>
          <cell r="O8972" t="str">
            <v>SO 53</v>
          </cell>
          <cell r="P8972" t="str">
            <v>KP 5A</v>
          </cell>
          <cell r="Q8972" t="str">
            <v>DUONG 88</v>
          </cell>
          <cell r="R8972" t="str">
            <v>LONG BINH</v>
          </cell>
          <cell r="S8972" t="str">
            <v>BIEN HOA</v>
          </cell>
          <cell r="T8972" t="str">
            <v>DONG NAI</v>
          </cell>
        </row>
        <row r="8973">
          <cell r="L8973">
            <v>5270846</v>
          </cell>
          <cell r="M8973" t="str">
            <v>WINMART SOC TRANG</v>
          </cell>
          <cell r="N8973" t="str">
            <v>WINMART SOC TRANG</v>
          </cell>
          <cell r="O8973" t="str">
            <v xml:space="preserve"> </v>
          </cell>
          <cell r="P8973" t="str">
            <v>THUA 310, TBD SO 48</v>
          </cell>
          <cell r="Q8973" t="str">
            <v>TRAN HUNG DAO</v>
          </cell>
          <cell r="R8973" t="str">
            <v>P2</v>
          </cell>
          <cell r="S8973" t="str">
            <v>SOC TRANG</v>
          </cell>
          <cell r="T8973" t="str">
            <v>SOC TRANG</v>
          </cell>
        </row>
        <row r="8974">
          <cell r="L8974">
            <v>5271821</v>
          </cell>
          <cell r="M8974" t="str">
            <v>5437_VM+ VTU DAT TRONG VO VAN KIET</v>
          </cell>
          <cell r="N8974" t="str">
            <v>VM+ VTU DAT TRONG VO VAN KIET</v>
          </cell>
          <cell r="O8974" t="str">
            <v>DAT TRONG</v>
          </cell>
          <cell r="P8974" t="str">
            <v xml:space="preserve"> </v>
          </cell>
          <cell r="Q8974" t="str">
            <v>VO VAN KIET</v>
          </cell>
          <cell r="R8974" t="str">
            <v>LONG BINH TAN</v>
          </cell>
          <cell r="S8974" t="str">
            <v>BA RIA</v>
          </cell>
          <cell r="T8974" t="str">
            <v>BA RIA-VUNG TAU</v>
          </cell>
        </row>
        <row r="8975">
          <cell r="L8975">
            <v>5280476</v>
          </cell>
          <cell r="M8975" t="str">
            <v>7200 BHX_KHH_DKH - KHO DC DIEN KHANH</v>
          </cell>
          <cell r="N8975" t="str">
            <v>7200 BHX_KHH_DKH - KHO DC DIEN KHANH</v>
          </cell>
          <cell r="O8975" t="str">
            <v>LO 12, 13</v>
          </cell>
          <cell r="P8975" t="str">
            <v>KCN DIEN PHU-VCN</v>
          </cell>
          <cell r="Q8975" t="str">
            <v xml:space="preserve"> </v>
          </cell>
          <cell r="R8975" t="str">
            <v>DIEN PHU</v>
          </cell>
          <cell r="S8975" t="str">
            <v>DIEN KHANH</v>
          </cell>
          <cell r="T8975" t="str">
            <v>KHANH HOA</v>
          </cell>
        </row>
        <row r="8976">
          <cell r="L8976">
            <v>5131921</v>
          </cell>
          <cell r="M8976" t="str">
            <v>4386_WM+ HCM CC LUCKY PALACE</v>
          </cell>
          <cell r="N8976" t="str">
            <v>WM+ HCM CC LUCKY PALACE</v>
          </cell>
          <cell r="O8976" t="str">
            <v>SO 50</v>
          </cell>
          <cell r="P8976" t="str">
            <v>1.01,1.02 TANG TRET, DU AN LUCKY PALACE</v>
          </cell>
          <cell r="Q8976" t="str">
            <v>PHAN VAN KHOE</v>
          </cell>
          <cell r="R8976" t="str">
            <v>P2</v>
          </cell>
          <cell r="S8976" t="str">
            <v>Q6</v>
          </cell>
          <cell r="T8976" t="str">
            <v>TP HCM</v>
          </cell>
        </row>
        <row r="8977">
          <cell r="L8977">
            <v>6810115</v>
          </cell>
          <cell r="M8977" t="str">
            <v>WINMART THU DUC</v>
          </cell>
          <cell r="N8977" t="str">
            <v>WINMART THU DUC</v>
          </cell>
          <cell r="O8977">
            <v>216</v>
          </cell>
          <cell r="P8977" t="str">
            <v xml:space="preserve"> </v>
          </cell>
          <cell r="Q8977" t="str">
            <v>VO VAN NGAN</v>
          </cell>
          <cell r="R8977" t="str">
            <v>BINH THO</v>
          </cell>
          <cell r="S8977" t="str">
            <v>THU DUC</v>
          </cell>
          <cell r="T8977" t="str">
            <v>TP HCM</v>
          </cell>
        </row>
        <row r="8978">
          <cell r="L8978">
            <v>5280355</v>
          </cell>
          <cell r="M8978" t="str">
            <v>BHX_BRV_PMY_KHO DC PHU MY</v>
          </cell>
          <cell r="N8978" t="str">
            <v>7161 - BHX_BRV_PMY_KHO DC PHU MY</v>
          </cell>
          <cell r="O8978" t="str">
            <v xml:space="preserve"> </v>
          </cell>
          <cell r="P8978" t="str">
            <v>AP 4</v>
          </cell>
          <cell r="Q8978" t="str">
            <v xml:space="preserve"> </v>
          </cell>
          <cell r="R8978" t="str">
            <v>TOC TIEN</v>
          </cell>
          <cell r="S8978" t="str">
            <v>PHU MY</v>
          </cell>
          <cell r="T8978" t="str">
            <v>BA RIA VUNG TAU</v>
          </cell>
        </row>
        <row r="8979">
          <cell r="L8979">
            <v>5136663</v>
          </cell>
          <cell r="M8979" t="str">
            <v>4784_VM+ VLG 68 DUONG 2/9</v>
          </cell>
          <cell r="N8979" t="str">
            <v>VM+ VLG 68 DUONG 2/9</v>
          </cell>
          <cell r="O8979" t="str">
            <v>SO 68</v>
          </cell>
          <cell r="P8979" t="str">
            <v xml:space="preserve"> </v>
          </cell>
          <cell r="Q8979" t="str">
            <v>DUONG 2/9</v>
          </cell>
          <cell r="R8979" t="str">
            <v>P1</v>
          </cell>
          <cell r="S8979" t="str">
            <v>VINH LONG</v>
          </cell>
          <cell r="T8979" t="str">
            <v>VINH LONG</v>
          </cell>
        </row>
        <row r="8980">
          <cell r="L8980">
            <v>5137956</v>
          </cell>
          <cell r="M8980" t="str">
            <v>VM+ KGG SO 37 3 THANG 2</v>
          </cell>
          <cell r="N8980" t="str">
            <v>VM+ KGG SO 37 3 THANG 2</v>
          </cell>
          <cell r="O8980" t="str">
            <v>SO 37</v>
          </cell>
          <cell r="P8980" t="str">
            <v xml:space="preserve"> </v>
          </cell>
          <cell r="Q8980" t="str">
            <v>3 THANG 2</v>
          </cell>
          <cell r="R8980" t="str">
            <v>VINH THANH</v>
          </cell>
          <cell r="S8980" t="str">
            <v>RACH GIA</v>
          </cell>
          <cell r="T8980" t="str">
            <v>KIEN GIANG</v>
          </cell>
        </row>
        <row r="8981">
          <cell r="L8981">
            <v>5280355</v>
          </cell>
          <cell r="M8981" t="str">
            <v>BHX_BRV_PMY_KHO DC PHU MY</v>
          </cell>
          <cell r="N8981" t="str">
            <v>7161 - BHX_BRV_PMY_KHO DC PHU MY</v>
          </cell>
          <cell r="O8981" t="str">
            <v xml:space="preserve"> </v>
          </cell>
          <cell r="P8981" t="str">
            <v>AP 4</v>
          </cell>
          <cell r="Q8981" t="str">
            <v xml:space="preserve"> </v>
          </cell>
          <cell r="R8981" t="str">
            <v>TOC TIEN</v>
          </cell>
          <cell r="S8981" t="str">
            <v>PHU MY</v>
          </cell>
          <cell r="T8981" t="str">
            <v>BA RIA VUNG TAU</v>
          </cell>
        </row>
        <row r="8982">
          <cell r="L8982">
            <v>5134070</v>
          </cell>
          <cell r="M8982" t="str">
            <v>4550_VM+ AGG 54A LY THUONG KIET</v>
          </cell>
          <cell r="N8982" t="str">
            <v>VM+ AGG 54A LY THUONG KIET</v>
          </cell>
          <cell r="O8982" t="str">
            <v>SO 54 A</v>
          </cell>
          <cell r="P8982" t="str">
            <v xml:space="preserve"> </v>
          </cell>
          <cell r="Q8982" t="str">
            <v>LY THUONG KIET</v>
          </cell>
          <cell r="R8982" t="str">
            <v>MY BINH</v>
          </cell>
          <cell r="S8982" t="str">
            <v>LONG XUYEN</v>
          </cell>
          <cell r="T8982" t="str">
            <v>AN GIANG</v>
          </cell>
        </row>
        <row r="8983">
          <cell r="L8983">
            <v>5280469</v>
          </cell>
          <cell r="M8983" t="str">
            <v>5058 BHX_CTH_TNO - KHO DC THOT NOT</v>
          </cell>
          <cell r="N8983" t="str">
            <v>5058 BHX_CTH_TNO - KHO DC THOT NOT</v>
          </cell>
          <cell r="O8983" t="str">
            <v xml:space="preserve"> </v>
          </cell>
          <cell r="P8983" t="str">
            <v>SO 1436, 1438, 1442, 1443,</v>
          </cell>
          <cell r="Q8983" t="str">
            <v>KV TRANG THO A</v>
          </cell>
          <cell r="R8983" t="str">
            <v>TRUNG NHUT</v>
          </cell>
          <cell r="S8983" t="str">
            <v>THOT NOT</v>
          </cell>
          <cell r="T8983" t="str">
            <v>CAN THO</v>
          </cell>
        </row>
        <row r="8984">
          <cell r="L8984">
            <v>5292035</v>
          </cell>
          <cell r="M8984" t="str">
            <v>WM VCP BLU BAC LIEU</v>
          </cell>
          <cell r="N8984" t="str">
            <v>WM VCP BLU BAC LIEU</v>
          </cell>
          <cell r="O8984">
            <v>49</v>
          </cell>
          <cell r="P8984" t="str">
            <v xml:space="preserve"> </v>
          </cell>
          <cell r="Q8984" t="str">
            <v>TRAN HUYNH</v>
          </cell>
          <cell r="R8984" t="str">
            <v>P7</v>
          </cell>
          <cell r="S8984" t="str">
            <v>BAC LIEU</v>
          </cell>
          <cell r="T8984" t="str">
            <v>BAC LIEU</v>
          </cell>
        </row>
        <row r="8985">
          <cell r="L8985">
            <v>5292035</v>
          </cell>
          <cell r="M8985" t="str">
            <v>WM VCP BLU BAC LIEU</v>
          </cell>
          <cell r="N8985" t="str">
            <v>WM VCP BLU BAC LIEU</v>
          </cell>
          <cell r="O8985">
            <v>49</v>
          </cell>
          <cell r="P8985" t="str">
            <v xml:space="preserve"> </v>
          </cell>
          <cell r="Q8985" t="str">
            <v>TRAN HUYNH</v>
          </cell>
          <cell r="R8985" t="str">
            <v>P7</v>
          </cell>
          <cell r="S8985" t="str">
            <v>BAC LIEU</v>
          </cell>
          <cell r="T8985" t="str">
            <v>BAC LIEU</v>
          </cell>
        </row>
        <row r="8986">
          <cell r="L8986">
            <v>5270697</v>
          </cell>
          <cell r="M8986" t="str">
            <v>5450_VM+ STG SO 176 LE HONG PHONG</v>
          </cell>
          <cell r="N8986" t="str">
            <v>VM+ STG SO 176 LE HONG PHONG</v>
          </cell>
          <cell r="O8986" t="str">
            <v>SO 176</v>
          </cell>
          <cell r="P8986" t="str">
            <v xml:space="preserve"> </v>
          </cell>
          <cell r="Q8986" t="str">
            <v>LE HONG PHONG</v>
          </cell>
          <cell r="R8986" t="str">
            <v>P3</v>
          </cell>
          <cell r="S8986" t="str">
            <v>SOC TRANG</v>
          </cell>
          <cell r="T8986" t="str">
            <v>SOC TRANG</v>
          </cell>
        </row>
        <row r="8987">
          <cell r="L8987">
            <v>5280469</v>
          </cell>
          <cell r="M8987" t="str">
            <v>5058 BHX_CTH_TNO - KHO DC THOT NOT</v>
          </cell>
          <cell r="N8987" t="str">
            <v>5058 BHX_CTH_TNO - KHO DC THOT NOT</v>
          </cell>
          <cell r="O8987" t="str">
            <v xml:space="preserve"> </v>
          </cell>
          <cell r="P8987" t="str">
            <v>SO 1436, 1438, 1442, 1443,</v>
          </cell>
          <cell r="Q8987" t="str">
            <v>KV TRANG THO A</v>
          </cell>
          <cell r="R8987" t="str">
            <v>TRUNG NHUT</v>
          </cell>
          <cell r="S8987" t="str">
            <v>THOT NOT</v>
          </cell>
          <cell r="T8987" t="str">
            <v>CAN THO</v>
          </cell>
        </row>
        <row r="8988">
          <cell r="L8988">
            <v>5280355</v>
          </cell>
          <cell r="M8988" t="str">
            <v>BHX_BRV_PMY_KHO DC PHU MY</v>
          </cell>
          <cell r="N8988" t="str">
            <v>7161 - BHX_BRV_PMY_KHO DC PHU MY</v>
          </cell>
          <cell r="O8988" t="str">
            <v xml:space="preserve"> </v>
          </cell>
          <cell r="P8988" t="str">
            <v>AP 4</v>
          </cell>
          <cell r="Q8988" t="str">
            <v xml:space="preserve"> </v>
          </cell>
          <cell r="R8988" t="str">
            <v>TOC TIEN</v>
          </cell>
          <cell r="S8988" t="str">
            <v>PHU MY</v>
          </cell>
          <cell r="T8988" t="str">
            <v>BA RIA VUNG TAU</v>
          </cell>
        </row>
        <row r="8989">
          <cell r="L8989">
            <v>5281226</v>
          </cell>
          <cell r="M8989" t="str">
            <v>BHX_KGI_CTH - KHO DC KIEN GIANG</v>
          </cell>
          <cell r="N8989" t="str">
            <v>BHX_KGI_CTH - Kho DC Kiên Giang</v>
          </cell>
          <cell r="O8989" t="str">
            <v>LO L4</v>
          </cell>
          <cell r="P8989" t="str">
            <v>KCN THANH LOC</v>
          </cell>
          <cell r="Q8989" t="str">
            <v>DUONG SO 2</v>
          </cell>
          <cell r="R8989" t="str">
            <v>THANH LOC</v>
          </cell>
          <cell r="S8989" t="str">
            <v>CHAU THANH</v>
          </cell>
          <cell r="T8989" t="str">
            <v>KIEN GIANG</v>
          </cell>
        </row>
        <row r="8990">
          <cell r="L8990">
            <v>5281226</v>
          </cell>
          <cell r="M8990" t="str">
            <v>BHX_KGI_CTH - KHO DC KIEN GIANG</v>
          </cell>
          <cell r="N8990" t="str">
            <v>BHX_KGI_CTH - Kho DC Kiên Giang</v>
          </cell>
          <cell r="O8990" t="str">
            <v>LO L4</v>
          </cell>
          <cell r="P8990" t="str">
            <v>KCN THANH LOC</v>
          </cell>
          <cell r="Q8990" t="str">
            <v>DUONG SO 2</v>
          </cell>
          <cell r="R8990" t="str">
            <v>THANH LOC</v>
          </cell>
          <cell r="S8990" t="str">
            <v>CHAU THANH</v>
          </cell>
          <cell r="T8990" t="str">
            <v>KIEN GIANG</v>
          </cell>
        </row>
        <row r="8991">
          <cell r="L8991">
            <v>5281226</v>
          </cell>
          <cell r="M8991" t="str">
            <v>BHX_KGI_CTH - KHO DC KIEN GIANG</v>
          </cell>
          <cell r="N8991" t="str">
            <v>BHX_KGI_CTH - Kho DC Kiên Giang</v>
          </cell>
          <cell r="O8991" t="str">
            <v>LO L4</v>
          </cell>
          <cell r="P8991" t="str">
            <v>KCN THANH LOC</v>
          </cell>
          <cell r="Q8991" t="str">
            <v>DUONG SO 2</v>
          </cell>
          <cell r="R8991" t="str">
            <v>THANH LOC</v>
          </cell>
          <cell r="S8991" t="str">
            <v>CHAU THANH</v>
          </cell>
          <cell r="T8991" t="str">
            <v>KIEN GIANG</v>
          </cell>
        </row>
        <row r="8992">
          <cell r="L8992">
            <v>5163577</v>
          </cell>
          <cell r="M8992" t="str">
            <v>BHX_HCM - KHO DC TRAN DAI NGHIA 1</v>
          </cell>
          <cell r="N8992" t="str">
            <v>3240 - BHX_HCM_BCH - Kho DC Trần Đại Nghĩa</v>
          </cell>
          <cell r="O8992" t="str">
            <v>G16/108A</v>
          </cell>
          <cell r="P8992" t="str">
            <v>AP 7</v>
          </cell>
          <cell r="Q8992" t="str">
            <v>TRAN DAI NGHIA</v>
          </cell>
          <cell r="R8992" t="str">
            <v>LE MINH XUAN</v>
          </cell>
          <cell r="S8992" t="str">
            <v>BINH CHANH</v>
          </cell>
          <cell r="T8992" t="str">
            <v>TP HCM</v>
          </cell>
        </row>
        <row r="8993">
          <cell r="L8993">
            <v>5280355</v>
          </cell>
          <cell r="M8993" t="str">
            <v>BHX_BRV_PMY_KHO DC PHU MY</v>
          </cell>
          <cell r="N8993" t="str">
            <v>7161 - BHX_BRV_PMY_KHO DC PHU MY</v>
          </cell>
          <cell r="O8993" t="str">
            <v xml:space="preserve"> </v>
          </cell>
          <cell r="P8993" t="str">
            <v>AP 4</v>
          </cell>
          <cell r="Q8993" t="str">
            <v xml:space="preserve"> </v>
          </cell>
          <cell r="R8993" t="str">
            <v>TOC TIEN</v>
          </cell>
          <cell r="S8993" t="str">
            <v>PHU MY</v>
          </cell>
          <cell r="T8993" t="str">
            <v>BA RIA VUNG TAU</v>
          </cell>
        </row>
        <row r="8994">
          <cell r="L8994">
            <v>5120565</v>
          </cell>
          <cell r="M8994" t="str">
            <v>CN DA NANG – CTY CP SIEU THI WINMART</v>
          </cell>
          <cell r="N8994" t="str">
            <v>WINMART DA NANG</v>
          </cell>
          <cell r="O8994" t="str">
            <v xml:space="preserve"> </v>
          </cell>
          <cell r="P8994" t="str">
            <v>RIVERVIEW COMPLEX DN</v>
          </cell>
          <cell r="Q8994" t="str">
            <v>NGO QUYEN</v>
          </cell>
          <cell r="R8994" t="str">
            <v>AN HAI BAC</v>
          </cell>
          <cell r="S8994" t="str">
            <v>SON TRA</v>
          </cell>
          <cell r="T8994" t="str">
            <v>DA NANG</v>
          </cell>
        </row>
        <row r="8995">
          <cell r="L8995">
            <v>5120565</v>
          </cell>
          <cell r="M8995" t="str">
            <v>CN DA NANG – CTY CP SIEU THI WINMART</v>
          </cell>
          <cell r="N8995" t="str">
            <v>WINMART DA NANG</v>
          </cell>
          <cell r="O8995" t="str">
            <v xml:space="preserve"> </v>
          </cell>
          <cell r="P8995" t="str">
            <v>RIVERVIEW COMPLEX DN</v>
          </cell>
          <cell r="Q8995" t="str">
            <v>NGO QUYEN</v>
          </cell>
          <cell r="R8995" t="str">
            <v>AN HAI BAC</v>
          </cell>
          <cell r="S8995" t="str">
            <v>SON TRA</v>
          </cell>
          <cell r="T8995" t="str">
            <v>DA NANG</v>
          </cell>
        </row>
        <row r="8996">
          <cell r="L8996">
            <v>5280476</v>
          </cell>
          <cell r="M8996" t="str">
            <v>7200 BHX_KHH_DKH - KHO DC DIEN KHANH</v>
          </cell>
          <cell r="N8996" t="str">
            <v>7200 BHX_KHH_DKH - KHO DC DIEN KHANH</v>
          </cell>
          <cell r="O8996" t="str">
            <v>LO 12, 13</v>
          </cell>
          <cell r="P8996" t="str">
            <v>KCN DIEN PHU-VCN</v>
          </cell>
          <cell r="Q8996" t="str">
            <v xml:space="preserve"> </v>
          </cell>
          <cell r="R8996" t="str">
            <v>DIEN PHU</v>
          </cell>
          <cell r="S8996" t="str">
            <v>DIEN KHANH</v>
          </cell>
          <cell r="T8996" t="str">
            <v>KHANH HOA</v>
          </cell>
        </row>
        <row r="8997">
          <cell r="L8997">
            <v>6810115</v>
          </cell>
          <cell r="M8997" t="str">
            <v>WINMART THU DUC</v>
          </cell>
          <cell r="N8997" t="str">
            <v>WINMART THU DUC</v>
          </cell>
          <cell r="O8997">
            <v>216</v>
          </cell>
          <cell r="P8997" t="str">
            <v xml:space="preserve"> </v>
          </cell>
          <cell r="Q8997" t="str">
            <v>VO VAN NGAN</v>
          </cell>
          <cell r="R8997" t="str">
            <v>BINH THO</v>
          </cell>
          <cell r="S8997" t="str">
            <v>THU DUC</v>
          </cell>
          <cell r="T8997" t="str">
            <v>TP HCM</v>
          </cell>
        </row>
        <row r="8998">
          <cell r="L8998">
            <v>5122013</v>
          </cell>
          <cell r="M8998" t="str">
            <v>WINMART THAO DIEN</v>
          </cell>
          <cell r="N8998" t="str">
            <v>WINMART THAO DIEN</v>
          </cell>
          <cell r="O8998">
            <v>159</v>
          </cell>
          <cell r="P8998" t="str">
            <v>XA LO HA NOI</v>
          </cell>
          <cell r="Q8998" t="str">
            <v>SONG HANH</v>
          </cell>
          <cell r="R8998" t="str">
            <v>THAO DIEN</v>
          </cell>
          <cell r="S8998" t="str">
            <v>Q2</v>
          </cell>
          <cell r="T8998" t="str">
            <v>TP HCM</v>
          </cell>
        </row>
        <row r="8999">
          <cell r="L8999">
            <v>5280355</v>
          </cell>
          <cell r="M8999" t="str">
            <v>BHX_BRV_PMY_KHO DC PHU MY</v>
          </cell>
          <cell r="N8999" t="str">
            <v>7161 - BHX_BRV_PMY_KHO DC PHU MY</v>
          </cell>
          <cell r="O8999" t="str">
            <v xml:space="preserve"> </v>
          </cell>
          <cell r="P8999" t="str">
            <v>AP 4</v>
          </cell>
          <cell r="Q8999" t="str">
            <v xml:space="preserve"> </v>
          </cell>
          <cell r="R8999" t="str">
            <v>TOC TIEN</v>
          </cell>
          <cell r="S8999" t="str">
            <v>PHU MY</v>
          </cell>
          <cell r="T8999" t="str">
            <v>BA RIA VUNG TAU</v>
          </cell>
        </row>
        <row r="9000">
          <cell r="L9000">
            <v>5280355</v>
          </cell>
          <cell r="M9000" t="str">
            <v>BHX_BRV_PMY_KHO DC PHU MY</v>
          </cell>
          <cell r="N9000" t="str">
            <v>7161 - BHX_BRV_PMY_KHO DC PHU MY</v>
          </cell>
          <cell r="O9000" t="str">
            <v xml:space="preserve"> </v>
          </cell>
          <cell r="P9000" t="str">
            <v>AP 4</v>
          </cell>
          <cell r="Q9000" t="str">
            <v xml:space="preserve"> </v>
          </cell>
          <cell r="R9000" t="str">
            <v>TOC TIEN</v>
          </cell>
          <cell r="S9000" t="str">
            <v>PHU MY</v>
          </cell>
          <cell r="T9000" t="str">
            <v>BA RIA VUNG TAU</v>
          </cell>
        </row>
        <row r="9001">
          <cell r="L9001">
            <v>5136656</v>
          </cell>
          <cell r="M9001" t="str">
            <v>4786_VM+ VLG 33/15D PHAM THAI BUONG</v>
          </cell>
          <cell r="N9001" t="str">
            <v>VM+ VLG 33/15D PHAM THAI BUONG</v>
          </cell>
          <cell r="O9001" t="str">
            <v>SO 33/15D</v>
          </cell>
          <cell r="P9001" t="str">
            <v xml:space="preserve"> </v>
          </cell>
          <cell r="Q9001" t="str">
            <v>PHAM THAI BUONG</v>
          </cell>
          <cell r="R9001" t="str">
            <v>P4</v>
          </cell>
          <cell r="S9001" t="str">
            <v>VINH LONG</v>
          </cell>
          <cell r="T9001" t="str">
            <v>VINH LONG</v>
          </cell>
        </row>
        <row r="9002">
          <cell r="L9002">
            <v>5280355</v>
          </cell>
          <cell r="M9002" t="str">
            <v>BHX_BRV_PMY_KHO DC PHU MY</v>
          </cell>
          <cell r="N9002" t="str">
            <v>7161 - BHX_BRV_PMY_KHO DC PHU MY</v>
          </cell>
          <cell r="O9002" t="str">
            <v xml:space="preserve"> </v>
          </cell>
          <cell r="P9002" t="str">
            <v>AP 4</v>
          </cell>
          <cell r="Q9002" t="str">
            <v xml:space="preserve"> </v>
          </cell>
          <cell r="R9002" t="str">
            <v>TOC TIEN</v>
          </cell>
          <cell r="S9002" t="str">
            <v>PHU MY</v>
          </cell>
          <cell r="T9002" t="str">
            <v>BA RIA VUNG TAU</v>
          </cell>
        </row>
        <row r="9003">
          <cell r="L9003">
            <v>5281226</v>
          </cell>
          <cell r="M9003" t="str">
            <v>BHX_KGI_CTH - KHO DC KIEN GIANG</v>
          </cell>
          <cell r="N9003" t="str">
            <v>BHX_KGI_CTH - Kho DC Kiên Giang</v>
          </cell>
          <cell r="O9003" t="str">
            <v>LO L4</v>
          </cell>
          <cell r="P9003" t="str">
            <v>KCN THANH LOC</v>
          </cell>
          <cell r="Q9003" t="str">
            <v>DUONG SO 2</v>
          </cell>
          <cell r="R9003" t="str">
            <v>THANH LOC</v>
          </cell>
          <cell r="S9003" t="str">
            <v>CHAU THANH</v>
          </cell>
          <cell r="T9003" t="str">
            <v>KIEN GIANG</v>
          </cell>
        </row>
        <row r="9004">
          <cell r="L9004">
            <v>5010040</v>
          </cell>
          <cell r="M9004" t="str">
            <v>AEON BINH TAN</v>
          </cell>
          <cell r="N9004" t="str">
            <v xml:space="preserve"> </v>
          </cell>
          <cell r="O9004">
            <v>1</v>
          </cell>
          <cell r="P9004" t="str">
            <v>KP 11</v>
          </cell>
          <cell r="Q9004" t="str">
            <v>DUONG SO 17A</v>
          </cell>
          <cell r="R9004" t="str">
            <v>BINH TRI DONG B</v>
          </cell>
          <cell r="S9004" t="str">
            <v>BINH TAN</v>
          </cell>
          <cell r="T9004" t="str">
            <v>TP HCM</v>
          </cell>
        </row>
        <row r="9005">
          <cell r="L9005">
            <v>5137932</v>
          </cell>
          <cell r="M9005" t="str">
            <v>4915_WM+LIFE HCM 001 SAV4, CC AVENUE</v>
          </cell>
          <cell r="N9005" t="str">
            <v>4915_VM+ HCM 001 SAV4, CC AVENUE</v>
          </cell>
          <cell r="O9005">
            <v>28</v>
          </cell>
          <cell r="P9005" t="str">
            <v>AVENUE</v>
          </cell>
          <cell r="Q9005" t="str">
            <v>MAI CHI THO</v>
          </cell>
          <cell r="R9005" t="str">
            <v>AN PHU</v>
          </cell>
          <cell r="S9005" t="str">
            <v>Q2</v>
          </cell>
          <cell r="T9005" t="str">
            <v>TP HCM</v>
          </cell>
        </row>
        <row r="9006">
          <cell r="L9006">
            <v>5163577</v>
          </cell>
          <cell r="M9006" t="str">
            <v>BHX_HCM - KHO DC TRAN DAI NGHIA 1</v>
          </cell>
          <cell r="N9006" t="str">
            <v>3240 - BHX_HCM_BCH - Kho DC Trần Đại Nghĩa</v>
          </cell>
          <cell r="O9006" t="str">
            <v>G16/108A</v>
          </cell>
          <cell r="P9006" t="str">
            <v>AP 7</v>
          </cell>
          <cell r="Q9006" t="str">
            <v>TRAN DAI NGHIA</v>
          </cell>
          <cell r="R9006" t="str">
            <v>LE MINH XUAN</v>
          </cell>
          <cell r="S9006" t="str">
            <v>BINH CHANH</v>
          </cell>
          <cell r="T9006" t="str">
            <v>TP HCM</v>
          </cell>
        </row>
        <row r="9007">
          <cell r="L9007">
            <v>5280355</v>
          </cell>
          <cell r="M9007" t="str">
            <v>BHX_BRV_PMY_KHO DC PHU MY</v>
          </cell>
          <cell r="N9007" t="str">
            <v>7161 - BHX_BRV_PMY_KHO DC PHU MY</v>
          </cell>
          <cell r="O9007" t="str">
            <v xml:space="preserve"> </v>
          </cell>
          <cell r="P9007" t="str">
            <v>AP 4</v>
          </cell>
          <cell r="Q9007" t="str">
            <v xml:space="preserve"> </v>
          </cell>
          <cell r="R9007" t="str">
            <v>TOC TIEN</v>
          </cell>
          <cell r="S9007" t="str">
            <v>PHU MY</v>
          </cell>
          <cell r="T9007" t="str">
            <v>BA RIA VUNG TAU</v>
          </cell>
        </row>
        <row r="9008">
          <cell r="L9008">
            <v>5337338</v>
          </cell>
          <cell r="M9008" t="str">
            <v>3920_VM+ BDG 108 HOANG HOA THAM</v>
          </cell>
          <cell r="N9008" t="str">
            <v>VM+ BDG 108 HOANG HOA THAM</v>
          </cell>
          <cell r="O9008" t="str">
            <v>SO 108</v>
          </cell>
          <cell r="P9008" t="str">
            <v xml:space="preserve"> </v>
          </cell>
          <cell r="Q9008" t="str">
            <v>HOANG HOA THAM</v>
          </cell>
          <cell r="R9008" t="str">
            <v>HIEP THANH</v>
          </cell>
          <cell r="S9008" t="str">
            <v>THU DAU MOT</v>
          </cell>
          <cell r="T9008" t="str">
            <v>BINH DUONG</v>
          </cell>
        </row>
        <row r="9009">
          <cell r="L9009">
            <v>5128415</v>
          </cell>
          <cell r="M9009" t="str">
            <v>2934_WM+ DNI 86 VO THI SAU</v>
          </cell>
          <cell r="N9009" t="str">
            <v>WM+ DNI 86 VO THI SAU</v>
          </cell>
          <cell r="O9009">
            <v>86</v>
          </cell>
          <cell r="P9009" t="str">
            <v xml:space="preserve"> </v>
          </cell>
          <cell r="Q9009" t="str">
            <v>VO THI SAU</v>
          </cell>
          <cell r="R9009" t="str">
            <v>QUYET THANG</v>
          </cell>
          <cell r="S9009" t="str">
            <v>BIEN HOA</v>
          </cell>
          <cell r="T9009" t="str">
            <v>DONG NAI</v>
          </cell>
        </row>
        <row r="9010">
          <cell r="L9010">
            <v>5133396</v>
          </cell>
          <cell r="M9010" t="str">
            <v>4472_VM+ BDG 2A NGUYEN TRAI</v>
          </cell>
          <cell r="N9010" t="str">
            <v>VM+ BDG 2A NGUYEN TRAI</v>
          </cell>
          <cell r="O9010" t="str">
            <v>SO 2A</v>
          </cell>
          <cell r="P9010" t="str">
            <v>KHU 7</v>
          </cell>
          <cell r="Q9010" t="str">
            <v>NGUYEN TRAI</v>
          </cell>
          <cell r="R9010" t="str">
            <v>PHU CUONG</v>
          </cell>
          <cell r="S9010" t="str">
            <v>THU DAU MOT</v>
          </cell>
          <cell r="T9010" t="str">
            <v>BINH DUONG</v>
          </cell>
        </row>
        <row r="9011">
          <cell r="L9011">
            <v>5271814</v>
          </cell>
          <cell r="M9011" t="str">
            <v>5314_VM+ SO 170 HOANG MINH CHANH</v>
          </cell>
          <cell r="N9011" t="str">
            <v>VM+  SO 170 HOANG MINH CHANH</v>
          </cell>
          <cell r="O9011" t="str">
            <v>SO 170</v>
          </cell>
          <cell r="P9011" t="str">
            <v xml:space="preserve"> </v>
          </cell>
          <cell r="Q9011" t="str">
            <v>HOANG MINH CHANH</v>
          </cell>
          <cell r="R9011" t="str">
            <v>HOA AN</v>
          </cell>
          <cell r="S9011" t="str">
            <v>BIEN HOA</v>
          </cell>
          <cell r="T9011" t="str">
            <v>DONG NAI</v>
          </cell>
        </row>
        <row r="9012">
          <cell r="L9012">
            <v>5163577</v>
          </cell>
          <cell r="M9012" t="str">
            <v>BHX_HCM - KHO DC TRAN DAI NGHIA 1</v>
          </cell>
          <cell r="N9012" t="str">
            <v>3240 - BHX_HCM_BCH - Kho DC Trần Đại Nghĩa</v>
          </cell>
          <cell r="O9012" t="str">
            <v>G16/108A</v>
          </cell>
          <cell r="P9012" t="str">
            <v>AP 7</v>
          </cell>
          <cell r="Q9012" t="str">
            <v>TRAN DAI NGHIA</v>
          </cell>
          <cell r="R9012" t="str">
            <v>LE MINH XUAN</v>
          </cell>
          <cell r="S9012" t="str">
            <v>BINH CHANH</v>
          </cell>
          <cell r="T9012" t="str">
            <v>TP HCM</v>
          </cell>
        </row>
        <row r="9013">
          <cell r="L9013">
            <v>5280476</v>
          </cell>
          <cell r="M9013" t="str">
            <v>7200 BHX_KHH_DKH - KHO DC DIEN KHANH</v>
          </cell>
          <cell r="N9013" t="str">
            <v>7200 BHX_KHH_DKH - KHO DC DIEN KHANH</v>
          </cell>
          <cell r="O9013" t="str">
            <v>LO 12, 13</v>
          </cell>
          <cell r="P9013" t="str">
            <v>KCN DIEN PHU-VCN</v>
          </cell>
          <cell r="Q9013" t="str">
            <v xml:space="preserve"> </v>
          </cell>
          <cell r="R9013" t="str">
            <v>DIEN PHU</v>
          </cell>
          <cell r="S9013" t="str">
            <v>DIEN KHANH</v>
          </cell>
          <cell r="T9013" t="str">
            <v>KHANH HOA</v>
          </cell>
        </row>
        <row r="9014">
          <cell r="L9014">
            <v>5271814</v>
          </cell>
          <cell r="M9014" t="str">
            <v>5314_VM+ SO 170 HOANG MINH CHANH</v>
          </cell>
          <cell r="N9014" t="str">
            <v>VM+  SO 170 HOANG MINH CHANH</v>
          </cell>
          <cell r="O9014" t="str">
            <v>SO 170</v>
          </cell>
          <cell r="P9014" t="str">
            <v xml:space="preserve"> </v>
          </cell>
          <cell r="Q9014" t="str">
            <v>HOANG MINH CHANH</v>
          </cell>
          <cell r="R9014" t="str">
            <v>HOA AN</v>
          </cell>
          <cell r="S9014" t="str">
            <v>BIEN HOA</v>
          </cell>
          <cell r="T9014" t="str">
            <v>DONG NAI</v>
          </cell>
        </row>
        <row r="9015">
          <cell r="L9015">
            <v>5336045</v>
          </cell>
          <cell r="M9015" t="str">
            <v>3798_VM+ BDG 223 CMT8</v>
          </cell>
          <cell r="N9015" t="str">
            <v>VM+ BDG 223 CMT8</v>
          </cell>
          <cell r="O9015">
            <v>223</v>
          </cell>
          <cell r="P9015" t="str">
            <v xml:space="preserve"> </v>
          </cell>
          <cell r="Q9015" t="str">
            <v>CMT8</v>
          </cell>
          <cell r="R9015" t="str">
            <v>HIEP THANH</v>
          </cell>
          <cell r="S9015" t="str">
            <v>THU DAU MOT</v>
          </cell>
          <cell r="T9015" t="str">
            <v>BINH DUONG</v>
          </cell>
        </row>
        <row r="9016">
          <cell r="L9016">
            <v>5298949</v>
          </cell>
          <cell r="M9016" t="str">
            <v>2A85-WM+ BDG 245 TRUONG DINH</v>
          </cell>
          <cell r="N9016" t="str">
            <v>2A85-WM+ BDG 245 TRUONG DINH</v>
          </cell>
          <cell r="O9016">
            <v>245</v>
          </cell>
          <cell r="P9016" t="str">
            <v xml:space="preserve"> </v>
          </cell>
          <cell r="Q9016" t="str">
            <v>TRUONG DINH</v>
          </cell>
          <cell r="R9016" t="str">
            <v>HIEP THANH</v>
          </cell>
          <cell r="S9016" t="str">
            <v>THU DAU MOT</v>
          </cell>
          <cell r="T9016" t="str">
            <v>BINH DUONG</v>
          </cell>
        </row>
        <row r="9017">
          <cell r="L9017">
            <v>5280355</v>
          </cell>
          <cell r="M9017" t="str">
            <v>BHX_BRV_PMY_KHO DC PHU MY</v>
          </cell>
          <cell r="N9017" t="str">
            <v>7161 - BHX_BRV_PMY_KHO DC PHU MY</v>
          </cell>
          <cell r="O9017" t="str">
            <v xml:space="preserve"> </v>
          </cell>
          <cell r="P9017" t="str">
            <v>AP 4</v>
          </cell>
          <cell r="Q9017" t="str">
            <v xml:space="preserve"> </v>
          </cell>
          <cell r="R9017" t="str">
            <v>TOC TIEN</v>
          </cell>
          <cell r="S9017" t="str">
            <v>PHU MY</v>
          </cell>
          <cell r="T9017" t="str">
            <v>BA RIA VUNG TAU</v>
          </cell>
        </row>
        <row r="9018">
          <cell r="L9018">
            <v>5292035</v>
          </cell>
          <cell r="M9018" t="str">
            <v>WM VCP BLU BAC LIEU</v>
          </cell>
          <cell r="N9018" t="str">
            <v>WM VCP BLU BAC LIEU</v>
          </cell>
          <cell r="O9018">
            <v>49</v>
          </cell>
          <cell r="P9018" t="str">
            <v xml:space="preserve"> </v>
          </cell>
          <cell r="Q9018" t="str">
            <v>TRAN HUYNH</v>
          </cell>
          <cell r="R9018" t="str">
            <v>P7</v>
          </cell>
          <cell r="S9018" t="str">
            <v>BAC LIEU</v>
          </cell>
          <cell r="T9018" t="str">
            <v>BAC LIEU</v>
          </cell>
        </row>
        <row r="9019">
          <cell r="L9019">
            <v>5297490</v>
          </cell>
          <cell r="M9019" t="str">
            <v>6934-WM+ BDG 39 LE THI TRUNG</v>
          </cell>
          <cell r="N9019" t="str">
            <v>6934-WM+ BDG 39 Lê Thị Trung</v>
          </cell>
          <cell r="O9019">
            <v>39</v>
          </cell>
          <cell r="P9019" t="str">
            <v xml:space="preserve"> </v>
          </cell>
          <cell r="Q9019" t="str">
            <v>LE THI TRUNG</v>
          </cell>
          <cell r="R9019" t="str">
            <v>PHU LOI</v>
          </cell>
          <cell r="S9019" t="str">
            <v>THU DAU MOT</v>
          </cell>
          <cell r="T9019" t="str">
            <v>BINH DUONG</v>
          </cell>
        </row>
        <row r="9020">
          <cell r="L9020">
            <v>5280355</v>
          </cell>
          <cell r="M9020" t="str">
            <v>BHX_BRV_PMY_KHO DC PHU MY</v>
          </cell>
          <cell r="N9020" t="str">
            <v>7161 - BHX_BRV_PMY_KHO DC PHU MY</v>
          </cell>
          <cell r="O9020" t="str">
            <v xml:space="preserve"> </v>
          </cell>
          <cell r="P9020" t="str">
            <v>AP 4</v>
          </cell>
          <cell r="Q9020" t="str">
            <v xml:space="preserve"> </v>
          </cell>
          <cell r="R9020" t="str">
            <v>TOC TIEN</v>
          </cell>
          <cell r="S9020" t="str">
            <v>PHU MY</v>
          </cell>
          <cell r="T9020" t="str">
            <v>BA RIA VUNG TAU</v>
          </cell>
        </row>
        <row r="9021">
          <cell r="L9021">
            <v>5292035</v>
          </cell>
          <cell r="M9021" t="str">
            <v>WM VCP BLU BAC LIEU</v>
          </cell>
          <cell r="N9021" t="str">
            <v>WM VCP BLU BAC LIEU</v>
          </cell>
          <cell r="O9021">
            <v>49</v>
          </cell>
          <cell r="P9021" t="str">
            <v xml:space="preserve"> </v>
          </cell>
          <cell r="Q9021" t="str">
            <v>TRAN HUYNH</v>
          </cell>
          <cell r="R9021" t="str">
            <v>P7</v>
          </cell>
          <cell r="S9021" t="str">
            <v>BAC LIEU</v>
          </cell>
          <cell r="T9021" t="str">
            <v>BAC LIEU</v>
          </cell>
        </row>
        <row r="9022">
          <cell r="L9022">
            <v>5298499</v>
          </cell>
          <cell r="M9022" t="str">
            <v>1702-WM HCM NOVIA THU DUC</v>
          </cell>
          <cell r="N9022" t="str">
            <v>1702-WM HCM NOVIA THU DUC</v>
          </cell>
          <cell r="O9022">
            <v>1061</v>
          </cell>
          <cell r="P9022" t="str">
            <v>CHUNG CU FLORA NOVIA</v>
          </cell>
          <cell r="Q9022" t="str">
            <v>PHAM VAN DONG</v>
          </cell>
          <cell r="R9022" t="str">
            <v>LINH TAY</v>
          </cell>
          <cell r="S9022" t="str">
            <v>THU DUC</v>
          </cell>
          <cell r="T9022" t="str">
            <v>TP HCM</v>
          </cell>
        </row>
        <row r="9023">
          <cell r="L9023">
            <v>5290314</v>
          </cell>
          <cell r="M9023" t="str">
            <v>6160_VM+ DNI 198 NGUYEN TRI PHUONG</v>
          </cell>
          <cell r="N9023" t="str">
            <v>VM+ DNI 198 Nguyễn Tri Phương</v>
          </cell>
          <cell r="O9023">
            <v>198</v>
          </cell>
          <cell r="P9023" t="str">
            <v xml:space="preserve"> </v>
          </cell>
          <cell r="Q9023" t="str">
            <v>NGUYEN TRI PHUONG</v>
          </cell>
          <cell r="R9023" t="str">
            <v>BUU HOA</v>
          </cell>
          <cell r="S9023" t="str">
            <v>BIEN HOA</v>
          </cell>
          <cell r="T9023" t="str">
            <v>DONG NAI</v>
          </cell>
        </row>
        <row r="9024">
          <cell r="L9024">
            <v>5132425</v>
          </cell>
          <cell r="M9024" t="str">
            <v>4351_WM+ DNI H1/1 NGUYEN AI QUOC</v>
          </cell>
          <cell r="N9024" t="str">
            <v>WM+ DNI H1/1 NGUYEN AI QUOC</v>
          </cell>
          <cell r="O9024" t="str">
            <v>SO H1/1</v>
          </cell>
          <cell r="P9024" t="str">
            <v xml:space="preserve"> </v>
          </cell>
          <cell r="Q9024" t="str">
            <v>NGUYEN AI QUOC</v>
          </cell>
          <cell r="R9024" t="str">
            <v>TRUNG DUNG</v>
          </cell>
          <cell r="S9024" t="str">
            <v>BIEN HOA</v>
          </cell>
          <cell r="T9024" t="str">
            <v>DONG NAI</v>
          </cell>
        </row>
        <row r="9025">
          <cell r="L9025">
            <v>3010150</v>
          </cell>
          <cell r="M9025" t="str">
            <v>KING FOOD KHO TRUNG TAM</v>
          </cell>
          <cell r="N9025" t="str">
            <v>Kho A, Khu kho IIIB Trung Tâm Thương Mại Bình Điền, Phường 7, Quận 8, TP HCM</v>
          </cell>
          <cell r="O9025">
            <v>324</v>
          </cell>
          <cell r="P9025" t="str">
            <v>KHO LINKER LOGISTICS</v>
          </cell>
          <cell r="Q9025" t="str">
            <v>DT743A</v>
          </cell>
          <cell r="R9025" t="str">
            <v>BINH THANG</v>
          </cell>
          <cell r="S9025" t="str">
            <v>DI AN</v>
          </cell>
          <cell r="T9025" t="str">
            <v>BINH DUONG</v>
          </cell>
        </row>
        <row r="9026">
          <cell r="L9026">
            <v>5338441</v>
          </cell>
          <cell r="M9026" t="str">
            <v>WINMART CA MAU</v>
          </cell>
          <cell r="N9026" t="str">
            <v>WINMART CA MAU</v>
          </cell>
          <cell r="O9026" t="str">
            <v xml:space="preserve"> </v>
          </cell>
          <cell r="P9026" t="str">
            <v>TTTM VINCOM PLAZA CA MAU</v>
          </cell>
          <cell r="Q9026" t="str">
            <v xml:space="preserve"> </v>
          </cell>
          <cell r="R9026" t="str">
            <v>P1</v>
          </cell>
          <cell r="S9026" t="str">
            <v>CA MAU</v>
          </cell>
          <cell r="T9026" t="str">
            <v>CA MAU</v>
          </cell>
        </row>
        <row r="9027">
          <cell r="L9027">
            <v>5271814</v>
          </cell>
          <cell r="M9027" t="str">
            <v>5314_VM+ SO 170 HOANG MINH CHANH</v>
          </cell>
          <cell r="N9027" t="str">
            <v>VM+  SO 170 HOANG MINH CHANH</v>
          </cell>
          <cell r="O9027" t="str">
            <v>SO 170</v>
          </cell>
          <cell r="P9027" t="str">
            <v xml:space="preserve"> </v>
          </cell>
          <cell r="Q9027" t="str">
            <v>HOANG MINH CHANH</v>
          </cell>
          <cell r="R9027" t="str">
            <v>HOA AN</v>
          </cell>
          <cell r="S9027" t="str">
            <v>BIEN HOA</v>
          </cell>
          <cell r="T9027" t="str">
            <v>DONG NAI</v>
          </cell>
        </row>
        <row r="9028">
          <cell r="L9028">
            <v>5273241</v>
          </cell>
          <cell r="M9028" t="str">
            <v>5571-VM+ DNI 6/3 NGUYEN THI TON</v>
          </cell>
          <cell r="N9028" t="str">
            <v>5571 - VM+ DNI 6/3 NGUYEN THI TON</v>
          </cell>
          <cell r="O9028">
            <v>45357</v>
          </cell>
          <cell r="P9028" t="str">
            <v>TO 10B, KP DONG NAI</v>
          </cell>
          <cell r="Q9028" t="str">
            <v>NGUYEN THI TON</v>
          </cell>
          <cell r="R9028" t="str">
            <v>HOA AN</v>
          </cell>
          <cell r="S9028" t="str">
            <v>BIEN HOA</v>
          </cell>
          <cell r="T9028" t="str">
            <v>DONG NAI</v>
          </cell>
        </row>
        <row r="9029">
          <cell r="L9029">
            <v>5333086</v>
          </cell>
          <cell r="M9029" t="str">
            <v>3449_WM+LIFE HCM LO G9 THAP AB</v>
          </cell>
          <cell r="N9029" t="str">
            <v>3449_VM+ HCM LO G9 THAP AB</v>
          </cell>
          <cell r="O9029">
            <v>46935</v>
          </cell>
          <cell r="P9029" t="str">
            <v>LO G9, TANG 1,(trệt) THUOC KHOI CC THAP AB, KHU DAN CU CAO TANG THANH THAI</v>
          </cell>
          <cell r="Q9029" t="str">
            <v>THANH THAI</v>
          </cell>
          <cell r="R9029" t="str">
            <v>P14</v>
          </cell>
          <cell r="S9029" t="str">
            <v>Q10</v>
          </cell>
          <cell r="T9029" t="str">
            <v>TP HCM</v>
          </cell>
        </row>
        <row r="9030">
          <cell r="L9030">
            <v>5130728</v>
          </cell>
          <cell r="M9030" t="str">
            <v>4044_WM+ DNI 389 DUONG N6</v>
          </cell>
          <cell r="N9030" t="str">
            <v>WM+ DNI 389 DUONG N6</v>
          </cell>
          <cell r="O9030">
            <v>389</v>
          </cell>
          <cell r="P9030" t="str">
            <v xml:space="preserve"> </v>
          </cell>
          <cell r="Q9030" t="str">
            <v>DUONG N6</v>
          </cell>
          <cell r="R9030" t="str">
            <v>LONG BINH TAN</v>
          </cell>
          <cell r="S9030" t="str">
            <v>BIEN HOA</v>
          </cell>
          <cell r="T9030" t="str">
            <v>DONG NAI</v>
          </cell>
        </row>
        <row r="9031">
          <cell r="L9031">
            <v>5333086</v>
          </cell>
          <cell r="M9031" t="str">
            <v>3449_WM+LIFE HCM LO G9 THAP AB</v>
          </cell>
          <cell r="N9031" t="str">
            <v>3449_VM+ HCM LO G9 THAP AB</v>
          </cell>
          <cell r="O9031">
            <v>46935</v>
          </cell>
          <cell r="P9031" t="str">
            <v>LO G9, TANG 1,(trệt) THUOC KHOI CC THAP AB, KHU DAN CU CAO TANG THANH THAI</v>
          </cell>
          <cell r="Q9031" t="str">
            <v>THANH THAI</v>
          </cell>
          <cell r="R9031" t="str">
            <v>P14</v>
          </cell>
          <cell r="S9031" t="str">
            <v>Q10</v>
          </cell>
          <cell r="T9031" t="str">
            <v>TP HCM</v>
          </cell>
        </row>
        <row r="9032">
          <cell r="L9032">
            <v>5138872</v>
          </cell>
          <cell r="M9032" t="str">
            <v>5241_VM+ DNI SO 8F2-9F2 DUONG N4</v>
          </cell>
          <cell r="N9032" t="str">
            <v>VM+ DNI SO 8F2-9F2 DUONG N4</v>
          </cell>
          <cell r="O9032" t="str">
            <v>SO 8F2-9F2</v>
          </cell>
          <cell r="P9032" t="str">
            <v xml:space="preserve"> </v>
          </cell>
          <cell r="Q9032" t="str">
            <v>DUONG N4</v>
          </cell>
          <cell r="R9032" t="str">
            <v>BUU LONG</v>
          </cell>
          <cell r="S9032" t="str">
            <v>BIEN HOA</v>
          </cell>
          <cell r="T9032" t="str">
            <v>DONG NAI</v>
          </cell>
        </row>
        <row r="9033">
          <cell r="L9033">
            <v>5130728</v>
          </cell>
          <cell r="M9033" t="str">
            <v>4044_WM+ DNI 389 DUONG N6</v>
          </cell>
          <cell r="N9033" t="str">
            <v>WM+ DNI 389 DUONG N6</v>
          </cell>
          <cell r="O9033">
            <v>389</v>
          </cell>
          <cell r="P9033" t="str">
            <v xml:space="preserve"> </v>
          </cell>
          <cell r="Q9033" t="str">
            <v>DUONG N6</v>
          </cell>
          <cell r="R9033" t="str">
            <v>LONG BINH TAN</v>
          </cell>
          <cell r="S9033" t="str">
            <v>BIEN HOA</v>
          </cell>
          <cell r="T9033" t="str">
            <v>DONG NAI</v>
          </cell>
        </row>
        <row r="9034">
          <cell r="L9034">
            <v>5134063</v>
          </cell>
          <cell r="M9034" t="str">
            <v>4558_VM+ AGG 4BIS LE MINH NGUON</v>
          </cell>
          <cell r="N9034" t="str">
            <v>VM+ AGG 4BIS LE MINH NGUON</v>
          </cell>
          <cell r="O9034" t="str">
            <v>SO 4 BIS</v>
          </cell>
          <cell r="P9034" t="str">
            <v xml:space="preserve"> </v>
          </cell>
          <cell r="Q9034" t="str">
            <v>LE MINH NGUON</v>
          </cell>
          <cell r="R9034" t="str">
            <v>MY LONG</v>
          </cell>
          <cell r="S9034" t="str">
            <v>LONG XUYEN</v>
          </cell>
          <cell r="T9034" t="str">
            <v>AN GIANG</v>
          </cell>
        </row>
        <row r="9035">
          <cell r="L9035">
            <v>6810115</v>
          </cell>
          <cell r="M9035" t="str">
            <v>WINMART THU DUC</v>
          </cell>
          <cell r="N9035" t="str">
            <v>WINMART THU DUC</v>
          </cell>
          <cell r="O9035">
            <v>216</v>
          </cell>
          <cell r="P9035" t="str">
            <v xml:space="preserve"> </v>
          </cell>
          <cell r="Q9035" t="str">
            <v>VO VAN NGAN</v>
          </cell>
          <cell r="R9035" t="str">
            <v>BINH THO</v>
          </cell>
          <cell r="S9035" t="str">
            <v>THU DUC</v>
          </cell>
          <cell r="T9035" t="str">
            <v>TP HCM</v>
          </cell>
        </row>
        <row r="9036">
          <cell r="L9036">
            <v>3010150</v>
          </cell>
          <cell r="M9036" t="str">
            <v>KING FOOD KHO TRUNG TAM</v>
          </cell>
          <cell r="N9036" t="str">
            <v>Kho A, Khu kho IIIB Trung Tâm Thương Mại Bình Điền, Phường 7, Quận 8, TP HCM</v>
          </cell>
          <cell r="O9036">
            <v>324</v>
          </cell>
          <cell r="P9036" t="str">
            <v>KHO LINKER LOGISTICS</v>
          </cell>
          <cell r="Q9036" t="str">
            <v>DT743A</v>
          </cell>
          <cell r="R9036" t="str">
            <v>BINH THANG</v>
          </cell>
          <cell r="S9036" t="str">
            <v>DI AN</v>
          </cell>
          <cell r="T9036" t="str">
            <v>BINH DUONG</v>
          </cell>
        </row>
        <row r="9037">
          <cell r="L9037">
            <v>5278886</v>
          </cell>
          <cell r="M9037" t="str">
            <v>5793_WM+LIFE HCM 0.08, TANG 1,CC SAIGON</v>
          </cell>
          <cell r="N9037" t="str">
            <v>5793_VM+ HCM 0.08, TANG 1,CC SAIGON</v>
          </cell>
          <cell r="O9037" t="str">
            <v>B.008</v>
          </cell>
          <cell r="P9037" t="str">
            <v>SAI GON MIA</v>
          </cell>
          <cell r="Q9037" t="str">
            <v>DUONG 9A</v>
          </cell>
          <cell r="R9037" t="str">
            <v>BINH HUNG</v>
          </cell>
          <cell r="S9037" t="str">
            <v>BINH CHANH</v>
          </cell>
          <cell r="T9037" t="str">
            <v>TP HCM</v>
          </cell>
        </row>
        <row r="9038">
          <cell r="L9038">
            <v>5336339</v>
          </cell>
          <cell r="M9038" t="str">
            <v>3807_WM+LIFE DHI 249 HA HUY GIAP</v>
          </cell>
          <cell r="N9038" t="str">
            <v>VM+ DHI 249 HA HUY GIAP</v>
          </cell>
          <cell r="O9038" t="str">
            <v>SO 249</v>
          </cell>
          <cell r="P9038" t="str">
            <v xml:space="preserve"> </v>
          </cell>
          <cell r="Q9038" t="str">
            <v>HA HUY GIAP</v>
          </cell>
          <cell r="R9038" t="str">
            <v>QUYET THANG</v>
          </cell>
          <cell r="S9038" t="str">
            <v>BIEN HOA</v>
          </cell>
          <cell r="T9038" t="str">
            <v>DONG NAI</v>
          </cell>
        </row>
        <row r="9039">
          <cell r="L9039">
            <v>5270178</v>
          </cell>
          <cell r="M9039" t="str">
            <v>5383_VM+ HCM 149 DOI CUNG</v>
          </cell>
          <cell r="N9039" t="str">
            <v>VM+ HCM 149 DOI CUNG</v>
          </cell>
          <cell r="O9039">
            <v>149</v>
          </cell>
          <cell r="P9039" t="str">
            <v xml:space="preserve"> </v>
          </cell>
          <cell r="Q9039" t="str">
            <v>DOI CUNG</v>
          </cell>
          <cell r="R9039" t="str">
            <v>P9</v>
          </cell>
          <cell r="S9039" t="str">
            <v>Q11</v>
          </cell>
          <cell r="T9039" t="str">
            <v>TP HCM</v>
          </cell>
        </row>
        <row r="9040">
          <cell r="L9040">
            <v>5333086</v>
          </cell>
          <cell r="M9040" t="str">
            <v>3449_WM+LIFE HCM LO G9 THAP AB</v>
          </cell>
          <cell r="N9040" t="str">
            <v>3449_VM+ HCM LO G9 THAP AB</v>
          </cell>
          <cell r="O9040">
            <v>46935</v>
          </cell>
          <cell r="P9040" t="str">
            <v>LO G9, TANG 1,(trệt) THUOC KHOI CC THAP AB, KHU DAN CU CAO TANG THANH THAI</v>
          </cell>
          <cell r="Q9040" t="str">
            <v>THANH THAI</v>
          </cell>
          <cell r="R9040" t="str">
            <v>P14</v>
          </cell>
          <cell r="S9040" t="str">
            <v>Q10</v>
          </cell>
          <cell r="T9040" t="str">
            <v>TP HCM</v>
          </cell>
        </row>
        <row r="9041">
          <cell r="L9041">
            <v>5270846</v>
          </cell>
          <cell r="M9041" t="str">
            <v>WINMART SOC TRANG</v>
          </cell>
          <cell r="N9041" t="str">
            <v>WINMART SOC TRANG</v>
          </cell>
          <cell r="O9041" t="str">
            <v xml:space="preserve"> </v>
          </cell>
          <cell r="P9041" t="str">
            <v>THUA 310, TBD SO 48</v>
          </cell>
          <cell r="Q9041" t="str">
            <v>TRAN HUNG DAO</v>
          </cell>
          <cell r="R9041" t="str">
            <v>P2</v>
          </cell>
          <cell r="S9041" t="str">
            <v>SOC TRANG</v>
          </cell>
          <cell r="T9041" t="str">
            <v>SOC TRANG</v>
          </cell>
        </row>
        <row r="9042">
          <cell r="L9042">
            <v>5135820</v>
          </cell>
          <cell r="M9042" t="str">
            <v>WINMART LOTUS DIAMOND</v>
          </cell>
          <cell r="N9042" t="str">
            <v>WINMART LOTUS DIAMOND</v>
          </cell>
          <cell r="O9042" t="str">
            <v>SO 1</v>
          </cell>
          <cell r="P9042" t="str">
            <v>GH 1,2,3, HAM B2, TOA T4, KP 3</v>
          </cell>
          <cell r="Q9042" t="str">
            <v>DUONG SO 104-BTT</v>
          </cell>
          <cell r="R9042" t="str">
            <v>BINH TRUNG TAY</v>
          </cell>
          <cell r="S9042" t="str">
            <v>Q2</v>
          </cell>
          <cell r="T9042" t="str">
            <v>TP HCM</v>
          </cell>
        </row>
        <row r="9043">
          <cell r="L9043">
            <v>5136663</v>
          </cell>
          <cell r="M9043" t="str">
            <v>4784_VM+ VLG 68 DUONG 2/9</v>
          </cell>
          <cell r="N9043" t="str">
            <v>VM+ VLG 68 DUONG 2/9</v>
          </cell>
          <cell r="O9043" t="str">
            <v>SO 68</v>
          </cell>
          <cell r="P9043" t="str">
            <v xml:space="preserve"> </v>
          </cell>
          <cell r="Q9043" t="str">
            <v>DUONG 2/9</v>
          </cell>
          <cell r="R9043" t="str">
            <v>P1</v>
          </cell>
          <cell r="S9043" t="str">
            <v>VINH LONG</v>
          </cell>
          <cell r="T9043" t="str">
            <v>VINH LONG</v>
          </cell>
        </row>
        <row r="9044">
          <cell r="L9044">
            <v>5299502</v>
          </cell>
          <cell r="M9044" t="str">
            <v>2AG2-WM+ KGG LO A7.08-A7.09 DUONG SO 27</v>
          </cell>
          <cell r="N9044" t="str">
            <v>2AG2-WM+ KGG LO A7.08-A7.09 DUONG SO 27</v>
          </cell>
          <cell r="O9044" t="str">
            <v>LO A7-08 VA A7-09</v>
          </cell>
          <cell r="P9044" t="str">
            <v>KHU DO THI MOI TAY BAC</v>
          </cell>
          <cell r="Q9044" t="str">
            <v>DUONG SO 27</v>
          </cell>
          <cell r="R9044" t="str">
            <v>VINH THANH</v>
          </cell>
          <cell r="S9044" t="str">
            <v>RACH GIA</v>
          </cell>
          <cell r="T9044" t="str">
            <v>KIEN GIANG</v>
          </cell>
        </row>
        <row r="9045">
          <cell r="L9045">
            <v>5280355</v>
          </cell>
          <cell r="M9045" t="str">
            <v>BHX_BRV_PMY_KHO DC PHU MY</v>
          </cell>
          <cell r="N9045" t="str">
            <v>7161 - BHX_BRV_PMY_KHO DC PHU MY</v>
          </cell>
          <cell r="O9045" t="str">
            <v xml:space="preserve"> </v>
          </cell>
          <cell r="P9045" t="str">
            <v>AP 4</v>
          </cell>
          <cell r="Q9045" t="str">
            <v xml:space="preserve"> </v>
          </cell>
          <cell r="R9045" t="str">
            <v>TOC TIEN</v>
          </cell>
          <cell r="S9045" t="str">
            <v>PHU MY</v>
          </cell>
          <cell r="T9045" t="str">
            <v>BA RIA VUNG TAU</v>
          </cell>
        </row>
        <row r="9046">
          <cell r="L9046">
            <v>5130728</v>
          </cell>
          <cell r="M9046" t="str">
            <v>4044_WM+ DNI 389 DUONG N6</v>
          </cell>
          <cell r="N9046" t="str">
            <v>WM+ DNI 389 DUONG N6</v>
          </cell>
          <cell r="O9046">
            <v>389</v>
          </cell>
          <cell r="P9046" t="str">
            <v xml:space="preserve"> </v>
          </cell>
          <cell r="Q9046" t="str">
            <v>DUONG N6</v>
          </cell>
          <cell r="R9046" t="str">
            <v>LONG BINH TAN</v>
          </cell>
          <cell r="S9046" t="str">
            <v>BIEN HOA</v>
          </cell>
          <cell r="T9046" t="str">
            <v>DONG NAI</v>
          </cell>
        </row>
        <row r="9047">
          <cell r="L9047">
            <v>5280469</v>
          </cell>
          <cell r="M9047" t="str">
            <v>5058 BHX_CTH_TNO - KHO DC THOT NOT</v>
          </cell>
          <cell r="N9047" t="str">
            <v>5058 BHX_CTH_TNO - KHO DC THOT NOT</v>
          </cell>
          <cell r="O9047" t="str">
            <v xml:space="preserve"> </v>
          </cell>
          <cell r="P9047" t="str">
            <v>SO 1436, 1438, 1442, 1443,</v>
          </cell>
          <cell r="Q9047" t="str">
            <v>KV TRANG THO A</v>
          </cell>
          <cell r="R9047" t="str">
            <v>TRUNG NHUT</v>
          </cell>
          <cell r="S9047" t="str">
            <v>THOT NOT</v>
          </cell>
          <cell r="T9047" t="str">
            <v>CAN THO</v>
          </cell>
        </row>
        <row r="9048">
          <cell r="L9048">
            <v>5010026</v>
          </cell>
          <cell r="M9048" t="str">
            <v>AEON CELADON TAN PHU</v>
          </cell>
          <cell r="N9048" t="str">
            <v xml:space="preserve"> </v>
          </cell>
          <cell r="O9048">
            <v>30</v>
          </cell>
          <cell r="P9048" t="str">
            <v xml:space="preserve"> </v>
          </cell>
          <cell r="Q9048" t="str">
            <v>TAN THANG</v>
          </cell>
          <cell r="R9048" t="str">
            <v>SON KY</v>
          </cell>
          <cell r="S9048" t="str">
            <v>TAN PHU</v>
          </cell>
          <cell r="T9048" t="str">
            <v>TP HCM</v>
          </cell>
        </row>
        <row r="9049">
          <cell r="L9049">
            <v>5298949</v>
          </cell>
          <cell r="M9049" t="str">
            <v>2A85-WM+ BDG 245 TRUONG DINH</v>
          </cell>
          <cell r="N9049" t="str">
            <v>2A85-WM+ BDG 245 TRUONG DINH</v>
          </cell>
          <cell r="O9049">
            <v>245</v>
          </cell>
          <cell r="P9049" t="str">
            <v xml:space="preserve"> </v>
          </cell>
          <cell r="Q9049" t="str">
            <v>TRUONG DINH</v>
          </cell>
          <cell r="R9049" t="str">
            <v>HIEP THANH</v>
          </cell>
          <cell r="S9049" t="str">
            <v>THU DAU MOT</v>
          </cell>
          <cell r="T9049" t="str">
            <v>BINH DUONG</v>
          </cell>
        </row>
        <row r="9050">
          <cell r="L9050">
            <v>5281226</v>
          </cell>
          <cell r="M9050" t="str">
            <v>BHX_KGI_CTH - KHO DC KIEN GIANG</v>
          </cell>
          <cell r="N9050" t="str">
            <v>BHX_KGI_CTH - Kho DC Kiên Giang</v>
          </cell>
          <cell r="O9050" t="str">
            <v>LO L4</v>
          </cell>
          <cell r="P9050" t="str">
            <v>KCN THANH LOC</v>
          </cell>
          <cell r="Q9050" t="str">
            <v>DUONG SO 2</v>
          </cell>
          <cell r="R9050" t="str">
            <v>THANH LOC</v>
          </cell>
          <cell r="S9050" t="str">
            <v>CHAU THANH</v>
          </cell>
          <cell r="T9050" t="str">
            <v>KIEN GIANG</v>
          </cell>
        </row>
        <row r="9051">
          <cell r="L9051">
            <v>5293643</v>
          </cell>
          <cell r="M9051" t="str">
            <v>6519_WM+ VTU 146 NGUYEN THANH DANG</v>
          </cell>
          <cell r="N9051" t="str">
            <v>WM+ VTU 146 Nguyễn Thanh Đằng</v>
          </cell>
          <cell r="O9051">
            <v>146</v>
          </cell>
          <cell r="P9051" t="str">
            <v xml:space="preserve"> </v>
          </cell>
          <cell r="Q9051" t="str">
            <v>NGUYEN THANH DANG</v>
          </cell>
          <cell r="R9051" t="str">
            <v>PHUOC HUNG</v>
          </cell>
          <cell r="S9051" t="str">
            <v>BA RIA</v>
          </cell>
          <cell r="T9051" t="str">
            <v>BA RIA-VUNG TAU</v>
          </cell>
        </row>
        <row r="9052">
          <cell r="L9052">
            <v>5280476</v>
          </cell>
          <cell r="M9052" t="str">
            <v>7200 BHX_KHH_DKH - KHO DC DIEN KHANH</v>
          </cell>
          <cell r="N9052" t="str">
            <v>7200 BHX_KHH_DKH - KHO DC DIEN KHANH</v>
          </cell>
          <cell r="O9052" t="str">
            <v>LO 12, 13</v>
          </cell>
          <cell r="P9052" t="str">
            <v>KCN DIEN PHU-VCN</v>
          </cell>
          <cell r="Q9052" t="str">
            <v xml:space="preserve"> </v>
          </cell>
          <cell r="R9052" t="str">
            <v>DIEN PHU</v>
          </cell>
          <cell r="S9052" t="str">
            <v>DIEN KHANH</v>
          </cell>
          <cell r="T9052" t="str">
            <v>KHANH HOA</v>
          </cell>
        </row>
        <row r="9053">
          <cell r="L9053">
            <v>5290653</v>
          </cell>
          <cell r="M9053" t="str">
            <v>6035_VM+  CAN 36-37 DUONG 3/2</v>
          </cell>
          <cell r="N9053" t="str">
            <v>WM+ KGG Lô P2-36+37 Đường 3/2</v>
          </cell>
          <cell r="O9053" t="str">
            <v>CAN 36-37</v>
          </cell>
          <cell r="P9053" t="str">
            <v>LO F</v>
          </cell>
          <cell r="Q9053" t="str">
            <v>DUONG 3/2</v>
          </cell>
          <cell r="R9053" t="str">
            <v>AN HOA</v>
          </cell>
          <cell r="S9053" t="str">
            <v>RACH GIA</v>
          </cell>
          <cell r="T9053" t="str">
            <v>KIEN GIANG</v>
          </cell>
        </row>
        <row r="9054">
          <cell r="L9054">
            <v>5299571</v>
          </cell>
          <cell r="M9054" t="str">
            <v>2AG1-WM+ BDG O 87-89 DC13, KDC VIETSING</v>
          </cell>
          <cell r="N9054" t="str">
            <v>2AG1-WM+ BDG Ô 87-89 DC13, KDC VIETSING</v>
          </cell>
          <cell r="O9054" t="str">
            <v>O 87 - 89 DC 13</v>
          </cell>
          <cell r="P9054" t="str">
            <v>KDC VIETSING, KP4</v>
          </cell>
          <cell r="Q9054" t="str">
            <v xml:space="preserve"> </v>
          </cell>
          <cell r="R9054" t="str">
            <v>AN PHU</v>
          </cell>
          <cell r="S9054" t="str">
            <v>THUAN AN</v>
          </cell>
          <cell r="T9054" t="str">
            <v>BINH DUONG</v>
          </cell>
        </row>
        <row r="9055">
          <cell r="L9055">
            <v>5280355</v>
          </cell>
          <cell r="M9055" t="str">
            <v>BHX_BRV_PMY_KHO DC PHU MY</v>
          </cell>
          <cell r="N9055" t="str">
            <v>7161 - BHX_BRV_PMY_KHO DC PHU MY</v>
          </cell>
          <cell r="O9055" t="str">
            <v xml:space="preserve"> </v>
          </cell>
          <cell r="P9055" t="str">
            <v>AP 4</v>
          </cell>
          <cell r="Q9055" t="str">
            <v xml:space="preserve"> </v>
          </cell>
          <cell r="R9055" t="str">
            <v>TOC TIEN</v>
          </cell>
          <cell r="S9055" t="str">
            <v>PHU MY</v>
          </cell>
          <cell r="T9055" t="str">
            <v>BA RIA VUNG TAU</v>
          </cell>
        </row>
        <row r="9056">
          <cell r="L9056">
            <v>5272640</v>
          </cell>
          <cell r="M9056" t="str">
            <v>5199_VM+ DNI 17/15A HUYNH VAN NGHE</v>
          </cell>
          <cell r="N9056" t="str">
            <v>VM+ DNI 17/15A HUYNH VAN NGHE</v>
          </cell>
          <cell r="O9056" t="str">
            <v>SO 17/15A-15/15B</v>
          </cell>
          <cell r="P9056" t="str">
            <v xml:space="preserve"> </v>
          </cell>
          <cell r="Q9056" t="str">
            <v>HUYNH VAN NGHE</v>
          </cell>
          <cell r="R9056" t="str">
            <v>BUU LONG</v>
          </cell>
          <cell r="S9056" t="str">
            <v>BIEN HOA</v>
          </cell>
          <cell r="T9056" t="str">
            <v>DONG NAI</v>
          </cell>
        </row>
        <row r="9057">
          <cell r="L9057">
            <v>5278080</v>
          </cell>
          <cell r="M9057" t="str">
            <v>5776_WM+LIFE BDG 01.01 CC MARINA</v>
          </cell>
          <cell r="N9057" t="str">
            <v>VM+ BDG 01.01 CC Marina-Phú Đông Premier</v>
          </cell>
          <cell r="O9057" t="str">
            <v>01.01 TANG 1</v>
          </cell>
          <cell r="P9057" t="str">
            <v>MARINA-PHU DONG PREMIER, KP BINH DUONG 2</v>
          </cell>
          <cell r="Q9057" t="str">
            <v>LE TRONG TAN</v>
          </cell>
          <cell r="R9057" t="str">
            <v>AN BINH</v>
          </cell>
          <cell r="S9057" t="str">
            <v>DI AN</v>
          </cell>
          <cell r="T9057" t="str">
            <v>BINH DUONG</v>
          </cell>
        </row>
        <row r="9058">
          <cell r="L9058">
            <v>5335662</v>
          </cell>
          <cell r="M9058" t="str">
            <v>3742_VM+ HCM 94/54-56 HOA BINH</v>
          </cell>
          <cell r="N9058" t="str">
            <v>VM+ HCM 94/54-56 HOA BINH</v>
          </cell>
          <cell r="O9058" t="str">
            <v>94/54 - 94/56</v>
          </cell>
          <cell r="P9058" t="str">
            <v xml:space="preserve"> </v>
          </cell>
          <cell r="Q9058" t="str">
            <v>HOA BINH</v>
          </cell>
          <cell r="R9058" t="str">
            <v>P5</v>
          </cell>
          <cell r="S9058" t="str">
            <v>Q11</v>
          </cell>
          <cell r="T9058" t="str">
            <v>TP HCM</v>
          </cell>
        </row>
        <row r="9059">
          <cell r="L9059">
            <v>5281226</v>
          </cell>
          <cell r="M9059" t="str">
            <v>BHX_KGI_CTH - KHO DC KIEN GIANG</v>
          </cell>
          <cell r="N9059" t="str">
            <v>BHX_KGI_CTH - Kho DC Kiên Giang</v>
          </cell>
          <cell r="O9059" t="str">
            <v>LO L4</v>
          </cell>
          <cell r="P9059" t="str">
            <v>KCN THANH LOC</v>
          </cell>
          <cell r="Q9059" t="str">
            <v>DUONG SO 2</v>
          </cell>
          <cell r="R9059" t="str">
            <v>THANH LOC</v>
          </cell>
          <cell r="S9059" t="str">
            <v>CHAU THANH</v>
          </cell>
          <cell r="T9059" t="str">
            <v>KIEN GIANG</v>
          </cell>
        </row>
        <row r="9060">
          <cell r="L9060">
            <v>5151994</v>
          </cell>
          <cell r="M9060" t="str">
            <v>SATRAFOODS 412 HA HUY GIAP</v>
          </cell>
          <cell r="N9060" t="str">
            <v>SATRAFOODS 412 HÀ HUY GIÁP</v>
          </cell>
          <cell r="O9060">
            <v>412</v>
          </cell>
          <cell r="P9060" t="str">
            <v xml:space="preserve"> </v>
          </cell>
          <cell r="Q9060" t="str">
            <v>HA HUY GIAP</v>
          </cell>
          <cell r="R9060" t="str">
            <v>THANH LOC</v>
          </cell>
          <cell r="S9060" t="str">
            <v>Q12</v>
          </cell>
          <cell r="T9060" t="str">
            <v>TP HCM</v>
          </cell>
        </row>
        <row r="9061">
          <cell r="L9061">
            <v>5163577</v>
          </cell>
          <cell r="M9061" t="str">
            <v>BHX_HCM - KHO DC TRAN DAI NGHIA 1</v>
          </cell>
          <cell r="N9061" t="str">
            <v>3240 - BHX_HCM_BCH - Kho DC Trần Đại Nghĩa</v>
          </cell>
          <cell r="O9061" t="str">
            <v>G16/108A</v>
          </cell>
          <cell r="P9061" t="str">
            <v>AP 7</v>
          </cell>
          <cell r="Q9061" t="str">
            <v>TRAN DAI NGHIA</v>
          </cell>
          <cell r="R9061" t="str">
            <v>LE MINH XUAN</v>
          </cell>
          <cell r="S9061" t="str">
            <v>BINH CHANH</v>
          </cell>
          <cell r="T9061" t="str">
            <v>TP HCM</v>
          </cell>
        </row>
        <row r="9062">
          <cell r="L9062">
            <v>5339530</v>
          </cell>
          <cell r="M9062" t="str">
            <v>4187_VM+ DNI 19/5 CMT 8</v>
          </cell>
          <cell r="N9062" t="str">
            <v>VM+ DNI 19/5 CMT 8</v>
          </cell>
          <cell r="O9062" t="str">
            <v>SO 19/5</v>
          </cell>
          <cell r="P9062" t="str">
            <v xml:space="preserve"> </v>
          </cell>
          <cell r="Q9062" t="str">
            <v>CMT8</v>
          </cell>
          <cell r="R9062" t="str">
            <v>QUANG VINH</v>
          </cell>
          <cell r="S9062" t="str">
            <v>BIEN HOA</v>
          </cell>
          <cell r="T9062" t="str">
            <v>DONG NAI</v>
          </cell>
        </row>
        <row r="9063">
          <cell r="L9063">
            <v>5333792</v>
          </cell>
          <cell r="M9063" t="str">
            <v>3535_VM+ DNI 20A KDC AN BINH</v>
          </cell>
          <cell r="N9063" t="str">
            <v>VM+ DNI 20A KDC AN BINH</v>
          </cell>
          <cell r="O9063" t="str">
            <v>20A</v>
          </cell>
          <cell r="P9063" t="str">
            <v>KDC AN BINH</v>
          </cell>
          <cell r="Q9063" t="str">
            <v xml:space="preserve"> </v>
          </cell>
          <cell r="R9063" t="str">
            <v>AN BINH</v>
          </cell>
          <cell r="S9063" t="str">
            <v>BIEN HOA</v>
          </cell>
          <cell r="T9063" t="str">
            <v>DONG NAI</v>
          </cell>
        </row>
        <row r="9064">
          <cell r="L9064">
            <v>5280355</v>
          </cell>
          <cell r="M9064" t="str">
            <v>BHX_BRV_PMY_KHO DC PHU MY</v>
          </cell>
          <cell r="N9064" t="str">
            <v>7161 - BHX_BRV_PMY_KHO DC PHU MY</v>
          </cell>
          <cell r="O9064" t="str">
            <v xml:space="preserve"> </v>
          </cell>
          <cell r="P9064" t="str">
            <v>AP 4</v>
          </cell>
          <cell r="Q9064" t="str">
            <v xml:space="preserve"> </v>
          </cell>
          <cell r="R9064" t="str">
            <v>TOC TIEN</v>
          </cell>
          <cell r="S9064" t="str">
            <v>PHU MY</v>
          </cell>
          <cell r="T9064" t="str">
            <v>BA RIA VUNG TAU</v>
          </cell>
        </row>
        <row r="9065">
          <cell r="L9065">
            <v>5160286</v>
          </cell>
          <cell r="M9065" t="str">
            <v>BHX_HCM-KHO DC VINH LOC 3</v>
          </cell>
          <cell r="N9065" t="str">
            <v>1522 - BHX_HCM_BTA - Kho DC Vĩnh Lộc</v>
          </cell>
          <cell r="O9065" t="str">
            <v>LO A 65/II</v>
          </cell>
          <cell r="P9065" t="str">
            <v>KCN VINH LOC</v>
          </cell>
          <cell r="Q9065" t="str">
            <v>DUONG SO 4</v>
          </cell>
          <cell r="R9065" t="str">
            <v>BINH HUNG HOA</v>
          </cell>
          <cell r="S9065" t="str">
            <v>BINH TAN</v>
          </cell>
          <cell r="T9065" t="str">
            <v>TP HCM</v>
          </cell>
        </row>
        <row r="9066">
          <cell r="L9066">
            <v>5163577</v>
          </cell>
          <cell r="M9066" t="str">
            <v>BHX_HCM - KHO DC TRAN DAI NGHIA 1</v>
          </cell>
          <cell r="N9066" t="str">
            <v>3240 - BHX_HCM_BCH - Kho DC Trần Đại Nghĩa</v>
          </cell>
          <cell r="O9066" t="str">
            <v>G16/108A</v>
          </cell>
          <cell r="P9066" t="str">
            <v>AP 7</v>
          </cell>
          <cell r="Q9066" t="str">
            <v>TRAN DAI NGHIA</v>
          </cell>
          <cell r="R9066" t="str">
            <v>LE MINH XUAN</v>
          </cell>
          <cell r="S9066" t="str">
            <v>BINH CHANH</v>
          </cell>
          <cell r="T9066" t="str">
            <v>TP HCM</v>
          </cell>
        </row>
        <row r="9067">
          <cell r="L9067">
            <v>5280355</v>
          </cell>
          <cell r="M9067" t="str">
            <v>BHX_BRV_PMY_KHO DC PHU MY</v>
          </cell>
          <cell r="N9067" t="str">
            <v>7161 - BHX_BRV_PMY_KHO DC PHU MY</v>
          </cell>
          <cell r="O9067" t="str">
            <v xml:space="preserve"> </v>
          </cell>
          <cell r="P9067" t="str">
            <v>AP 4</v>
          </cell>
          <cell r="Q9067" t="str">
            <v xml:space="preserve"> </v>
          </cell>
          <cell r="R9067" t="str">
            <v>TOC TIEN</v>
          </cell>
          <cell r="S9067" t="str">
            <v>PHU MY</v>
          </cell>
          <cell r="T9067" t="str">
            <v>BA RIA VUNG TAU</v>
          </cell>
        </row>
        <row r="9068">
          <cell r="L9068">
            <v>5280355</v>
          </cell>
          <cell r="M9068" t="str">
            <v>BHX_BRV_PMY_KHO DC PHU MY</v>
          </cell>
          <cell r="N9068" t="str">
            <v>7161 - BHX_BRV_PMY_KHO DC PHU MY</v>
          </cell>
          <cell r="O9068" t="str">
            <v xml:space="preserve"> </v>
          </cell>
          <cell r="P9068" t="str">
            <v>AP 4</v>
          </cell>
          <cell r="Q9068" t="str">
            <v xml:space="preserve"> </v>
          </cell>
          <cell r="R9068" t="str">
            <v>TOC TIEN</v>
          </cell>
          <cell r="S9068" t="str">
            <v>PHU MY</v>
          </cell>
          <cell r="T9068" t="str">
            <v>BA RIA VUNG TAU</v>
          </cell>
        </row>
        <row r="9069">
          <cell r="L9069">
            <v>5280355</v>
          </cell>
          <cell r="M9069" t="str">
            <v>BHX_BRV_PMY_KHO DC PHU MY</v>
          </cell>
          <cell r="N9069" t="str">
            <v>7161 - BHX_BRV_PMY_KHO DC PHU MY</v>
          </cell>
          <cell r="O9069" t="str">
            <v xml:space="preserve"> </v>
          </cell>
          <cell r="P9069" t="str">
            <v>AP 4</v>
          </cell>
          <cell r="Q9069" t="str">
            <v xml:space="preserve"> </v>
          </cell>
          <cell r="R9069" t="str">
            <v>TOC TIEN</v>
          </cell>
          <cell r="S9069" t="str">
            <v>PHU MY</v>
          </cell>
          <cell r="T9069" t="str">
            <v>BA RIA VUNG TAU</v>
          </cell>
        </row>
        <row r="9070">
          <cell r="L9070">
            <v>5200999</v>
          </cell>
          <cell r="M9070" t="str">
            <v>SEVEN SYSTEM VN JSC – CN BD</v>
          </cell>
          <cell r="N9070" t="str">
            <v>SEVEN SYSTEM VN JSC – CN BD</v>
          </cell>
          <cell r="O9070" t="str">
            <v>B1.01.02, SO 10</v>
          </cell>
          <cell r="P9070" t="str">
            <v>BLOCK B1, KCH-TMDV CAO TANG (OPAL BOULVEVARD)</v>
          </cell>
          <cell r="Q9070" t="str">
            <v>KHA VAN CAN</v>
          </cell>
          <cell r="R9070" t="str">
            <v>BINH AN</v>
          </cell>
          <cell r="S9070" t="str">
            <v>DI AN</v>
          </cell>
          <cell r="T9070" t="str">
            <v>BINH DUONG</v>
          </cell>
        </row>
        <row r="9071">
          <cell r="L9071">
            <v>5280452</v>
          </cell>
          <cell r="M9071" t="str">
            <v>8030 BHX_LDO_DTR - KHO DC DUC TRONG</v>
          </cell>
          <cell r="N9071" t="str">
            <v>8030 BHX_LDO_DTR - KHO DC DUC TRONG</v>
          </cell>
          <cell r="O9071" t="str">
            <v xml:space="preserve"> </v>
          </cell>
          <cell r="P9071" t="str">
            <v>KCN PHU HOI,</v>
          </cell>
          <cell r="Q9071" t="str">
            <v>LO F3 - KCN</v>
          </cell>
          <cell r="R9071" t="str">
            <v>PHU HOI</v>
          </cell>
          <cell r="S9071" t="str">
            <v>DUC TRONG</v>
          </cell>
          <cell r="T9071" t="str">
            <v>LAM DONG</v>
          </cell>
        </row>
        <row r="9072">
          <cell r="L9072">
            <v>5280452</v>
          </cell>
          <cell r="M9072" t="str">
            <v>8030 BHX_LDO_DTR - KHO DC DUC TRONG</v>
          </cell>
          <cell r="N9072" t="str">
            <v>8030 BHX_LDO_DTR - KHO DC DUC TRONG</v>
          </cell>
          <cell r="O9072" t="str">
            <v xml:space="preserve"> </v>
          </cell>
          <cell r="P9072" t="str">
            <v>KCN PHU HOI,</v>
          </cell>
          <cell r="Q9072" t="str">
            <v>LO F3 - KCN</v>
          </cell>
          <cell r="R9072" t="str">
            <v>PHU HOI</v>
          </cell>
          <cell r="S9072" t="str">
            <v>DUC TRONG</v>
          </cell>
          <cell r="T9072" t="str">
            <v>LAM DONG</v>
          </cell>
        </row>
        <row r="9073">
          <cell r="L9073">
            <v>5280452</v>
          </cell>
          <cell r="M9073" t="str">
            <v>8030 BHX_LDO_DTR - KHO DC DUC TRONG</v>
          </cell>
          <cell r="N9073" t="str">
            <v>8030 BHX_LDO_DTR - KHO DC DUC TRONG</v>
          </cell>
          <cell r="O9073" t="str">
            <v xml:space="preserve"> </v>
          </cell>
          <cell r="P9073" t="str">
            <v>KCN PHU HOI,</v>
          </cell>
          <cell r="Q9073" t="str">
            <v>LO F3 - KCN</v>
          </cell>
          <cell r="R9073" t="str">
            <v>PHU HOI</v>
          </cell>
          <cell r="S9073" t="str">
            <v>DUC TRONG</v>
          </cell>
          <cell r="T9073" t="str">
            <v>LAM DONG</v>
          </cell>
        </row>
        <row r="9074">
          <cell r="L9074">
            <v>5280452</v>
          </cell>
          <cell r="M9074" t="str">
            <v>8030 BHX_LDO_DTR - KHO DC DUC TRONG</v>
          </cell>
          <cell r="N9074" t="str">
            <v>8030 BHX_LDO_DTR - KHO DC DUC TRONG</v>
          </cell>
          <cell r="O9074" t="str">
            <v xml:space="preserve"> </v>
          </cell>
          <cell r="P9074" t="str">
            <v>KCN PHU HOI,</v>
          </cell>
          <cell r="Q9074" t="str">
            <v>LO F3 - KCN</v>
          </cell>
          <cell r="R9074" t="str">
            <v>PHU HOI</v>
          </cell>
          <cell r="S9074" t="str">
            <v>DUC TRONG</v>
          </cell>
          <cell r="T9074" t="str">
            <v>LAM DONG</v>
          </cell>
        </row>
        <row r="9075">
          <cell r="L9075">
            <v>5332032</v>
          </cell>
          <cell r="M9075" t="str">
            <v>3268_VM+ HPG 121 DU HANG</v>
          </cell>
          <cell r="N9075" t="str">
            <v>VM+ HPG 121 DU HANG</v>
          </cell>
          <cell r="O9075">
            <v>121</v>
          </cell>
          <cell r="P9075" t="str">
            <v xml:space="preserve"> </v>
          </cell>
          <cell r="Q9075" t="str">
            <v>DU HANG</v>
          </cell>
          <cell r="R9075" t="str">
            <v>DU HANG</v>
          </cell>
          <cell r="S9075" t="str">
            <v>LE CHAN</v>
          </cell>
          <cell r="T9075" t="str">
            <v>HAI PHONG</v>
          </cell>
        </row>
        <row r="9076">
          <cell r="L9076">
            <v>5138896</v>
          </cell>
          <cell r="M9076" t="str">
            <v>5134_VM+ HGG SO 65 NGUYEN VAN LINH</v>
          </cell>
          <cell r="N9076" t="str">
            <v>VM+ HGG SO 65 NGUYEN VAN LINH</v>
          </cell>
          <cell r="O9076" t="str">
            <v>SO 65</v>
          </cell>
          <cell r="P9076" t="str">
            <v>TO 1</v>
          </cell>
          <cell r="Q9076" t="str">
            <v>NGUYEN VAN LINH</v>
          </cell>
          <cell r="R9076" t="str">
            <v>QUANG TRUNG</v>
          </cell>
          <cell r="S9076" t="str">
            <v>HA GIANG</v>
          </cell>
          <cell r="T9076" t="str">
            <v>HA GIANG</v>
          </cell>
        </row>
        <row r="9077">
          <cell r="L9077">
            <v>5137219</v>
          </cell>
          <cell r="M9077" t="str">
            <v>4670_VM+ QNH 507 - 509 LY THUONG KIET</v>
          </cell>
          <cell r="N9077" t="str">
            <v>VM+ QNH 507 - 509 LY THUONG KIET</v>
          </cell>
          <cell r="O9077" t="str">
            <v>SO 507 - 509</v>
          </cell>
          <cell r="P9077" t="str">
            <v xml:space="preserve"> </v>
          </cell>
          <cell r="Q9077" t="str">
            <v>LY THUONG KIET</v>
          </cell>
          <cell r="R9077" t="str">
            <v>CUA ONG</v>
          </cell>
          <cell r="S9077" t="str">
            <v>CAM PHA</v>
          </cell>
          <cell r="T9077" t="str">
            <v>QUANG NINH</v>
          </cell>
        </row>
        <row r="9078">
          <cell r="L9078">
            <v>5137219</v>
          </cell>
          <cell r="M9078" t="str">
            <v>4670_VM+ QNH 507 - 509 LY THUONG KIET</v>
          </cell>
          <cell r="N9078" t="str">
            <v>VM+ QNH 507 - 509 LY THUONG KIET</v>
          </cell>
          <cell r="O9078" t="str">
            <v>SO 507 - 509</v>
          </cell>
          <cell r="P9078" t="str">
            <v xml:space="preserve"> </v>
          </cell>
          <cell r="Q9078" t="str">
            <v>LY THUONG KIET</v>
          </cell>
          <cell r="R9078" t="str">
            <v>CUA ONG</v>
          </cell>
          <cell r="S9078" t="str">
            <v>CAM PHA</v>
          </cell>
          <cell r="T9078" t="str">
            <v>QUANG NINH</v>
          </cell>
        </row>
        <row r="9079">
          <cell r="L9079">
            <v>5137219</v>
          </cell>
          <cell r="M9079" t="str">
            <v>4670_VM+ QNH 507 - 509 LY THUONG KIET</v>
          </cell>
          <cell r="N9079" t="str">
            <v>VM+ QNH 507 - 509 LY THUONG KIET</v>
          </cell>
          <cell r="O9079" t="str">
            <v>SO 507 - 509</v>
          </cell>
          <cell r="P9079" t="str">
            <v xml:space="preserve"> </v>
          </cell>
          <cell r="Q9079" t="str">
            <v>LY THUONG KIET</v>
          </cell>
          <cell r="R9079" t="str">
            <v>CUA ONG</v>
          </cell>
          <cell r="S9079" t="str">
            <v>CAM PHA</v>
          </cell>
          <cell r="T9079" t="str">
            <v>QUANG NINH</v>
          </cell>
        </row>
        <row r="9080">
          <cell r="L9080">
            <v>5299173</v>
          </cell>
          <cell r="M9080" t="str">
            <v>2AB5_WM+ QNH 189 TO 18, KHU 3 TRUNG VUONG</v>
          </cell>
          <cell r="N9080" t="str">
            <v>WM+ QNH 189 TO 18, KHU 3 TRUNG VUONG</v>
          </cell>
          <cell r="O9080" t="str">
            <v>189 TO 13</v>
          </cell>
          <cell r="P9080" t="str">
            <v>KHU 3</v>
          </cell>
          <cell r="Q9080" t="str">
            <v>TRUNG VUONG</v>
          </cell>
          <cell r="R9080" t="str">
            <v>TRUNG VUONG</v>
          </cell>
          <cell r="S9080" t="str">
            <v>UONG BI</v>
          </cell>
          <cell r="T9080" t="str">
            <v>QUANG NINH</v>
          </cell>
        </row>
        <row r="9081">
          <cell r="L9081">
            <v>5138896</v>
          </cell>
          <cell r="M9081" t="str">
            <v>5134_VM+ HGG SO 65 NGUYEN VAN LINH</v>
          </cell>
          <cell r="N9081" t="str">
            <v>VM+ HGG SO 65 NGUYEN VAN LINH</v>
          </cell>
          <cell r="O9081" t="str">
            <v>SO 65</v>
          </cell>
          <cell r="P9081" t="str">
            <v>TO 1</v>
          </cell>
          <cell r="Q9081" t="str">
            <v>NGUYEN VAN LINH</v>
          </cell>
          <cell r="R9081" t="str">
            <v>QUANG TRUNG</v>
          </cell>
          <cell r="S9081" t="str">
            <v>HA GIANG</v>
          </cell>
          <cell r="T9081" t="str">
            <v>HA GIANG</v>
          </cell>
        </row>
        <row r="9082">
          <cell r="L9082">
            <v>5133545</v>
          </cell>
          <cell r="M9082" t="str">
            <v>4603_VM+ HNI 31 TUNG THIEN</v>
          </cell>
          <cell r="N9082" t="str">
            <v>VM+ HNI 31 TUNG THIEN</v>
          </cell>
          <cell r="O9082" t="str">
            <v>SO 31</v>
          </cell>
          <cell r="P9082" t="str">
            <v xml:space="preserve"> </v>
          </cell>
          <cell r="Q9082" t="str">
            <v>PHO TUNG THIEN</v>
          </cell>
          <cell r="R9082" t="str">
            <v>TRUNG SON TRAM</v>
          </cell>
          <cell r="S9082" t="str">
            <v>THI XA SON TAY</v>
          </cell>
          <cell r="T9082" t="str">
            <v>HA NOI</v>
          </cell>
        </row>
        <row r="9083">
          <cell r="L9083">
            <v>5292758</v>
          </cell>
          <cell r="M9083" t="str">
            <v>6440_WM+LIFE HNI 288 XUAN KHANH</v>
          </cell>
          <cell r="N9083" t="str">
            <v>WM+ HNI 288 XUAN KHANH</v>
          </cell>
          <cell r="O9083">
            <v>288</v>
          </cell>
          <cell r="P9083" t="str">
            <v xml:space="preserve"> </v>
          </cell>
          <cell r="Q9083" t="str">
            <v>XUAN KHANH</v>
          </cell>
          <cell r="R9083" t="str">
            <v>XUAN KHANH</v>
          </cell>
          <cell r="S9083" t="str">
            <v>THI XA SON TAY</v>
          </cell>
          <cell r="T9083" t="str">
            <v>HA NOI</v>
          </cell>
        </row>
        <row r="9084">
          <cell r="L9084">
            <v>5292758</v>
          </cell>
          <cell r="M9084" t="str">
            <v>6440_WM+LIFE HNI 288 XUAN KHANH</v>
          </cell>
          <cell r="N9084" t="str">
            <v>WM+ HNI 288 XUAN KHANH</v>
          </cell>
          <cell r="O9084">
            <v>288</v>
          </cell>
          <cell r="P9084" t="str">
            <v xml:space="preserve"> </v>
          </cell>
          <cell r="Q9084" t="str">
            <v>XUAN KHANH</v>
          </cell>
          <cell r="R9084" t="str">
            <v>XUAN KHANH</v>
          </cell>
          <cell r="S9084" t="str">
            <v>THI XA SON TAY</v>
          </cell>
          <cell r="T9084" t="str">
            <v>HA NOI</v>
          </cell>
        </row>
        <row r="9085">
          <cell r="L9085">
            <v>5133545</v>
          </cell>
          <cell r="M9085" t="str">
            <v>4603_VM+ HNI 31 TUNG THIEN</v>
          </cell>
          <cell r="N9085" t="str">
            <v>VM+ HNI 31 TUNG THIEN</v>
          </cell>
          <cell r="O9085" t="str">
            <v>SO 31</v>
          </cell>
          <cell r="P9085" t="str">
            <v xml:space="preserve"> </v>
          </cell>
          <cell r="Q9085" t="str">
            <v>PHO TUNG THIEN</v>
          </cell>
          <cell r="R9085" t="str">
            <v>TRUNG SON TRAM</v>
          </cell>
          <cell r="S9085" t="str">
            <v>THI XA SON TAY</v>
          </cell>
          <cell r="T9085" t="str">
            <v>HA NOI</v>
          </cell>
        </row>
        <row r="9086">
          <cell r="L9086">
            <v>5271250</v>
          </cell>
          <cell r="M9086" t="str">
            <v>5288-VM+ HNI TO DAN PHO SO 17</v>
          </cell>
          <cell r="N9086" t="str">
            <v>VM+ HNI TO DAN PHO SO 17</v>
          </cell>
          <cell r="O9086" t="str">
            <v xml:space="preserve"> </v>
          </cell>
          <cell r="P9086" t="str">
            <v>TDP SO 17</v>
          </cell>
          <cell r="Q9086" t="str">
            <v xml:space="preserve"> </v>
          </cell>
          <cell r="R9086" t="str">
            <v>THANH TRI</v>
          </cell>
          <cell r="S9086" t="str">
            <v>HOANG MAI</v>
          </cell>
          <cell r="T9086" t="str">
            <v>HA NOI</v>
          </cell>
        </row>
        <row r="9087">
          <cell r="L9087">
            <v>5130863</v>
          </cell>
          <cell r="M9087" t="str">
            <v>4244_WM+ HNI 1 KIM DONG</v>
          </cell>
          <cell r="N9087" t="str">
            <v>WM+ HNI 1 KIM DONG</v>
          </cell>
          <cell r="O9087">
            <v>1</v>
          </cell>
          <cell r="P9087" t="str">
            <v xml:space="preserve"> </v>
          </cell>
          <cell r="Q9087" t="str">
            <v>KIM DONG</v>
          </cell>
          <cell r="R9087" t="str">
            <v>GIAP BAT</v>
          </cell>
          <cell r="S9087" t="str">
            <v>HOANG MAI</v>
          </cell>
          <cell r="T9087" t="str">
            <v>HA NOI</v>
          </cell>
        </row>
        <row r="9088">
          <cell r="L9088">
            <v>5130320</v>
          </cell>
          <cell r="M9088" t="str">
            <v>4140_WM+ HNI 262 LINH NAM</v>
          </cell>
          <cell r="N9088" t="str">
            <v>WM+ HNI 262 LINH NAM</v>
          </cell>
          <cell r="O9088" t="str">
            <v>SO 262</v>
          </cell>
          <cell r="P9088" t="str">
            <v xml:space="preserve"> </v>
          </cell>
          <cell r="Q9088" t="str">
            <v>LINH NAM</v>
          </cell>
          <cell r="R9088" t="str">
            <v>LINH NAM</v>
          </cell>
          <cell r="S9088" t="str">
            <v>HOANG MAI</v>
          </cell>
          <cell r="T9088" t="str">
            <v>HA NOI</v>
          </cell>
        </row>
        <row r="9089">
          <cell r="L9089">
            <v>5130863</v>
          </cell>
          <cell r="M9089" t="str">
            <v>4244_WM+ HNI 1 KIM DONG</v>
          </cell>
          <cell r="N9089" t="str">
            <v>WM+ HNI 1 KIM DONG</v>
          </cell>
          <cell r="O9089">
            <v>1</v>
          </cell>
          <cell r="P9089" t="str">
            <v xml:space="preserve"> </v>
          </cell>
          <cell r="Q9089" t="str">
            <v>KIM DONG</v>
          </cell>
          <cell r="R9089" t="str">
            <v>GIAP BAT</v>
          </cell>
          <cell r="S9089" t="str">
            <v>HOANG MAI</v>
          </cell>
          <cell r="T9089" t="str">
            <v>HA NOI</v>
          </cell>
        </row>
        <row r="9090">
          <cell r="L9090">
            <v>5334746</v>
          </cell>
          <cell r="M9090" t="str">
            <v>3617_VM+ HNI PHO VAN TRI</v>
          </cell>
          <cell r="N9090" t="str">
            <v>VM+ HNI PHO VAN TRI</v>
          </cell>
          <cell r="O9090" t="str">
            <v xml:space="preserve"> </v>
          </cell>
          <cell r="P9090" t="str">
            <v xml:space="preserve"> </v>
          </cell>
          <cell r="Q9090" t="str">
            <v>PHO VAN TRI</v>
          </cell>
          <cell r="R9090" t="str">
            <v>VAN NOI</v>
          </cell>
          <cell r="S9090" t="str">
            <v>DONG ANH</v>
          </cell>
          <cell r="T9090" t="str">
            <v>HA NOI</v>
          </cell>
        </row>
        <row r="9091">
          <cell r="L9091">
            <v>5132795</v>
          </cell>
          <cell r="M9091" t="str">
            <v>4505_VM+ VPC KHC 15 NGUYEN TAT THANH</v>
          </cell>
          <cell r="N9091" t="str">
            <v>VM+ VPC KHC 15 NGUYEN TAT THANH</v>
          </cell>
          <cell r="O9091" t="str">
            <v>KHC 15</v>
          </cell>
          <cell r="P9091" t="str">
            <v xml:space="preserve"> </v>
          </cell>
          <cell r="Q9091" t="str">
            <v>NGUYEN TAT THANH</v>
          </cell>
          <cell r="R9091" t="str">
            <v>LIEN BAO</v>
          </cell>
          <cell r="S9091" t="str">
            <v>VINH YEN</v>
          </cell>
          <cell r="T9091" t="str">
            <v>VINH PHUC</v>
          </cell>
        </row>
        <row r="9092">
          <cell r="L9092">
            <v>5133147</v>
          </cell>
          <cell r="M9092" t="str">
            <v>4414_VM+ HNI 3A-HH2 DUONG NOI</v>
          </cell>
          <cell r="N9092" t="str">
            <v>VM+ HNI 3A-HH2 DUONG NOI</v>
          </cell>
          <cell r="O9092" t="str">
            <v xml:space="preserve"> </v>
          </cell>
          <cell r="P9092" t="str">
            <v>LO SO 03A, TOA H THUOC DU AN HH2 KDTM DUONG NOI</v>
          </cell>
          <cell r="Q9092" t="str">
            <v xml:space="preserve"> </v>
          </cell>
          <cell r="R9092" t="str">
            <v xml:space="preserve"> </v>
          </cell>
          <cell r="S9092" t="str">
            <v>HA DONG</v>
          </cell>
          <cell r="T9092" t="str">
            <v>HA NOI</v>
          </cell>
        </row>
        <row r="9093">
          <cell r="L9093">
            <v>5272235</v>
          </cell>
          <cell r="M9093" t="str">
            <v>5423-VM+ HNI CUM 5 XA PHUNG THUONG</v>
          </cell>
          <cell r="N9093" t="str">
            <v>VM+ HNI CUM 5 XA PHUNG THUONG</v>
          </cell>
          <cell r="P9093" t="str">
            <v>CUM 5</v>
          </cell>
          <cell r="Q9093" t="str">
            <v xml:space="preserve"> </v>
          </cell>
          <cell r="R9093" t="str">
            <v>PHUNG THUONG</v>
          </cell>
          <cell r="S9093" t="str">
            <v>PHUC THO</v>
          </cell>
          <cell r="T9093" t="str">
            <v>HA NOI</v>
          </cell>
        </row>
        <row r="9094">
          <cell r="L9094">
            <v>3200289</v>
          </cell>
          <cell r="M9094" t="str">
            <v>SEVEN SYSTEM - 7AMBIENT- CU CHI- TAN PHU TRUNG CDC</v>
          </cell>
          <cell r="N9094" t="str">
            <v>SEVEN SYSTEM VN JSC - 108</v>
          </cell>
          <cell r="O9094" t="str">
            <v xml:space="preserve"> </v>
          </cell>
          <cell r="P9094" t="str">
            <v xml:space="preserve"> </v>
          </cell>
          <cell r="Q9094" t="str">
            <v>TAN PHU TRUNG LO D2</v>
          </cell>
          <cell r="R9094" t="str">
            <v>KCN TAN PHU TRUNG</v>
          </cell>
          <cell r="S9094" t="str">
            <v>CU CHI</v>
          </cell>
          <cell r="T9094" t="str">
            <v>TP HCM</v>
          </cell>
        </row>
        <row r="9095">
          <cell r="L9095">
            <v>3200289</v>
          </cell>
          <cell r="M9095" t="str">
            <v>SEVEN SYSTEM - 7AMBIENT- CU CHI- TAN PHU TRUNG CDC</v>
          </cell>
          <cell r="N9095" t="str">
            <v>SEVEN SYSTEM VN JSC - 108</v>
          </cell>
          <cell r="O9095" t="str">
            <v xml:space="preserve"> </v>
          </cell>
          <cell r="P9095" t="str">
            <v xml:space="preserve"> </v>
          </cell>
          <cell r="Q9095" t="str">
            <v>TAN PHU TRUNG LO D2</v>
          </cell>
          <cell r="R9095" t="str">
            <v>KCN TAN PHU TRUNG</v>
          </cell>
          <cell r="S9095" t="str">
            <v>CU CHI</v>
          </cell>
          <cell r="T9095" t="str">
            <v>TP HCM</v>
          </cell>
        </row>
        <row r="9096">
          <cell r="L9096">
            <v>3200289</v>
          </cell>
          <cell r="M9096" t="str">
            <v>SEVEN SYSTEM - 7AMBIENT- CU CHI- TAN PHU TRUNG CDC</v>
          </cell>
          <cell r="N9096" t="str">
            <v>SEVEN SYSTEM VN JSC - 108</v>
          </cell>
          <cell r="O9096" t="str">
            <v xml:space="preserve"> </v>
          </cell>
          <cell r="P9096" t="str">
            <v xml:space="preserve"> </v>
          </cell>
          <cell r="Q9096" t="str">
            <v>TAN PHU TRUNG LO D2</v>
          </cell>
          <cell r="R9096" t="str">
            <v>KCN TAN PHU TRUNG</v>
          </cell>
          <cell r="S9096" t="str">
            <v>CU CHI</v>
          </cell>
          <cell r="T9096" t="str">
            <v>TP HCM</v>
          </cell>
        </row>
        <row r="9097">
          <cell r="L9097">
            <v>3200289</v>
          </cell>
          <cell r="M9097" t="str">
            <v>SEVEN SYSTEM - 7AMBIENT- CU CHI- TAN PHU TRUNG CDC</v>
          </cell>
          <cell r="N9097" t="str">
            <v>SEVEN SYSTEM VN JSC - 108</v>
          </cell>
          <cell r="O9097" t="str">
            <v xml:space="preserve"> </v>
          </cell>
          <cell r="P9097" t="str">
            <v xml:space="preserve"> </v>
          </cell>
          <cell r="Q9097" t="str">
            <v>TAN PHU TRUNG LO D2</v>
          </cell>
          <cell r="R9097" t="str">
            <v>KCN TAN PHU TRUNG</v>
          </cell>
          <cell r="S9097" t="str">
            <v>CU CHI</v>
          </cell>
          <cell r="T9097" t="str">
            <v>TP HCM</v>
          </cell>
        </row>
        <row r="9098">
          <cell r="L9098">
            <v>3200289</v>
          </cell>
          <cell r="M9098" t="str">
            <v>SEVEN SYSTEM - 7AMBIENT- CU CHI- TAN PHU TRUNG CDC</v>
          </cell>
          <cell r="N9098" t="str">
            <v>SEVEN SYSTEM VN JSC - 108</v>
          </cell>
          <cell r="O9098" t="str">
            <v xml:space="preserve"> </v>
          </cell>
          <cell r="P9098" t="str">
            <v xml:space="preserve"> </v>
          </cell>
          <cell r="Q9098" t="str">
            <v>TAN PHU TRUNG LO D2</v>
          </cell>
          <cell r="R9098" t="str">
            <v>KCN TAN PHU TRUNG</v>
          </cell>
          <cell r="S9098" t="str">
            <v>CU CHI</v>
          </cell>
          <cell r="T9098" t="str">
            <v>TP HCM</v>
          </cell>
        </row>
        <row r="9099">
          <cell r="L9099">
            <v>3200289</v>
          </cell>
          <cell r="M9099" t="str">
            <v>SEVEN SYSTEM - 7AMBIENT- CU CHI- TAN PHU TRUNG CDC</v>
          </cell>
          <cell r="N9099" t="str">
            <v>SEVEN SYSTEM VN JSC - 108</v>
          </cell>
          <cell r="O9099" t="str">
            <v xml:space="preserve"> </v>
          </cell>
          <cell r="P9099" t="str">
            <v xml:space="preserve"> </v>
          </cell>
          <cell r="Q9099" t="str">
            <v>TAN PHU TRUNG LO D2</v>
          </cell>
          <cell r="R9099" t="str">
            <v>KCN TAN PHU TRUNG</v>
          </cell>
          <cell r="S9099" t="str">
            <v>CU CHI</v>
          </cell>
          <cell r="T9099" t="str">
            <v>TP HCM</v>
          </cell>
        </row>
        <row r="9100">
          <cell r="L9100">
            <v>3200289</v>
          </cell>
          <cell r="M9100" t="str">
            <v>SEVEN SYSTEM - 7AMBIENT- CU CHI- TAN PHU TRUNG CDC</v>
          </cell>
          <cell r="N9100" t="str">
            <v>SEVEN SYSTEM VN JSC - 108</v>
          </cell>
          <cell r="O9100" t="str">
            <v xml:space="preserve"> </v>
          </cell>
          <cell r="P9100" t="str">
            <v xml:space="preserve"> </v>
          </cell>
          <cell r="Q9100" t="str">
            <v>TAN PHU TRUNG LO D2</v>
          </cell>
          <cell r="R9100" t="str">
            <v>KCN TAN PHU TRUNG</v>
          </cell>
          <cell r="S9100" t="str">
            <v>CU CHI</v>
          </cell>
          <cell r="T9100" t="str">
            <v>TP HCM</v>
          </cell>
        </row>
        <row r="9101">
          <cell r="L9101">
            <v>3200289</v>
          </cell>
          <cell r="M9101" t="str">
            <v>SEVEN SYSTEM - 7AMBIENT- CU CHI- TAN PHU TRUNG CDC</v>
          </cell>
          <cell r="N9101" t="str">
            <v>SEVEN SYSTEM VN JSC - 108</v>
          </cell>
          <cell r="O9101" t="str">
            <v xml:space="preserve"> </v>
          </cell>
          <cell r="P9101" t="str">
            <v xml:space="preserve"> </v>
          </cell>
          <cell r="Q9101" t="str">
            <v>TAN PHU TRUNG LO D2</v>
          </cell>
          <cell r="R9101" t="str">
            <v>KCN TAN PHU TRUNG</v>
          </cell>
          <cell r="S9101" t="str">
            <v>CU CHI</v>
          </cell>
          <cell r="T9101" t="str">
            <v>TP HCM</v>
          </cell>
        </row>
        <row r="9102">
          <cell r="L9102">
            <v>3200289</v>
          </cell>
          <cell r="M9102" t="str">
            <v>SEVEN SYSTEM - 7AMBIENT- CU CHI- TAN PHU TRUNG CDC</v>
          </cell>
          <cell r="N9102" t="str">
            <v>SEVEN SYSTEM VN JSC - 108</v>
          </cell>
          <cell r="O9102" t="str">
            <v xml:space="preserve"> </v>
          </cell>
          <cell r="P9102" t="str">
            <v xml:space="preserve"> </v>
          </cell>
          <cell r="Q9102" t="str">
            <v>TAN PHU TRUNG LO D2</v>
          </cell>
          <cell r="R9102" t="str">
            <v>KCN TAN PHU TRUNG</v>
          </cell>
          <cell r="S9102" t="str">
            <v>CU CHI</v>
          </cell>
          <cell r="T9102" t="str">
            <v>TP HCM</v>
          </cell>
        </row>
        <row r="9103">
          <cell r="L9103">
            <v>3200289</v>
          </cell>
          <cell r="M9103" t="str">
            <v>SEVEN SYSTEM - 7AMBIENT- CU CHI- TAN PHU TRUNG CDC</v>
          </cell>
          <cell r="N9103" t="str">
            <v>SEVEN SYSTEM VN JSC - 108</v>
          </cell>
          <cell r="O9103" t="str">
            <v xml:space="preserve"> </v>
          </cell>
          <cell r="P9103" t="str">
            <v xml:space="preserve"> </v>
          </cell>
          <cell r="Q9103" t="str">
            <v>TAN PHU TRUNG LO D2</v>
          </cell>
          <cell r="R9103" t="str">
            <v>KCN TAN PHU TRUNG</v>
          </cell>
          <cell r="S9103" t="str">
            <v>CU CHI</v>
          </cell>
          <cell r="T9103" t="str">
            <v>TP HCM</v>
          </cell>
        </row>
        <row r="9104">
          <cell r="L9104">
            <v>3200289</v>
          </cell>
          <cell r="M9104" t="str">
            <v>SEVEN SYSTEM - 7AMBIENT- CU CHI- TAN PHU TRUNG CDC</v>
          </cell>
          <cell r="N9104" t="str">
            <v>SEVEN SYSTEM VN JSC - 108</v>
          </cell>
          <cell r="O9104" t="str">
            <v xml:space="preserve"> </v>
          </cell>
          <cell r="P9104" t="str">
            <v xml:space="preserve"> </v>
          </cell>
          <cell r="Q9104" t="str">
            <v>TAN PHU TRUNG LO D2</v>
          </cell>
          <cell r="R9104" t="str">
            <v>KCN TAN PHU TRUNG</v>
          </cell>
          <cell r="S9104" t="str">
            <v>CU CHI</v>
          </cell>
          <cell r="T9104" t="str">
            <v>TP HCM</v>
          </cell>
        </row>
        <row r="9105">
          <cell r="L9105">
            <v>3200289</v>
          </cell>
          <cell r="M9105" t="str">
            <v>SEVEN SYSTEM - 7AMBIENT- CU CHI- TAN PHU TRUNG CDC</v>
          </cell>
          <cell r="N9105" t="str">
            <v>SEVEN SYSTEM VN JSC - 108</v>
          </cell>
          <cell r="O9105" t="str">
            <v xml:space="preserve"> </v>
          </cell>
          <cell r="P9105" t="str">
            <v xml:space="preserve"> </v>
          </cell>
          <cell r="Q9105" t="str">
            <v>TAN PHU TRUNG LO D2</v>
          </cell>
          <cell r="R9105" t="str">
            <v>KCN TAN PHU TRUNG</v>
          </cell>
          <cell r="S9105" t="str">
            <v>CU CHI</v>
          </cell>
          <cell r="T9105" t="str">
            <v>TP HCM</v>
          </cell>
        </row>
        <row r="9106">
          <cell r="L9106">
            <v>5291711</v>
          </cell>
          <cell r="M9106" t="str">
            <v>6228_WM+HCM 98/5A-5B AP DAN THANG 2</v>
          </cell>
          <cell r="N9106" t="str">
            <v>WM+6228  HCM 98/5A-5B Ấp Dân Thắng 2</v>
          </cell>
          <cell r="O9106" t="str">
            <v>98/5A-5B</v>
          </cell>
          <cell r="P9106" t="str">
            <v xml:space="preserve"> </v>
          </cell>
          <cell r="Q9106" t="str">
            <v>AP DAN THANG</v>
          </cell>
          <cell r="R9106" t="str">
            <v>TAN THOI NHI</v>
          </cell>
          <cell r="S9106" t="str">
            <v>HOC MON</v>
          </cell>
          <cell r="T9106" t="str">
            <v>TP HCM</v>
          </cell>
        </row>
        <row r="9107">
          <cell r="L9107">
            <v>5160286</v>
          </cell>
          <cell r="M9107" t="str">
            <v>BHX_HCM-KHO DC VINH LOC 3</v>
          </cell>
          <cell r="N9107" t="str">
            <v>1522 - BHX_HCM_BTA - Kho DC Vĩnh Lộc</v>
          </cell>
          <cell r="O9107" t="str">
            <v>LO A 65/II</v>
          </cell>
          <cell r="P9107" t="str">
            <v>KCN VINH LOC</v>
          </cell>
          <cell r="Q9107" t="str">
            <v>DUONG SO 4</v>
          </cell>
          <cell r="R9107" t="str">
            <v>BINH HUNG HOA</v>
          </cell>
          <cell r="S9107" t="str">
            <v>BINH TAN</v>
          </cell>
          <cell r="T9107" t="str">
            <v>TP HCM</v>
          </cell>
        </row>
        <row r="9108">
          <cell r="L9108">
            <v>5273016</v>
          </cell>
          <cell r="M9108" t="str">
            <v>5559-VM+ HCM D.1.10, TANG 1 SunriseRiverside</v>
          </cell>
          <cell r="N9108" t="str">
            <v>5559-VM+ HCM D.1.10, TANG 1 SunriseRiverside</v>
          </cell>
          <cell r="O9108" t="str">
            <v>LO D.1.10</v>
          </cell>
          <cell r="P9108" t="str">
            <v>TANG 1 SUNRISE RIVERSIDE</v>
          </cell>
          <cell r="Q9108" t="str">
            <v>NGUYEN HUU THO</v>
          </cell>
          <cell r="R9108" t="str">
            <v>PHUOC KIEN</v>
          </cell>
          <cell r="S9108" t="str">
            <v>NHA BE</v>
          </cell>
          <cell r="T9108" t="str">
            <v>TP HCM</v>
          </cell>
        </row>
        <row r="9109">
          <cell r="L9109">
            <v>5279854</v>
          </cell>
          <cell r="M9109" t="str">
            <v>6065_VM+ HCM 132 BEN VAN DON</v>
          </cell>
          <cell r="N9109" t="str">
            <v>VM+ HCM 06 tháp A, trệt, 132 Bến Vân Đồn</v>
          </cell>
          <cell r="O9109">
            <v>132</v>
          </cell>
          <cell r="P9109" t="str">
            <v xml:space="preserve"> </v>
          </cell>
          <cell r="Q9109" t="str">
            <v>BEN VAN DON</v>
          </cell>
          <cell r="R9109" t="str">
            <v>P6</v>
          </cell>
          <cell r="S9109" t="str">
            <v>Q4</v>
          </cell>
          <cell r="T9109" t="str">
            <v>TP HCM</v>
          </cell>
        </row>
        <row r="9110">
          <cell r="L9110">
            <v>5334272</v>
          </cell>
          <cell r="M9110" t="str">
            <v>3579_WM+ RURAL BDG 62 BIS CMT8</v>
          </cell>
          <cell r="N9110" t="str">
            <v>VM+BDG 62 BIS CMT8</v>
          </cell>
          <cell r="O9110" t="str">
            <v>62 BIS</v>
          </cell>
          <cell r="P9110" t="str">
            <v>KP DONG TU</v>
          </cell>
          <cell r="Q9110" t="str">
            <v>CMT8</v>
          </cell>
          <cell r="R9110" t="str">
            <v>LAI THIEU</v>
          </cell>
          <cell r="S9110" t="str">
            <v>THUAN AN</v>
          </cell>
          <cell r="T9110" t="str">
            <v>BINH DUONG</v>
          </cell>
        </row>
        <row r="9111">
          <cell r="L9111">
            <v>5136898</v>
          </cell>
          <cell r="M9111" t="str">
            <v>4884_VM+ HCM 23/2 DUONG SO 9</v>
          </cell>
          <cell r="N9111" t="str">
            <v>VM+ HCM 23/2 DUONG SO 9</v>
          </cell>
          <cell r="O9111" t="str">
            <v>SO 23/2</v>
          </cell>
          <cell r="P9111" t="str">
            <v>KP4</v>
          </cell>
          <cell r="Q9111" t="str">
            <v>DUONG SO 9</v>
          </cell>
          <cell r="R9111" t="str">
            <v>TRUONG THO</v>
          </cell>
          <cell r="S9111" t="str">
            <v>THU DUC</v>
          </cell>
          <cell r="T9111" t="str">
            <v>TP HCM</v>
          </cell>
        </row>
        <row r="9112">
          <cell r="L9112">
            <v>5272941</v>
          </cell>
          <cell r="M9112" t="str">
            <v>5479_WM+LIFE HCM 290 AN DUONG VUONG</v>
          </cell>
          <cell r="N9112" t="str">
            <v>5479_VM+HCM 290 AN DUONG VUONG</v>
          </cell>
          <cell r="O9112">
            <v>290</v>
          </cell>
          <cell r="P9112" t="str">
            <v xml:space="preserve"> </v>
          </cell>
          <cell r="Q9112" t="str">
            <v>AN DUONG VUONG</v>
          </cell>
          <cell r="R9112" t="str">
            <v>P4</v>
          </cell>
          <cell r="S9112" t="str">
            <v>Q5</v>
          </cell>
          <cell r="T9112" t="str">
            <v>TP HCM</v>
          </cell>
        </row>
        <row r="9113">
          <cell r="L9113">
            <v>3090277</v>
          </cell>
          <cell r="M9113" t="str">
            <v>OSI FOOD PHUONG VIET</v>
          </cell>
          <cell r="N9113" t="str">
            <v>OSI  FOOD PHUONG VIET</v>
          </cell>
          <cell r="O9113">
            <v>1002</v>
          </cell>
          <cell r="P9113" t="str">
            <v>CHUNG CU PEGASUITE</v>
          </cell>
          <cell r="Q9113" t="str">
            <v>TA QUANG BUU</v>
          </cell>
          <cell r="R9113" t="str">
            <v>P6</v>
          </cell>
          <cell r="S9113" t="str">
            <v>Q8</v>
          </cell>
          <cell r="T9113" t="str">
            <v>TP HCM</v>
          </cell>
        </row>
        <row r="9114">
          <cell r="L9114">
            <v>9184457</v>
          </cell>
          <cell r="M9114" t="str">
            <v>3811_WM+LIFE HCM KINGSTON RESIDENCE</v>
          </cell>
          <cell r="N9114" t="str">
            <v>3811_VM+ HCM KINGSTON RESIDENCE</v>
          </cell>
          <cell r="O9114">
            <v>146</v>
          </cell>
          <cell r="P9114" t="str">
            <v xml:space="preserve"> </v>
          </cell>
          <cell r="Q9114" t="str">
            <v>NGUYEN VAN TROI</v>
          </cell>
          <cell r="R9114" t="str">
            <v>P8</v>
          </cell>
          <cell r="S9114" t="str">
            <v>PHU NHUAN</v>
          </cell>
          <cell r="T9114" t="str">
            <v>TP HCM</v>
          </cell>
        </row>
        <row r="9115">
          <cell r="L9115">
            <v>5336799</v>
          </cell>
          <cell r="M9115" t="str">
            <v>3873_WM+LIFE HCM 121 NGUYEN VAN DAU</v>
          </cell>
          <cell r="N9115" t="str">
            <v>3873_VM+ HCM 121 NGUYEN VAN DAU</v>
          </cell>
          <cell r="O9115" t="str">
            <v>SO 121</v>
          </cell>
          <cell r="P9115" t="str">
            <v xml:space="preserve"> </v>
          </cell>
          <cell r="Q9115" t="str">
            <v>NGUYEN VAN DAU</v>
          </cell>
          <cell r="R9115" t="str">
            <v>P5</v>
          </cell>
          <cell r="S9115" t="str">
            <v>BINH THANH</v>
          </cell>
          <cell r="T9115" t="str">
            <v>TP HCM</v>
          </cell>
        </row>
        <row r="9116">
          <cell r="L9116">
            <v>5138623</v>
          </cell>
          <cell r="M9116" t="str">
            <v>3977_VM+ HCM SO 483 LE VAN QUOI</v>
          </cell>
          <cell r="N9116" t="str">
            <v>VM+ HCM SO 483 LE VAN QUOI</v>
          </cell>
          <cell r="O9116" t="str">
            <v>SO 483</v>
          </cell>
          <cell r="P9116" t="str">
            <v xml:space="preserve"> </v>
          </cell>
          <cell r="Q9116" t="str">
            <v>LE VAN QUOI</v>
          </cell>
          <cell r="R9116" t="str">
            <v>BINH TRI DONG A</v>
          </cell>
          <cell r="S9116" t="str">
            <v>BINH TAN</v>
          </cell>
          <cell r="T9116" t="str">
            <v>TP HCM</v>
          </cell>
        </row>
        <row r="9117">
          <cell r="L9117">
            <v>5337411</v>
          </cell>
          <cell r="M9117" t="str">
            <v>3933_WM+LIFE HCM 39 DUONG SO 1</v>
          </cell>
          <cell r="N9117" t="str">
            <v>3933_VM+ HCM 39 DUONG SO 1</v>
          </cell>
          <cell r="O9117">
            <v>39</v>
          </cell>
          <cell r="P9117" t="str">
            <v xml:space="preserve"> </v>
          </cell>
          <cell r="Q9117" t="str">
            <v>SO 1</v>
          </cell>
          <cell r="R9117" t="str">
            <v>BINH TRI DONG B</v>
          </cell>
          <cell r="S9117" t="str">
            <v>BINH TAN</v>
          </cell>
          <cell r="T9117" t="str">
            <v>TP HCM</v>
          </cell>
        </row>
        <row r="9118">
          <cell r="L9118">
            <v>5273919</v>
          </cell>
          <cell r="M9118" t="str">
            <v>5650_VM+ DNI 123 BINH MINH - QUANG TIEN</v>
          </cell>
          <cell r="N9118" t="str">
            <v>5650 - VM+ DNI 123 BINH MINH - QUANG TIEN</v>
          </cell>
          <cell r="O9118">
            <v>123</v>
          </cell>
          <cell r="P9118" t="str">
            <v>AP QUANG HOA</v>
          </cell>
          <cell r="Q9118" t="str">
            <v>BINH MINH</v>
          </cell>
          <cell r="R9118" t="str">
            <v>QUANG TIEN</v>
          </cell>
          <cell r="S9118" t="str">
            <v>TRANG BOM</v>
          </cell>
          <cell r="T9118" t="str">
            <v>DONG NAI</v>
          </cell>
        </row>
        <row r="9119">
          <cell r="L9119">
            <v>5127139</v>
          </cell>
          <cell r="M9119" t="str">
            <v>2891_WM+LIFE HCM 3 DUONG SO 4</v>
          </cell>
          <cell r="N9119" t="str">
            <v>2891_WM+ HCM 3 DUONG SO 4</v>
          </cell>
          <cell r="O9119">
            <v>3</v>
          </cell>
          <cell r="P9119" t="str">
            <v>KP 6</v>
          </cell>
          <cell r="Q9119" t="str">
            <v>DUONG SO 4</v>
          </cell>
          <cell r="R9119" t="str">
            <v>TRUONG THO</v>
          </cell>
          <cell r="S9119" t="str">
            <v>THU DUC</v>
          </cell>
          <cell r="T9119" t="str">
            <v>TP HCM</v>
          </cell>
        </row>
        <row r="9120">
          <cell r="L9120">
            <v>5127139</v>
          </cell>
          <cell r="M9120" t="str">
            <v>2891_WM+LIFE HCM 3 DUONG SO 4</v>
          </cell>
          <cell r="N9120" t="str">
            <v>2891_WM+ HCM 3 DUONG SO 4</v>
          </cell>
          <cell r="O9120">
            <v>3</v>
          </cell>
          <cell r="P9120" t="str">
            <v>KP 6</v>
          </cell>
          <cell r="Q9120" t="str">
            <v>DUONG SO 4</v>
          </cell>
          <cell r="R9120" t="str">
            <v>TRUONG THO</v>
          </cell>
          <cell r="S9120" t="str">
            <v>THU DUC</v>
          </cell>
          <cell r="T9120" t="str">
            <v>TP HCM</v>
          </cell>
        </row>
        <row r="9121">
          <cell r="L9121">
            <v>5170034</v>
          </cell>
          <cell r="M9121" t="str">
            <v>WINMART BAU CAT (VINATEX)</v>
          </cell>
          <cell r="N9121" t="str">
            <v>WINMART BAU CAT (VINATEX)</v>
          </cell>
          <cell r="O9121" t="str">
            <v>LO M</v>
          </cell>
          <cell r="P9121" t="str">
            <v xml:space="preserve"> </v>
          </cell>
          <cell r="Q9121" t="str">
            <v>VUON LAN</v>
          </cell>
          <cell r="R9121" t="str">
            <v>CC BAU CAT 2</v>
          </cell>
          <cell r="S9121" t="str">
            <v>TAN BINH</v>
          </cell>
          <cell r="T9121" t="str">
            <v>TP HCM</v>
          </cell>
        </row>
        <row r="9122">
          <cell r="L9122">
            <v>5160286</v>
          </cell>
          <cell r="M9122" t="str">
            <v>BHX_HCM-KHO DC VINH LOC 3</v>
          </cell>
          <cell r="N9122" t="str">
            <v>1522 - BHX_HCM_BTA - Kho DC Vĩnh Lộc</v>
          </cell>
          <cell r="O9122" t="str">
            <v>LO A 65/II</v>
          </cell>
          <cell r="P9122" t="str">
            <v>KCN VINH LOC</v>
          </cell>
          <cell r="Q9122" t="str">
            <v>DUONG SO 4</v>
          </cell>
          <cell r="R9122" t="str">
            <v>BINH HUNG HOA</v>
          </cell>
          <cell r="S9122" t="str">
            <v>BINH TAN</v>
          </cell>
          <cell r="T9122" t="str">
            <v>TP HCM</v>
          </cell>
        </row>
        <row r="9123">
          <cell r="L9123">
            <v>5261886</v>
          </cell>
          <cell r="M9123" t="str">
            <v>BHX_BDU_TAN-KHO DC THUAN AN</v>
          </cell>
          <cell r="N9123" t="str">
            <v>5851 - BHX_BDU_TAN-KHO DC THUAN AN</v>
          </cell>
          <cell r="O9123" t="str">
            <v xml:space="preserve"> </v>
          </cell>
          <cell r="P9123" t="str">
            <v>THUA 1305 TBD SO 83, SO 38/1, TO 01, KP BINH PHUOC A</v>
          </cell>
          <cell r="Q9123" t="str">
            <v xml:space="preserve"> </v>
          </cell>
          <cell r="R9123" t="str">
            <v>BINH CHUAN</v>
          </cell>
          <cell r="S9123" t="str">
            <v>THUAN AN</v>
          </cell>
          <cell r="T9123" t="str">
            <v>BINH DUONG</v>
          </cell>
        </row>
        <row r="9124">
          <cell r="L9124">
            <v>5280490</v>
          </cell>
          <cell r="M9124" t="str">
            <v>BHX_BPH_DPH - KHO DC DONG PHU</v>
          </cell>
          <cell r="N9124" t="str">
            <v>BHX_BPH_DPH - Kho DC Đồng Phú</v>
          </cell>
          <cell r="O9124" t="str">
            <v xml:space="preserve"> </v>
          </cell>
          <cell r="P9124" t="str">
            <v>57, 58, 63, 69, 68, 37, 38, 76, TO BAN DO 07, 12, 11</v>
          </cell>
          <cell r="Q9124" t="str">
            <v xml:space="preserve"> </v>
          </cell>
          <cell r="R9124" t="str">
            <v>TT TAN PHU</v>
          </cell>
          <cell r="S9124" t="str">
            <v>DONG PHU</v>
          </cell>
          <cell r="T9124" t="str">
            <v>BINH PHUOC</v>
          </cell>
        </row>
        <row r="9125">
          <cell r="L9125">
            <v>5280490</v>
          </cell>
          <cell r="M9125" t="str">
            <v>BHX_BPH_DPH - KHO DC DONG PHU</v>
          </cell>
          <cell r="N9125" t="str">
            <v>BHX_BPH_DPH - Kho DC Đồng Phú</v>
          </cell>
          <cell r="O9125" t="str">
            <v xml:space="preserve"> </v>
          </cell>
          <cell r="P9125" t="str">
            <v>57, 58, 63, 69, 68, 37, 38, 76, TO BAN DO 07, 12, 11</v>
          </cell>
          <cell r="Q9125" t="str">
            <v xml:space="preserve"> </v>
          </cell>
          <cell r="R9125" t="str">
            <v>TT TAN PHU</v>
          </cell>
          <cell r="S9125" t="str">
            <v>DONG PHU</v>
          </cell>
          <cell r="T9125" t="str">
            <v>BINH PHUOC</v>
          </cell>
        </row>
        <row r="9126">
          <cell r="L9126">
            <v>5152443</v>
          </cell>
          <cell r="M9126" t="str">
            <v>SATRAFOOD - 367A PHAN VAN TRI</v>
          </cell>
          <cell r="N9126" t="str">
            <v>Satrafoos 367A Phan Văn Trị</v>
          </cell>
          <cell r="O9126" t="str">
            <v>367A</v>
          </cell>
          <cell r="P9126" t="str">
            <v xml:space="preserve"> </v>
          </cell>
          <cell r="Q9126" t="str">
            <v>PHAN VAN TRI</v>
          </cell>
          <cell r="R9126" t="str">
            <v>P11</v>
          </cell>
          <cell r="S9126" t="str">
            <v>BINH THANH</v>
          </cell>
          <cell r="T9126" t="str">
            <v>TP HCM</v>
          </cell>
        </row>
        <row r="9127">
          <cell r="L9127">
            <v>5330951</v>
          </cell>
          <cell r="M9127" t="str">
            <v>3135_VM+ HCM M-ONE NAM SAI GON</v>
          </cell>
          <cell r="N9127" t="str">
            <v>VM+ HCM M-ONE NAM SAI GON</v>
          </cell>
          <cell r="O9127" t="str">
            <v>35/12</v>
          </cell>
          <cell r="P9127" t="str">
            <v>TANG 1, THAP T1 M-ONE NAM SAI GON, T1-A01.04</v>
          </cell>
          <cell r="Q9127" t="str">
            <v>BE VAN CAM</v>
          </cell>
          <cell r="R9127" t="str">
            <v>TAN KIENG</v>
          </cell>
          <cell r="S9127" t="str">
            <v>Q7</v>
          </cell>
          <cell r="T9127" t="str">
            <v>TP HCM</v>
          </cell>
        </row>
        <row r="9128">
          <cell r="L9128">
            <v>5333000</v>
          </cell>
          <cell r="M9128" t="str">
            <v>3282_VM+ HCM 130E-G GO DUA</v>
          </cell>
          <cell r="N9128" t="str">
            <v>VM+ HCM 130E-G GO DUA</v>
          </cell>
          <cell r="O9128" t="str">
            <v>130 E và 130 G</v>
          </cell>
          <cell r="P9128" t="str">
            <v>KP 3</v>
          </cell>
          <cell r="Q9128" t="str">
            <v>DUONG GO DUA</v>
          </cell>
          <cell r="R9128" t="str">
            <v>TAM BINH</v>
          </cell>
          <cell r="S9128" t="str">
            <v>THU DUC</v>
          </cell>
          <cell r="T9128" t="str">
            <v>TP HCM</v>
          </cell>
        </row>
        <row r="9129">
          <cell r="L9129">
            <v>5132906</v>
          </cell>
          <cell r="M9129" t="str">
            <v>4395_WM+LIFE HCM 59 NGO TAT TO</v>
          </cell>
          <cell r="N9129" t="str">
            <v>4395_VM+ HCM 59 NGO TAT TO</v>
          </cell>
          <cell r="O9129" t="str">
            <v>SO 59</v>
          </cell>
          <cell r="P9129" t="str">
            <v xml:space="preserve"> </v>
          </cell>
          <cell r="Q9129" t="str">
            <v>NGO TAT TO</v>
          </cell>
          <cell r="R9129" t="str">
            <v>P21</v>
          </cell>
          <cell r="S9129" t="str">
            <v>BINH THANH</v>
          </cell>
          <cell r="T9129" t="str">
            <v>TP HCM</v>
          </cell>
        </row>
        <row r="9130">
          <cell r="L9130">
            <v>5339367</v>
          </cell>
          <cell r="M9130" t="str">
            <v>4158_VM+ HCM 202A QLO 13 CU</v>
          </cell>
          <cell r="N9130" t="str">
            <v>VM+ HCM 202A QLO 13 CU</v>
          </cell>
          <cell r="O9130" t="str">
            <v>SO 202A</v>
          </cell>
          <cell r="P9130" t="str">
            <v>KP 1</v>
          </cell>
          <cell r="Q9130" t="str">
            <v>QUOC LO 13 CU</v>
          </cell>
          <cell r="R9130" t="str">
            <v>HIEP BINH PHUOC</v>
          </cell>
          <cell r="S9130" t="str">
            <v>THU DUC</v>
          </cell>
          <cell r="T9130" t="str">
            <v>TP HCM</v>
          </cell>
        </row>
        <row r="9131">
          <cell r="L9131">
            <v>5339765</v>
          </cell>
          <cell r="M9131" t="str">
            <v>4145_WM+LIFE HCM 271 BAU CAT</v>
          </cell>
          <cell r="N9131" t="str">
            <v>4145_VM+ HCM 271 BAU CAT</v>
          </cell>
          <cell r="O9131" t="str">
            <v>SO 271</v>
          </cell>
          <cell r="P9131" t="str">
            <v xml:space="preserve"> </v>
          </cell>
          <cell r="Q9131" t="str">
            <v>BAU CAT</v>
          </cell>
          <cell r="R9131" t="str">
            <v>P12</v>
          </cell>
          <cell r="S9131" t="str">
            <v>TAN BINH</v>
          </cell>
          <cell r="T9131" t="str">
            <v>TP HCM</v>
          </cell>
        </row>
        <row r="9132">
          <cell r="L9132">
            <v>5131831</v>
          </cell>
          <cell r="M9132" t="str">
            <v>4366_WM+LIFE HCM CC 237 NG. VAN HUONG</v>
          </cell>
          <cell r="N9132" t="str">
            <v>4366_WM+ HCM CC 237 NG. VAN HUONG</v>
          </cell>
          <cell r="O9132" t="str">
            <v>SO 237</v>
          </cell>
          <cell r="P9132" t="str">
            <v xml:space="preserve"> </v>
          </cell>
          <cell r="Q9132" t="str">
            <v>NGUYEN VAN HUONG</v>
          </cell>
          <cell r="R9132" t="str">
            <v>THAO DIEN</v>
          </cell>
          <cell r="S9132" t="str">
            <v>Q2</v>
          </cell>
          <cell r="T9132" t="str">
            <v>TP HCM</v>
          </cell>
        </row>
        <row r="9133">
          <cell r="L9133">
            <v>5331839</v>
          </cell>
          <cell r="M9133" t="str">
            <v>3258_VM+ HCM B57 KP3 DONG HUNG THUAN</v>
          </cell>
          <cell r="N9133" t="str">
            <v>VM+ HCM B57 KP3 DONG HUNG THUAN</v>
          </cell>
          <cell r="O9133" t="str">
            <v>B57</v>
          </cell>
          <cell r="P9133" t="str">
            <v>KP 3</v>
          </cell>
          <cell r="Q9133" t="str">
            <v xml:space="preserve"> </v>
          </cell>
          <cell r="R9133" t="str">
            <v>DONG HUNG THUAN</v>
          </cell>
          <cell r="S9133" t="str">
            <v>Q12</v>
          </cell>
          <cell r="T9133" t="str">
            <v>TP HCM</v>
          </cell>
        </row>
        <row r="9134">
          <cell r="L9134">
            <v>5339488</v>
          </cell>
          <cell r="M9134" t="str">
            <v>4149_VM+ HCM 121 LE NIEM</v>
          </cell>
          <cell r="N9134" t="str">
            <v>VM+ HCM 121 LE NIEM</v>
          </cell>
          <cell r="O9134" t="str">
            <v>SO 121</v>
          </cell>
          <cell r="P9134" t="str">
            <v xml:space="preserve"> </v>
          </cell>
          <cell r="Q9134" t="str">
            <v>LE NIEM</v>
          </cell>
          <cell r="R9134" t="str">
            <v>PHU THANH</v>
          </cell>
          <cell r="S9134" t="str">
            <v>TAN PHU</v>
          </cell>
          <cell r="T9134" t="str">
            <v>TP HCM</v>
          </cell>
        </row>
        <row r="9135">
          <cell r="L9135">
            <v>5339613</v>
          </cell>
          <cell r="M9135" t="str">
            <v>4073_WM+LIFE HCM DU AN KNO HIM LAM</v>
          </cell>
          <cell r="N9135" t="str">
            <v>4073_VM+ HCM DU AN KNO HIM LAM</v>
          </cell>
          <cell r="O9135" t="str">
            <v>LO TM BS6-BS7</v>
          </cell>
          <cell r="P9135" t="str">
            <v>TANG TRET-LUNG TAI DU AN KHU NHA O LO A1 - THUOC DU AN KHU NHA O HIM LAM</v>
          </cell>
          <cell r="Q9135" t="str">
            <v xml:space="preserve"> </v>
          </cell>
          <cell r="R9135" t="str">
            <v>TAN HUNG</v>
          </cell>
          <cell r="S9135" t="str">
            <v>Q7</v>
          </cell>
          <cell r="T9135" t="str">
            <v>TP HCM</v>
          </cell>
        </row>
        <row r="9136">
          <cell r="L9136">
            <v>5280355</v>
          </cell>
          <cell r="M9136" t="str">
            <v>BHX_BRV_PMY_KHO DC PHU MY</v>
          </cell>
          <cell r="N9136" t="str">
            <v>7161 - BHX_BRV_PMY_KHO DC PHU MY</v>
          </cell>
          <cell r="O9136" t="str">
            <v xml:space="preserve"> </v>
          </cell>
          <cell r="P9136" t="str">
            <v>AP 4</v>
          </cell>
          <cell r="Q9136" t="str">
            <v xml:space="preserve"> </v>
          </cell>
          <cell r="R9136" t="str">
            <v>TOC TIEN</v>
          </cell>
          <cell r="S9136" t="str">
            <v>PHU MY</v>
          </cell>
          <cell r="T9136" t="str">
            <v>BA RIA VUNG TAU</v>
          </cell>
        </row>
        <row r="9137">
          <cell r="L9137">
            <v>5265899</v>
          </cell>
          <cell r="M9137" t="str">
            <v>BHX_HCM_NBE - KHO DC NHA BE</v>
          </cell>
          <cell r="N9137" t="str">
            <v>6655 - BHX_HCM_NBE - KHO DC NHA BE</v>
          </cell>
          <cell r="O9137" t="str">
            <v>LO F5-1, F5-2</v>
          </cell>
          <cell r="P9137" t="str">
            <v>KHU F</v>
          </cell>
          <cell r="Q9137" t="str">
            <v>KCN HIEP PHUOC</v>
          </cell>
          <cell r="R9137" t="str">
            <v>HIEP PHUOC</v>
          </cell>
          <cell r="S9137" t="str">
            <v>NHA BE</v>
          </cell>
          <cell r="T9137" t="str">
            <v>TP HCM</v>
          </cell>
        </row>
        <row r="9138">
          <cell r="L9138">
            <v>5151219</v>
          </cell>
          <cell r="M9138" t="str">
            <v>SATRAFOODS 25 NGUYEN XUAN KHOAT</v>
          </cell>
          <cell r="N9138" t="str">
            <v>25- SATRAFOODS NGUYỄN XUÂN KHOÁT</v>
          </cell>
          <cell r="O9138">
            <v>25</v>
          </cell>
          <cell r="P9138" t="str">
            <v xml:space="preserve"> </v>
          </cell>
          <cell r="Q9138" t="str">
            <v>NGUYEN XUAN KHOAT</v>
          </cell>
          <cell r="R9138" t="str">
            <v>TAN THANH</v>
          </cell>
          <cell r="S9138" t="str">
            <v>TAN PHU</v>
          </cell>
          <cell r="T9138" t="str">
            <v>TP HCM</v>
          </cell>
        </row>
        <row r="9139">
          <cell r="L9139">
            <v>5152412</v>
          </cell>
          <cell r="M9139" t="str">
            <v>SATRAFOODS TAN CANG</v>
          </cell>
          <cell r="N9139" t="str">
            <v>SATRAFOODS TÂN CẢNG</v>
          </cell>
          <cell r="O9139" t="str">
            <v>125A-127</v>
          </cell>
          <cell r="P9139" t="str">
            <v xml:space="preserve"> </v>
          </cell>
          <cell r="Q9139" t="str">
            <v>TAN CANG</v>
          </cell>
          <cell r="R9139" t="str">
            <v>P25</v>
          </cell>
          <cell r="S9139" t="str">
            <v>BINH THANH</v>
          </cell>
          <cell r="T9139" t="str">
            <v>TP HCM</v>
          </cell>
        </row>
        <row r="9140">
          <cell r="L9140">
            <v>5137897</v>
          </cell>
          <cell r="M9140" t="str">
            <v>4937_WM+LIFE HCM A01 –TMDV01-02</v>
          </cell>
          <cell r="N9140" t="str">
            <v>4937_VM+ HCM A01 –TMDV01-02</v>
          </cell>
          <cell r="O9140">
            <v>60</v>
          </cell>
          <cell r="P9140" t="str">
            <v>A01 –TMDV01-02 CAO OC JAMILA, KP 2</v>
          </cell>
          <cell r="Q9140" t="str">
            <v>DUONG 697</v>
          </cell>
          <cell r="R9140" t="str">
            <v>PHU HUU</v>
          </cell>
          <cell r="S9140" t="str">
            <v>Q9</v>
          </cell>
          <cell r="T9140" t="str">
            <v>TP HCM</v>
          </cell>
        </row>
        <row r="9141">
          <cell r="L9141">
            <v>5136106</v>
          </cell>
          <cell r="M9141" t="str">
            <v>4935_WM+LIFE HCM 339DE NGUYEN CANH CHAN</v>
          </cell>
          <cell r="N9141" t="str">
            <v>4935_VM+ HCM 339DE NGUYEN CANH CHAN</v>
          </cell>
          <cell r="O9141" t="str">
            <v>SO 339DE</v>
          </cell>
          <cell r="P9141" t="str">
            <v xml:space="preserve"> </v>
          </cell>
          <cell r="Q9141" t="str">
            <v>NGUYEN CANH CHAN</v>
          </cell>
          <cell r="R9141" t="str">
            <v>CAU KHO</v>
          </cell>
          <cell r="S9141" t="str">
            <v>Q1</v>
          </cell>
          <cell r="T9141" t="str">
            <v>TP HCM</v>
          </cell>
        </row>
        <row r="9142">
          <cell r="L9142">
            <v>5333259</v>
          </cell>
          <cell r="M9142" t="str">
            <v>3448_VM+ HCM 39A1 BINH CHIEU</v>
          </cell>
          <cell r="N9142" t="str">
            <v>VM+ HCM 39A1 BINH CHIEU</v>
          </cell>
          <cell r="O9142" t="str">
            <v xml:space="preserve"> </v>
          </cell>
          <cell r="P9142" t="str">
            <v>KP 3</v>
          </cell>
          <cell r="Q9142" t="str">
            <v>BINH CHIEU</v>
          </cell>
          <cell r="R9142" t="str">
            <v>HIEP BINH PHUOC</v>
          </cell>
          <cell r="S9142" t="str">
            <v>THU DUC</v>
          </cell>
          <cell r="T9142" t="str">
            <v>TP HCM</v>
          </cell>
        </row>
        <row r="9143">
          <cell r="L9143">
            <v>5335776</v>
          </cell>
          <cell r="M9143" t="str">
            <v>3673_VM+ HCM 336/55 NG. VAN LUONG</v>
          </cell>
          <cell r="N9143" t="str">
            <v>VM+ HCM 336/55 NG. VAN LUONG</v>
          </cell>
          <cell r="O9143" t="str">
            <v>336/55</v>
          </cell>
          <cell r="P9143" t="str">
            <v xml:space="preserve"> </v>
          </cell>
          <cell r="Q9143" t="str">
            <v>NGUYEN VAN LUONG</v>
          </cell>
          <cell r="R9143" t="str">
            <v>P12</v>
          </cell>
          <cell r="S9143" t="str">
            <v>Q6</v>
          </cell>
          <cell r="T9143" t="str">
            <v>TP HCM</v>
          </cell>
        </row>
        <row r="9144">
          <cell r="L9144">
            <v>5137662</v>
          </cell>
          <cell r="M9144" t="str">
            <v>5043_WM+LIFE HCM 81 DUONG SO 2</v>
          </cell>
          <cell r="N9144" t="str">
            <v>5043_VM+ HCM 81 DUONG SO 2</v>
          </cell>
          <cell r="O9144">
            <v>81</v>
          </cell>
          <cell r="P9144" t="str">
            <v xml:space="preserve"> </v>
          </cell>
          <cell r="Q9144" t="str">
            <v>DUONG SO 2</v>
          </cell>
          <cell r="R9144" t="str">
            <v>HIEP BINH PHUOC</v>
          </cell>
          <cell r="S9144" t="str">
            <v>THU DUC</v>
          </cell>
          <cell r="T9144" t="str">
            <v>TP HCM</v>
          </cell>
        </row>
        <row r="9145">
          <cell r="L9145">
            <v>5139134</v>
          </cell>
          <cell r="M9145" t="str">
            <v>5270_WM+LIFE HCM 82 TO VINH DIEN</v>
          </cell>
          <cell r="N9145" t="str">
            <v>5270_VM+ HCM 82 TO VINH DIEN</v>
          </cell>
          <cell r="O9145">
            <v>82</v>
          </cell>
          <cell r="P9145" t="str">
            <v>KP 5</v>
          </cell>
          <cell r="Q9145" t="str">
            <v>TO VINH DIEN</v>
          </cell>
          <cell r="R9145" t="str">
            <v>LINH CHIEU</v>
          </cell>
          <cell r="S9145" t="str">
            <v>THU DUC</v>
          </cell>
          <cell r="T9145" t="str">
            <v>TP HCM</v>
          </cell>
        </row>
        <row r="9146">
          <cell r="L9146">
            <v>5135806</v>
          </cell>
          <cell r="M9146" t="str">
            <v>WINMART LOTUS TRUNG SON</v>
          </cell>
          <cell r="N9146" t="str">
            <v>WINMART LOTUS TRUNG SON</v>
          </cell>
          <cell r="O9146" t="str">
            <v>7J</v>
          </cell>
          <cell r="P9146" t="str">
            <v>TANG TRET CAO OC SILAND</v>
          </cell>
          <cell r="Q9146" t="str">
            <v>DUONG 9A</v>
          </cell>
          <cell r="R9146" t="str">
            <v>BINH HUNG</v>
          </cell>
          <cell r="S9146" t="str">
            <v>BINH CHANH</v>
          </cell>
          <cell r="T9146" t="str">
            <v>TP HCM</v>
          </cell>
        </row>
        <row r="9147">
          <cell r="L9147">
            <v>5139217</v>
          </cell>
          <cell r="M9147" t="str">
            <v>5301_VM+ HCM 1033 NGUYEN XIEN</v>
          </cell>
          <cell r="N9147" t="str">
            <v>VM+ HCM 1033 NGUYEN XIEN</v>
          </cell>
          <cell r="O9147">
            <v>1033</v>
          </cell>
          <cell r="P9147" t="str">
            <v xml:space="preserve"> </v>
          </cell>
          <cell r="Q9147" t="str">
            <v>NGUYEN XIEN</v>
          </cell>
          <cell r="R9147" t="str">
            <v>LONG BINH</v>
          </cell>
          <cell r="S9147" t="str">
            <v>Q9</v>
          </cell>
          <cell r="T9147" t="str">
            <v>TP HCM</v>
          </cell>
        </row>
        <row r="9148">
          <cell r="L9148">
            <v>5334317</v>
          </cell>
          <cell r="M9148" t="str">
            <v>3443_WM+LIFE HCM 1191 PHAM VAN BACH</v>
          </cell>
          <cell r="N9148" t="str">
            <v>3443_VM+ HCM 1191 PHAM VAN BACH</v>
          </cell>
          <cell r="O9148" t="str">
            <v>1189-1191</v>
          </cell>
          <cell r="P9148" t="str">
            <v xml:space="preserve"> </v>
          </cell>
          <cell r="Q9148" t="str">
            <v>PHAM VAN BACH</v>
          </cell>
          <cell r="R9148" t="str">
            <v>P12</v>
          </cell>
          <cell r="S9148" t="str">
            <v>GO VAP</v>
          </cell>
          <cell r="T9148" t="str">
            <v>TP HCM</v>
          </cell>
        </row>
        <row r="9149">
          <cell r="L9149">
            <v>5334317</v>
          </cell>
          <cell r="M9149" t="str">
            <v>3443_WM+LIFE HCM 1191 PHAM VAN BACH</v>
          </cell>
          <cell r="N9149" t="str">
            <v>3443_VM+ HCM 1191 PHAM VAN BACH</v>
          </cell>
          <cell r="O9149" t="str">
            <v>1189-1191</v>
          </cell>
          <cell r="P9149" t="str">
            <v xml:space="preserve"> </v>
          </cell>
          <cell r="Q9149" t="str">
            <v>PHAM VAN BACH</v>
          </cell>
          <cell r="R9149" t="str">
            <v>P12</v>
          </cell>
          <cell r="S9149" t="str">
            <v>GO VAP</v>
          </cell>
          <cell r="T9149" t="str">
            <v>TP HCM</v>
          </cell>
        </row>
        <row r="9150">
          <cell r="L9150">
            <v>5335541</v>
          </cell>
          <cell r="M9150" t="str">
            <v>3677_WM+LIFE HCM 135B DUONG SO 20</v>
          </cell>
          <cell r="N9150" t="str">
            <v>3677_VM+ HCM 135B DUONG SO 20</v>
          </cell>
          <cell r="O9150" t="str">
            <v>SO 135 B</v>
          </cell>
          <cell r="P9150" t="str">
            <v xml:space="preserve"> </v>
          </cell>
          <cell r="Q9150" t="str">
            <v>DUONG SO 20</v>
          </cell>
          <cell r="R9150" t="str">
            <v>P5</v>
          </cell>
          <cell r="S9150" t="str">
            <v>GO VAP</v>
          </cell>
          <cell r="T9150" t="str">
            <v>TP HCM</v>
          </cell>
        </row>
        <row r="9151">
          <cell r="L9151">
            <v>5136085</v>
          </cell>
          <cell r="M9151" t="str">
            <v>4783_VM+ HCM 0.01 CC CH1, CITYLAND</v>
          </cell>
          <cell r="N9151" t="str">
            <v>VM+ HCM 0.01 CC CH1, CITYLAND</v>
          </cell>
          <cell r="O9151" t="str">
            <v xml:space="preserve"> </v>
          </cell>
          <cell r="P9151" t="str">
            <v>0.01 CC CH1, KDC CITYLAND</v>
          </cell>
          <cell r="Q9151" t="str">
            <v>DUONG SO 10</v>
          </cell>
          <cell r="R9151" t="str">
            <v>P10</v>
          </cell>
          <cell r="S9151" t="str">
            <v>GO VAP</v>
          </cell>
          <cell r="T9151" t="str">
            <v>TP HCM</v>
          </cell>
        </row>
        <row r="9152">
          <cell r="L9152">
            <v>5120167</v>
          </cell>
          <cell r="M9152" t="str">
            <v>WINMART DONG KHOI</v>
          </cell>
          <cell r="N9152" t="str">
            <v>WINMART DONG KHOI</v>
          </cell>
          <cell r="O9152">
            <v>72</v>
          </cell>
          <cell r="P9152" t="str">
            <v xml:space="preserve"> </v>
          </cell>
          <cell r="Q9152" t="str">
            <v>LE THANH TON</v>
          </cell>
          <cell r="R9152" t="str">
            <v>VINCOM CENTER DONG KHOI</v>
          </cell>
          <cell r="S9152" t="str">
            <v>Q1</v>
          </cell>
          <cell r="T9152" t="str">
            <v>TP HCM</v>
          </cell>
        </row>
        <row r="9153">
          <cell r="L9153">
            <v>5129850</v>
          </cell>
          <cell r="M9153" t="str">
            <v>3063_WM+ HCM 70 KDC TRUNG SON</v>
          </cell>
          <cell r="N9153" t="str">
            <v>WM+ HCM 70 KDC TRUNG SON</v>
          </cell>
          <cell r="O9153" t="str">
            <v>SO 70</v>
          </cell>
          <cell r="P9153" t="str">
            <v>KDC TRUNG SON, AP 4B</v>
          </cell>
          <cell r="Q9153" t="str">
            <v>DUONG SO 8</v>
          </cell>
          <cell r="R9153" t="str">
            <v>BINH HUNG</v>
          </cell>
          <cell r="S9153" t="str">
            <v>BINH CHANH</v>
          </cell>
          <cell r="T9153" t="str">
            <v>TP HCM</v>
          </cell>
        </row>
        <row r="9154">
          <cell r="L9154">
            <v>5129777</v>
          </cell>
          <cell r="M9154" t="str">
            <v>3084_WM+LIFE HCM 99 NGUYEN THI THAP</v>
          </cell>
          <cell r="N9154" t="str">
            <v>3084_WM+ HCM 99 NGUYEN THI THAP</v>
          </cell>
          <cell r="O9154" t="str">
            <v>SO 99</v>
          </cell>
          <cell r="P9154" t="str">
            <v>CHUNG CU K KHU DAN CU CITY LAND</v>
          </cell>
          <cell r="Q9154" t="str">
            <v>NGUYEN THI THAP</v>
          </cell>
          <cell r="R9154" t="str">
            <v>TAN PHU</v>
          </cell>
          <cell r="S9154" t="str">
            <v>Q7</v>
          </cell>
          <cell r="T9154" t="str">
            <v>TP HCM</v>
          </cell>
        </row>
        <row r="9155">
          <cell r="L9155">
            <v>5135446</v>
          </cell>
          <cell r="M9155" t="str">
            <v>4463_VM+ HCM 48 DUONG SO 26, KP5</v>
          </cell>
          <cell r="N9155" t="str">
            <v>VM+ HCM 48 DUONG SO 26, KP5</v>
          </cell>
          <cell r="O9155">
            <v>48</v>
          </cell>
          <cell r="P9155" t="str">
            <v>KP 5</v>
          </cell>
          <cell r="Q9155" t="str">
            <v>DUONG SO 26</v>
          </cell>
          <cell r="R9155" t="str">
            <v>HIEP BINH CHANH</v>
          </cell>
          <cell r="S9155" t="str">
            <v>THU DUC</v>
          </cell>
          <cell r="T9155" t="str">
            <v>TP HCM</v>
          </cell>
        </row>
        <row r="9156">
          <cell r="L9156">
            <v>5120437</v>
          </cell>
          <cell r="M9156" t="str">
            <v>2023_WM+LIFE HCM TRAN HUNG DAO</v>
          </cell>
          <cell r="N9156" t="str">
            <v>2023_WM+ HCM TRAN HUNG DAO</v>
          </cell>
          <cell r="O9156" t="str">
            <v>331C</v>
          </cell>
          <cell r="P9156" t="str">
            <v xml:space="preserve"> </v>
          </cell>
          <cell r="Q9156" t="str">
            <v>TRAN HUNG DAO</v>
          </cell>
          <cell r="R9156" t="str">
            <v>CO GIANG</v>
          </cell>
          <cell r="S9156" t="str">
            <v>Q1</v>
          </cell>
          <cell r="T9156" t="str">
            <v>TP HCM</v>
          </cell>
        </row>
        <row r="9157">
          <cell r="L9157">
            <v>5150452</v>
          </cell>
          <cell r="M9157" t="str">
            <v>SATRAFOODS NO TRANG LONG</v>
          </cell>
          <cell r="N9157" t="str">
            <v>167A-SATRAFOODS NƠ TRANG LONG</v>
          </cell>
          <cell r="O9157" t="str">
            <v>167A</v>
          </cell>
          <cell r="P9157" t="str">
            <v xml:space="preserve"> </v>
          </cell>
          <cell r="Q9157" t="str">
            <v>NO TRANG LONG</v>
          </cell>
          <cell r="R9157" t="str">
            <v>P12</v>
          </cell>
          <cell r="S9157" t="str">
            <v>BINH THANH</v>
          </cell>
          <cell r="T9157" t="str">
            <v>TP HCM</v>
          </cell>
        </row>
        <row r="9158">
          <cell r="L9158">
            <v>5120503</v>
          </cell>
          <cell r="M9158" t="str">
            <v>2045_WM+LIFE HCM BACH DANG</v>
          </cell>
          <cell r="N9158" t="str">
            <v>2045_WM+ HCM BACH DANG</v>
          </cell>
          <cell r="O9158">
            <v>60</v>
          </cell>
          <cell r="P9158" t="str">
            <v xml:space="preserve"> </v>
          </cell>
          <cell r="Q9158" t="str">
            <v>BACH DANG</v>
          </cell>
          <cell r="R9158" t="str">
            <v>P2</v>
          </cell>
          <cell r="S9158" t="str">
            <v>TAN BINH</v>
          </cell>
          <cell r="T9158" t="str">
            <v>TP HCM</v>
          </cell>
        </row>
        <row r="9159">
          <cell r="L9159">
            <v>5150085</v>
          </cell>
          <cell r="M9159" t="str">
            <v>SATRAFOODS 243 TAN HOA DONG</v>
          </cell>
          <cell r="N9159" t="str">
            <v>243-SATRAFOODS TÂN HÒA ĐÔNG</v>
          </cell>
          <cell r="O9159">
            <v>243</v>
          </cell>
          <cell r="P9159" t="str">
            <v xml:space="preserve"> </v>
          </cell>
          <cell r="Q9159" t="str">
            <v>TAN HOA DONG</v>
          </cell>
          <cell r="R9159" t="str">
            <v>P14</v>
          </cell>
          <cell r="S9159" t="str">
            <v>Q6</v>
          </cell>
          <cell r="T9159" t="str">
            <v>TP HCM</v>
          </cell>
        </row>
        <row r="9160">
          <cell r="L9160">
            <v>5100080</v>
          </cell>
          <cell r="M9160" t="str">
            <v>WINMART CONG HOA (MAXIMARK CU)</v>
          </cell>
          <cell r="N9160" t="str">
            <v>WINMART CONG HOA</v>
          </cell>
          <cell r="O9160" t="str">
            <v>15-17</v>
          </cell>
          <cell r="P9160" t="str">
            <v xml:space="preserve"> </v>
          </cell>
          <cell r="Q9160" t="str">
            <v>CONG HOA</v>
          </cell>
          <cell r="R9160" t="str">
            <v>P4</v>
          </cell>
          <cell r="S9160" t="str">
            <v>TAN BINH</v>
          </cell>
          <cell r="T9160" t="str">
            <v>TP HCM</v>
          </cell>
        </row>
        <row r="9161">
          <cell r="L9161">
            <v>5125245</v>
          </cell>
          <cell r="M9161" t="str">
            <v>2669_WM+ HCM 86 TRAN QUANG DIEU</v>
          </cell>
          <cell r="N9161" t="str">
            <v>WM+ HCM 86 TRAN QUANG DIEU</v>
          </cell>
          <cell r="O9161">
            <v>86</v>
          </cell>
          <cell r="P9161" t="str">
            <v xml:space="preserve"> </v>
          </cell>
          <cell r="Q9161" t="str">
            <v>TRAN QUANG DIEU</v>
          </cell>
          <cell r="R9161" t="str">
            <v>P14</v>
          </cell>
          <cell r="S9161" t="str">
            <v>Q3</v>
          </cell>
          <cell r="T9161" t="str">
            <v>TP HCM</v>
          </cell>
        </row>
        <row r="9162">
          <cell r="L9162">
            <v>5125373</v>
          </cell>
          <cell r="M9162" t="str">
            <v>2685_WM+ HCM 148EF LY CHINH THANG</v>
          </cell>
          <cell r="N9162" t="str">
            <v>WM+ HCM 148EF LY CHINH THANG</v>
          </cell>
          <cell r="O9162" t="str">
            <v>148EF</v>
          </cell>
          <cell r="P9162" t="str">
            <v xml:space="preserve"> </v>
          </cell>
          <cell r="Q9162" t="str">
            <v>LY CHINH THANG</v>
          </cell>
          <cell r="R9162" t="str">
            <v>P7</v>
          </cell>
          <cell r="S9162" t="str">
            <v>Q3</v>
          </cell>
          <cell r="T9162" t="str">
            <v>TP HCM</v>
          </cell>
        </row>
        <row r="9163">
          <cell r="L9163">
            <v>5010019</v>
          </cell>
          <cell r="M9163" t="str">
            <v>AEON CANARY</v>
          </cell>
          <cell r="N9163" t="str">
            <v xml:space="preserve"> </v>
          </cell>
          <cell r="O9163" t="str">
            <v xml:space="preserve"> </v>
          </cell>
          <cell r="P9163" t="str">
            <v>KHU PHUC HOP CANARY</v>
          </cell>
          <cell r="Q9163" t="str">
            <v>DAI LO BINH DUONG</v>
          </cell>
          <cell r="R9163" t="str">
            <v>BINH HOA</v>
          </cell>
          <cell r="S9163" t="str">
            <v>THUAN AN</v>
          </cell>
          <cell r="T9163" t="str">
            <v>BINH DUONG</v>
          </cell>
        </row>
        <row r="9164">
          <cell r="L9164">
            <v>3030400</v>
          </cell>
          <cell r="M9164" t="str">
            <v>CIRCLE K DC</v>
          </cell>
          <cell r="N9164" t="str">
            <v>CIRLE K DC</v>
          </cell>
          <cell r="O9164" t="str">
            <v xml:space="preserve"> </v>
          </cell>
          <cell r="P9164" t="str">
            <v>KHO NGOAI QUAN PETEC, KCN NAM TAN UYEN</v>
          </cell>
          <cell r="Q9164" t="str">
            <v>DUONG N4</v>
          </cell>
          <cell r="R9164" t="str">
            <v>KHANH BINH</v>
          </cell>
          <cell r="S9164" t="str">
            <v>TAN UYEN</v>
          </cell>
          <cell r="T9164" t="str">
            <v>BINH DUONG</v>
          </cell>
        </row>
        <row r="9165">
          <cell r="L9165">
            <v>3030400</v>
          </cell>
          <cell r="M9165" t="str">
            <v>CIRCLE K DC</v>
          </cell>
          <cell r="N9165" t="str">
            <v>CIRLE K DC</v>
          </cell>
          <cell r="O9165" t="str">
            <v xml:space="preserve"> </v>
          </cell>
          <cell r="P9165" t="str">
            <v>KHO NGOAI QUAN PETEC, KCN NAM TAN UYEN</v>
          </cell>
          <cell r="Q9165" t="str">
            <v>DUONG N4</v>
          </cell>
          <cell r="R9165" t="str">
            <v>KHANH BINH</v>
          </cell>
          <cell r="S9165" t="str">
            <v>TAN UYEN</v>
          </cell>
          <cell r="T9165" t="str">
            <v>BINH DUONG</v>
          </cell>
        </row>
        <row r="9166">
          <cell r="L9166">
            <v>5295748</v>
          </cell>
          <cell r="M9166" t="str">
            <v>WM+LIFE HCM SH3-6, CC HQC PLAZA</v>
          </cell>
          <cell r="N9166" t="str">
            <v>WM+ HCM SH3-6, CC HQC Plaza</v>
          </cell>
          <cell r="O9166" t="str">
            <v xml:space="preserve"> </v>
          </cell>
          <cell r="P9166" t="str">
            <v>SH3-6, TANG TRET, HQ3, KHU CHUNG CU CC1</v>
          </cell>
          <cell r="Q9166" t="str">
            <v>NGUYEN VAN LINH</v>
          </cell>
          <cell r="R9166" t="str">
            <v>AN PHU TAY</v>
          </cell>
          <cell r="S9166" t="str">
            <v>BINH CHANH</v>
          </cell>
          <cell r="T9166" t="str">
            <v>TP HCM</v>
          </cell>
        </row>
        <row r="9167">
          <cell r="L9167">
            <v>5281219</v>
          </cell>
          <cell r="M9167" t="str">
            <v>BHX_HCM_CCH - KHO DC TAN PHU TRUNG</v>
          </cell>
          <cell r="N9167" t="str">
            <v>BHX_HCM_CCH - Kho DC Tân Phú Trung</v>
          </cell>
          <cell r="O9167" t="str">
            <v>LO D2</v>
          </cell>
          <cell r="P9167" t="str">
            <v>KCN TAN PHU TRUNG</v>
          </cell>
          <cell r="Q9167" t="str">
            <v xml:space="preserve"> </v>
          </cell>
          <cell r="R9167" t="str">
            <v>TAN PHU TRUNG</v>
          </cell>
          <cell r="S9167" t="str">
            <v>CU CHI</v>
          </cell>
          <cell r="T9167" t="str">
            <v>TP HCM</v>
          </cell>
        </row>
        <row r="9168">
          <cell r="L9168">
            <v>5293584</v>
          </cell>
          <cell r="M9168" t="str">
            <v>6549_WM+ RURAL BDG A84 KP BINH DUC</v>
          </cell>
          <cell r="N9168" t="str">
            <v>WM+ BDG A84 KP BINH DUC</v>
          </cell>
          <cell r="O9168" t="str">
            <v>A84</v>
          </cell>
          <cell r="P9168" t="str">
            <v xml:space="preserve"> </v>
          </cell>
          <cell r="Q9168" t="str">
            <v>KP BINH DUC</v>
          </cell>
          <cell r="R9168" t="str">
            <v xml:space="preserve"> </v>
          </cell>
          <cell r="S9168" t="str">
            <v>THUAN AN</v>
          </cell>
          <cell r="T9168" t="str">
            <v>BINH DUONG</v>
          </cell>
        </row>
        <row r="9169">
          <cell r="L9169">
            <v>5134883</v>
          </cell>
          <cell r="M9169" t="str">
            <v>4609_VM+ DTP 163 TON DUC THANG</v>
          </cell>
          <cell r="N9169" t="str">
            <v>VM+ DTP 163 TON DUC THANG</v>
          </cell>
          <cell r="O9169" t="str">
            <v>SO 163</v>
          </cell>
          <cell r="P9169" t="str">
            <v>TO 34 KHOM 3</v>
          </cell>
          <cell r="Q9169" t="str">
            <v>TON DUC THANG</v>
          </cell>
          <cell r="R9169" t="str">
            <v>P1</v>
          </cell>
          <cell r="S9169" t="str">
            <v>CAO LANH</v>
          </cell>
          <cell r="T9169" t="str">
            <v>DONG THAP</v>
          </cell>
        </row>
        <row r="9170">
          <cell r="L9170">
            <v>3090464</v>
          </cell>
          <cell r="M9170" t="str">
            <v>OSIFOOD BINH LOI</v>
          </cell>
          <cell r="N9170" t="str">
            <v>OSIFOOD BINH LOI</v>
          </cell>
          <cell r="O9170">
            <v>127</v>
          </cell>
          <cell r="P9170" t="str">
            <v xml:space="preserve"> </v>
          </cell>
          <cell r="Q9170" t="str">
            <v>BINH LOI</v>
          </cell>
          <cell r="R9170" t="str">
            <v>P13</v>
          </cell>
          <cell r="S9170" t="str">
            <v>BINH THANH</v>
          </cell>
          <cell r="T9170" t="str">
            <v>TP HCM</v>
          </cell>
        </row>
        <row r="9171">
          <cell r="L9171">
            <v>5291188</v>
          </cell>
          <cell r="M9171" t="str">
            <v>WM+ 6245 HCM 06 - 07 BLOCK B3, CC TOPAZHOME</v>
          </cell>
          <cell r="N9171" t="str">
            <v>WM+ 6245 HCM 06 - 07 Block B3, CC TopazHome</v>
          </cell>
          <cell r="O9171" t="str">
            <v xml:space="preserve"> </v>
          </cell>
          <cell r="P9171" t="str">
            <v>06-07 BLOCK B3 CC TOPAZHOME</v>
          </cell>
          <cell r="Q9171" t="str">
            <v>DUONG 154 VA 138</v>
          </cell>
          <cell r="R9171" t="str">
            <v>TAN PHU</v>
          </cell>
          <cell r="S9171" t="str">
            <v>THU DUC</v>
          </cell>
          <cell r="T9171" t="str">
            <v>TP HCM</v>
          </cell>
        </row>
        <row r="9172">
          <cell r="L9172">
            <v>5283532</v>
          </cell>
          <cell r="M9172" t="str">
            <v>13628-BHX_TNI_TNI-KHO DC TAY NINH</v>
          </cell>
          <cell r="N9172" t="str">
            <v>13628-TN_TNI-KHO DC TAY NINH</v>
          </cell>
          <cell r="O9172" t="str">
            <v xml:space="preserve"> </v>
          </cell>
          <cell r="P9172" t="str">
            <v>TDS 477-481, TBD 18, AP BAU LUN</v>
          </cell>
          <cell r="Q9172" t="str">
            <v xml:space="preserve"> </v>
          </cell>
          <cell r="R9172" t="str">
            <v>BINH MINH</v>
          </cell>
          <cell r="S9172" t="str">
            <v>TAY NINH</v>
          </cell>
          <cell r="T9172" t="str">
            <v>TAY NINH</v>
          </cell>
        </row>
        <row r="9173">
          <cell r="L9173">
            <v>5283532</v>
          </cell>
          <cell r="M9173" t="str">
            <v>13628-BHX_TNI_TNI-KHO DC TAY NINH</v>
          </cell>
          <cell r="N9173" t="str">
            <v>13628-TN_TNI-KHO DC TAY NINH</v>
          </cell>
          <cell r="O9173" t="str">
            <v xml:space="preserve"> </v>
          </cell>
          <cell r="P9173" t="str">
            <v>TDS 477-481, TBD 18, AP BAU LUN</v>
          </cell>
          <cell r="Q9173" t="str">
            <v xml:space="preserve"> </v>
          </cell>
          <cell r="R9173" t="str">
            <v>BINH MINH</v>
          </cell>
          <cell r="S9173" t="str">
            <v>TAY NINH</v>
          </cell>
          <cell r="T9173" t="str">
            <v>TAY NINH</v>
          </cell>
        </row>
        <row r="9174">
          <cell r="L9174">
            <v>6811453</v>
          </cell>
          <cell r="M9174" t="str">
            <v>ST: THISO RETAIL VIET NAM</v>
          </cell>
          <cell r="N9174" t="str">
            <v xml:space="preserve"> </v>
          </cell>
          <cell r="O9174">
            <v>168</v>
          </cell>
          <cell r="P9174" t="str">
            <v xml:space="preserve"> </v>
          </cell>
          <cell r="Q9174" t="str">
            <v>PHAN VAN TRI</v>
          </cell>
          <cell r="R9174" t="str">
            <v>P5</v>
          </cell>
          <cell r="S9174" t="str">
            <v>GO VAP</v>
          </cell>
          <cell r="T9174" t="str">
            <v>TP HCM</v>
          </cell>
        </row>
        <row r="9175">
          <cell r="L9175">
            <v>5296529</v>
          </cell>
          <cell r="M9175" t="str">
            <v>WM+ HCM A10/27 AP 1 QUOC LO 50</v>
          </cell>
          <cell r="N9175" t="str">
            <v>WM+ HCM A10/27 Ấp 1 Quốc lộ 50</v>
          </cell>
          <cell r="O9175" t="str">
            <v>A10/27</v>
          </cell>
          <cell r="P9175" t="str">
            <v xml:space="preserve"> </v>
          </cell>
          <cell r="Q9175" t="str">
            <v>QUOC LO 50</v>
          </cell>
          <cell r="R9175" t="str">
            <v>BINH HUNG</v>
          </cell>
          <cell r="S9175" t="str">
            <v>BINH CHANH</v>
          </cell>
          <cell r="T9175" t="str">
            <v>TP HCM</v>
          </cell>
        </row>
        <row r="9176">
          <cell r="L9176">
            <v>5300185</v>
          </cell>
          <cell r="M9176" t="str">
            <v>2A48-WM+ HCM 01.03-S5.01 VINHOMES GRAND</v>
          </cell>
          <cell r="N9176" t="str">
            <v>2A48-WM+ HCM 01.03-S5.01 VINHOMES GRAND</v>
          </cell>
          <cell r="O9176">
            <v>512</v>
          </cell>
          <cell r="P9176" t="str">
            <v>1.03, TANG 1, TN CC S5.01, KHU A - DA KDC VA CV PHUOC THIEN</v>
          </cell>
          <cell r="Q9176" t="str">
            <v>PHUOC THIEN</v>
          </cell>
          <cell r="R9176" t="str">
            <v>LONG THANH MY</v>
          </cell>
          <cell r="S9176" t="str">
            <v>THU DUC</v>
          </cell>
          <cell r="T9176" t="str">
            <v>TP HCM</v>
          </cell>
        </row>
        <row r="9177">
          <cell r="L9177">
            <v>5268159</v>
          </cell>
          <cell r="M9177" t="str">
            <v>BHX_HGI_CTA - KHO CHAU THANH A</v>
          </cell>
          <cell r="N9177" t="str">
            <v>BHX_HGI_CTA - KHO CHAU THANH A</v>
          </cell>
          <cell r="O9177" t="str">
            <v xml:space="preserve"> </v>
          </cell>
          <cell r="P9177" t="str">
            <v>TH 1061-1172-1174-2240-4930, TBD SO 2</v>
          </cell>
          <cell r="Q9177" t="str">
            <v>TAN LOI</v>
          </cell>
          <cell r="R9177" t="str">
            <v>MOT NGAN</v>
          </cell>
          <cell r="S9177" t="str">
            <v>CHAU THANH A</v>
          </cell>
          <cell r="T9177" t="str">
            <v>HAU GIANG</v>
          </cell>
        </row>
        <row r="9178">
          <cell r="L9178">
            <v>5331040</v>
          </cell>
          <cell r="M9178" t="str">
            <v>3185_WM+LIFE HCM CC LINH TAY</v>
          </cell>
          <cell r="N9178" t="str">
            <v>3185_VM+ HCM CC LINH TAY</v>
          </cell>
          <cell r="O9178" t="str">
            <v xml:space="preserve"> </v>
          </cell>
          <cell r="P9178" t="str">
            <v>TM01.7, CC KHTM 18 TANG LO H</v>
          </cell>
          <cell r="Q9178" t="str">
            <v xml:space="preserve"> </v>
          </cell>
          <cell r="R9178" t="str">
            <v>LINH TAY</v>
          </cell>
          <cell r="S9178" t="str">
            <v>THU DUC</v>
          </cell>
          <cell r="T9178" t="str">
            <v>TP HCM</v>
          </cell>
        </row>
        <row r="9179">
          <cell r="L9179">
            <v>5151378</v>
          </cell>
          <cell r="M9179" t="str">
            <v>SATRAFOODS THICH QUANG DUC</v>
          </cell>
          <cell r="N9179" t="str">
            <v>SATRAFOODS THÍCH QUẢNG ĐỨC</v>
          </cell>
          <cell r="O9179" t="str">
            <v>140 - 142</v>
          </cell>
          <cell r="P9179" t="str">
            <v xml:space="preserve"> </v>
          </cell>
          <cell r="Q9179" t="str">
            <v>THICH QUANG DUC</v>
          </cell>
          <cell r="R9179" t="str">
            <v>P4</v>
          </cell>
          <cell r="S9179" t="str">
            <v>PHU NHUAN</v>
          </cell>
          <cell r="T9179" t="str">
            <v>TP HCM</v>
          </cell>
        </row>
        <row r="9180">
          <cell r="L9180">
            <v>5299201</v>
          </cell>
          <cell r="M9180" t="str">
            <v>2A39-WM+ HCM 3086-3088 PHAM THE HIEN</v>
          </cell>
          <cell r="N9180" t="str">
            <v>2A39-WM+ HCM 3086-3088 PHAM THE HIEN</v>
          </cell>
          <cell r="O9180" t="str">
            <v>3086-3088</v>
          </cell>
          <cell r="P9180" t="str">
            <v xml:space="preserve"> </v>
          </cell>
          <cell r="Q9180" t="str">
            <v>PHAM THE HIEN</v>
          </cell>
          <cell r="R9180" t="str">
            <v>P7</v>
          </cell>
          <cell r="S9180" t="str">
            <v>Q8</v>
          </cell>
          <cell r="T9180" t="str">
            <v>TP HCM</v>
          </cell>
        </row>
        <row r="9181">
          <cell r="L9181">
            <v>5299249</v>
          </cell>
          <cell r="M9181" t="str">
            <v>2AB0 - WM+ HCM 22 DUONG SO 3</v>
          </cell>
          <cell r="N9181" t="str">
            <v>2AB0 - WM+ HCM 22 DUONG SO 3</v>
          </cell>
          <cell r="O9181">
            <v>22</v>
          </cell>
          <cell r="P9181" t="str">
            <v xml:space="preserve"> </v>
          </cell>
          <cell r="Q9181" t="str">
            <v>DUONG SO 3, KP 5</v>
          </cell>
          <cell r="R9181" t="str">
            <v>HIEP BINH PHUOC</v>
          </cell>
          <cell r="S9181" t="str">
            <v>THU DUC</v>
          </cell>
          <cell r="T9181" t="str">
            <v>TP HCM</v>
          </cell>
        </row>
        <row r="9182">
          <cell r="L9182">
            <v>5299412</v>
          </cell>
          <cell r="M9182" t="str">
            <v>6203_WM+LIFE HCM BPC-01.03-01.04 BOTANICA PR</v>
          </cell>
          <cell r="N9182" t="str">
            <v>6203-WM+ HCM BPC-01.03-01.04 BOTANICA PR</v>
          </cell>
          <cell r="O9182" t="str">
            <v>108-112B-114</v>
          </cell>
          <cell r="P9182" t="str">
            <v>BPC-01.03 BPC-01.04 - BOTANICA PREMIER HONG HA</v>
          </cell>
          <cell r="Q9182" t="str">
            <v>HONG HA</v>
          </cell>
          <cell r="R9182" t="str">
            <v>P2</v>
          </cell>
          <cell r="S9182" t="str">
            <v>TAN BINH</v>
          </cell>
          <cell r="T9182" t="str">
            <v>TP HCM</v>
          </cell>
        </row>
        <row r="9183">
          <cell r="L9183">
            <v>5151181</v>
          </cell>
          <cell r="M9183" t="str">
            <v>SATRAFOODS 28 LO U CU XA PHU LAM D</v>
          </cell>
          <cell r="N9183" t="str">
            <v>28- SATRAFOODS LÔ U - CƯ XÁ PHÚ LÂM D</v>
          </cell>
          <cell r="O9183">
            <v>28</v>
          </cell>
          <cell r="P9183" t="str">
            <v>CU XA PHU LAM D</v>
          </cell>
          <cell r="Q9183" t="str">
            <v xml:space="preserve"> </v>
          </cell>
          <cell r="R9183" t="str">
            <v>P10</v>
          </cell>
          <cell r="S9183" t="str">
            <v>Q6</v>
          </cell>
          <cell r="T9183" t="str">
            <v>TP HCM</v>
          </cell>
        </row>
        <row r="9184">
          <cell r="L9184">
            <v>5271793</v>
          </cell>
          <cell r="M9184" t="str">
            <v>5532_WM+LIFE HCM SO 50-52 DUONG 50A</v>
          </cell>
          <cell r="N9184" t="str">
            <v>5532_VM+ HCM SO 50-52 DUONG 50A</v>
          </cell>
          <cell r="O9184" t="str">
            <v>SO 50-52</v>
          </cell>
          <cell r="P9184" t="str">
            <v xml:space="preserve"> </v>
          </cell>
          <cell r="Q9184" t="str">
            <v>DUONG 50A</v>
          </cell>
          <cell r="R9184" t="str">
            <v>TAN TAO</v>
          </cell>
          <cell r="S9184" t="str">
            <v>BINH TAN</v>
          </cell>
          <cell r="T9184" t="str">
            <v>TP HCM</v>
          </cell>
        </row>
        <row r="9185">
          <cell r="L9185">
            <v>5292374</v>
          </cell>
          <cell r="M9185" t="str">
            <v>6409_WM+ HCM C5/BC68 DUONG TAN LIEM</v>
          </cell>
          <cell r="N9185" t="str">
            <v>WM+ HCM C5/BC68 đường Tân Liêm</v>
          </cell>
          <cell r="O9185" t="str">
            <v>C5/BC68</v>
          </cell>
          <cell r="P9185" t="str">
            <v xml:space="preserve"> </v>
          </cell>
          <cell r="Q9185" t="str">
            <v>TAN LIEM</v>
          </cell>
          <cell r="R9185" t="str">
            <v>PHONG PHU</v>
          </cell>
          <cell r="S9185" t="str">
            <v>BINH CHANH</v>
          </cell>
          <cell r="T9185" t="str">
            <v>TP HCM</v>
          </cell>
        </row>
        <row r="9186">
          <cell r="L9186">
            <v>5150452</v>
          </cell>
          <cell r="M9186" t="str">
            <v>SATRAFOODS NO TRANG LONG</v>
          </cell>
          <cell r="N9186" t="str">
            <v>167A-SATRAFOODS NƠ TRANG LONG</v>
          </cell>
          <cell r="O9186" t="str">
            <v>167A</v>
          </cell>
          <cell r="P9186" t="str">
            <v xml:space="preserve"> </v>
          </cell>
          <cell r="Q9186" t="str">
            <v>NO TRANG LONG</v>
          </cell>
          <cell r="R9186" t="str">
            <v>P12</v>
          </cell>
          <cell r="S9186" t="str">
            <v>BINH THANH</v>
          </cell>
          <cell r="T9186" t="str">
            <v>TP HCM</v>
          </cell>
        </row>
        <row r="9187">
          <cell r="L9187">
            <v>5010019</v>
          </cell>
          <cell r="M9187" t="str">
            <v>AEON CANARY</v>
          </cell>
          <cell r="N9187" t="str">
            <v xml:space="preserve"> </v>
          </cell>
          <cell r="O9187" t="str">
            <v xml:space="preserve"> </v>
          </cell>
          <cell r="P9187" t="str">
            <v>KHU PHUC HOP CANARY</v>
          </cell>
          <cell r="Q9187" t="str">
            <v>DAI LO BINH DUONG</v>
          </cell>
          <cell r="R9187" t="str">
            <v>BINH HOA</v>
          </cell>
          <cell r="S9187" t="str">
            <v>THUAN AN</v>
          </cell>
          <cell r="T9187" t="str">
            <v>BINH DUONG</v>
          </cell>
        </row>
        <row r="9188">
          <cell r="L9188">
            <v>3030400</v>
          </cell>
          <cell r="M9188" t="str">
            <v>CIRCLE K DC</v>
          </cell>
          <cell r="N9188" t="str">
            <v>CIRLE K DC</v>
          </cell>
          <cell r="O9188" t="str">
            <v xml:space="preserve"> </v>
          </cell>
          <cell r="P9188" t="str">
            <v>KHO NGOAI QUAN PETEC, KCN NAM TAN UYEN</v>
          </cell>
          <cell r="Q9188" t="str">
            <v>DUONG N4</v>
          </cell>
          <cell r="R9188" t="str">
            <v>KHANH BINH</v>
          </cell>
          <cell r="S9188" t="str">
            <v>TAN UYEN</v>
          </cell>
          <cell r="T9188" t="str">
            <v>BINH DUONG</v>
          </cell>
        </row>
        <row r="9189">
          <cell r="L9189">
            <v>5152412</v>
          </cell>
          <cell r="M9189" t="str">
            <v>SATRAFOODS TAN CANG</v>
          </cell>
          <cell r="N9189" t="str">
            <v>SATRAFOODS TÂN CẢNG</v>
          </cell>
          <cell r="O9189" t="str">
            <v>125A-127</v>
          </cell>
          <cell r="P9189" t="str">
            <v xml:space="preserve"> </v>
          </cell>
          <cell r="Q9189" t="str">
            <v>TAN CANG</v>
          </cell>
          <cell r="R9189" t="str">
            <v>P25</v>
          </cell>
          <cell r="S9189" t="str">
            <v>BINH THANH</v>
          </cell>
          <cell r="T9189" t="str">
            <v>TP HCM</v>
          </cell>
        </row>
        <row r="9190">
          <cell r="L9190">
            <v>5151219</v>
          </cell>
          <cell r="M9190" t="str">
            <v>SATRAFOODS 25 NGUYEN XUAN KHOAT</v>
          </cell>
          <cell r="N9190" t="str">
            <v>25- SATRAFOODS NGUYỄN XUÂN KHOÁT</v>
          </cell>
          <cell r="O9190">
            <v>25</v>
          </cell>
          <cell r="P9190" t="str">
            <v xml:space="preserve"> </v>
          </cell>
          <cell r="Q9190" t="str">
            <v>NGUYEN XUAN KHOAT</v>
          </cell>
          <cell r="R9190" t="str">
            <v>TAN THANH</v>
          </cell>
          <cell r="S9190" t="str">
            <v>TAN PHU</v>
          </cell>
          <cell r="T9190" t="str">
            <v>TP HCM</v>
          </cell>
        </row>
        <row r="9191">
          <cell r="L9191">
            <v>5280490</v>
          </cell>
          <cell r="M9191" t="str">
            <v>BHX_BPH_DPH - KHO DC DONG PHU</v>
          </cell>
          <cell r="N9191" t="str">
            <v>BHX_BPH_DPH - Kho DC Đồng Phú</v>
          </cell>
          <cell r="O9191" t="str">
            <v xml:space="preserve"> </v>
          </cell>
          <cell r="P9191" t="str">
            <v>57, 58, 63, 69, 68, 37, 38, 76, TO BAN DO 07, 12, 11</v>
          </cell>
          <cell r="Q9191" t="str">
            <v xml:space="preserve"> </v>
          </cell>
          <cell r="R9191" t="str">
            <v>TT TAN PHU</v>
          </cell>
          <cell r="S9191" t="str">
            <v>DONG PHU</v>
          </cell>
          <cell r="T9191" t="str">
            <v>BINH PHUOC</v>
          </cell>
        </row>
        <row r="9192">
          <cell r="L9192">
            <v>5280490</v>
          </cell>
          <cell r="M9192" t="str">
            <v>BHX_BPH_DPH - KHO DC DONG PHU</v>
          </cell>
          <cell r="N9192" t="str">
            <v>BHX_BPH_DPH - Kho DC Đồng Phú</v>
          </cell>
          <cell r="O9192" t="str">
            <v xml:space="preserve"> </v>
          </cell>
          <cell r="P9192" t="str">
            <v>57, 58, 63, 69, 68, 37, 38, 76, TO BAN DO 07, 12, 11</v>
          </cell>
          <cell r="Q9192" t="str">
            <v xml:space="preserve"> </v>
          </cell>
          <cell r="R9192" t="str">
            <v>TT TAN PHU</v>
          </cell>
          <cell r="S9192" t="str">
            <v>DONG PHU</v>
          </cell>
          <cell r="T9192" t="str">
            <v>BINH PHUOC</v>
          </cell>
        </row>
        <row r="9193">
          <cell r="L9193">
            <v>5280490</v>
          </cell>
          <cell r="M9193" t="str">
            <v>BHX_BPH_DPH - KHO DC DONG PHU</v>
          </cell>
          <cell r="N9193" t="str">
            <v>BHX_BPH_DPH - Kho DC Đồng Phú</v>
          </cell>
          <cell r="O9193" t="str">
            <v xml:space="preserve"> </v>
          </cell>
          <cell r="P9193" t="str">
            <v>57, 58, 63, 69, 68, 37, 38, 76, TO BAN DO 07, 12, 11</v>
          </cell>
          <cell r="Q9193" t="str">
            <v xml:space="preserve"> </v>
          </cell>
          <cell r="R9193" t="str">
            <v>TT TAN PHU</v>
          </cell>
          <cell r="S9193" t="str">
            <v>DONG PHU</v>
          </cell>
          <cell r="T9193" t="str">
            <v>BINH PHUOC</v>
          </cell>
        </row>
        <row r="9194">
          <cell r="L9194">
            <v>5280452</v>
          </cell>
          <cell r="M9194" t="str">
            <v>8030 BHX_LDO_DTR - KHO DC DUC TRONG</v>
          </cell>
          <cell r="N9194" t="str">
            <v>8030 BHX_LDO_DTR - KHO DC DUC TRONG</v>
          </cell>
          <cell r="O9194" t="str">
            <v xml:space="preserve"> </v>
          </cell>
          <cell r="P9194" t="str">
            <v>KCN PHU HOI,</v>
          </cell>
          <cell r="Q9194" t="str">
            <v>LO F3 - KCN</v>
          </cell>
          <cell r="R9194" t="str">
            <v>PHU HOI</v>
          </cell>
          <cell r="S9194" t="str">
            <v>DUC TRONG</v>
          </cell>
          <cell r="T9194" t="str">
            <v>LAM DONG</v>
          </cell>
        </row>
        <row r="9195">
          <cell r="L9195">
            <v>5265899</v>
          </cell>
          <cell r="M9195" t="str">
            <v>BHX_HCM_NBE - KHO DC NHA BE</v>
          </cell>
          <cell r="N9195" t="str">
            <v>6655 - BHX_HCM_NBE - KHO DC NHA BE</v>
          </cell>
          <cell r="O9195" t="str">
            <v>LO F5-1, F5-2</v>
          </cell>
          <cell r="P9195" t="str">
            <v>KHU F</v>
          </cell>
          <cell r="Q9195" t="str">
            <v>KCN HIEP PHUOC</v>
          </cell>
          <cell r="R9195" t="str">
            <v>HIEP PHUOC</v>
          </cell>
          <cell r="S9195" t="str">
            <v>NHA BE</v>
          </cell>
          <cell r="T9195" t="str">
            <v>TP HCM</v>
          </cell>
        </row>
        <row r="9196">
          <cell r="L9196">
            <v>5265899</v>
          </cell>
          <cell r="M9196" t="str">
            <v>BHX_HCM_NBE - KHO DC NHA BE</v>
          </cell>
          <cell r="N9196" t="str">
            <v>6655 - BHX_HCM_NBE - KHO DC NHA BE</v>
          </cell>
          <cell r="O9196" t="str">
            <v>LO F5-1, F5-2</v>
          </cell>
          <cell r="P9196" t="str">
            <v>KHU F</v>
          </cell>
          <cell r="Q9196" t="str">
            <v>KCN HIEP PHUOC</v>
          </cell>
          <cell r="R9196" t="str">
            <v>HIEP PHUOC</v>
          </cell>
          <cell r="S9196" t="str">
            <v>NHA BE</v>
          </cell>
          <cell r="T9196" t="str">
            <v>TP HCM</v>
          </cell>
        </row>
        <row r="9197">
          <cell r="L9197">
            <v>5281219</v>
          </cell>
          <cell r="M9197" t="str">
            <v>BHX_HCM_CCH - KHO DC TAN PHU TRUNG</v>
          </cell>
          <cell r="N9197" t="str">
            <v>BHX_HCM_CCH - Kho DC Tân Phú Trung</v>
          </cell>
          <cell r="O9197" t="str">
            <v>LO D2</v>
          </cell>
          <cell r="P9197" t="str">
            <v>KCN TAN PHU TRUNG</v>
          </cell>
          <cell r="Q9197" t="str">
            <v xml:space="preserve"> </v>
          </cell>
          <cell r="R9197" t="str">
            <v>TAN PHU TRUNG</v>
          </cell>
          <cell r="S9197" t="str">
            <v>CU CHI</v>
          </cell>
          <cell r="T9197" t="str">
            <v>TP HCM</v>
          </cell>
        </row>
        <row r="9198">
          <cell r="L9198">
            <v>5160286</v>
          </cell>
          <cell r="M9198" t="str">
            <v>BHX_HCM-KHO DC VINH LOC 3</v>
          </cell>
          <cell r="N9198" t="str">
            <v>1522 - BHX_HCM_BTA - Kho DC Vĩnh Lộc</v>
          </cell>
          <cell r="O9198" t="str">
            <v>LO A 65/II</v>
          </cell>
          <cell r="P9198" t="str">
            <v>KCN VINH LOC</v>
          </cell>
          <cell r="Q9198" t="str">
            <v>DUONG SO 4</v>
          </cell>
          <cell r="R9198" t="str">
            <v>BINH HUNG HOA</v>
          </cell>
          <cell r="S9198" t="str">
            <v>BINH TAN</v>
          </cell>
          <cell r="T9198" t="str">
            <v>TP HCM</v>
          </cell>
        </row>
        <row r="9199">
          <cell r="L9199">
            <v>5160286</v>
          </cell>
          <cell r="M9199" t="str">
            <v>BHX_HCM-KHO DC VINH LOC 3</v>
          </cell>
          <cell r="N9199" t="str">
            <v>1522 - BHX_HCM_BTA - Kho DC Vĩnh Lộc</v>
          </cell>
          <cell r="O9199" t="str">
            <v>LO A 65/II</v>
          </cell>
          <cell r="P9199" t="str">
            <v>KCN VINH LOC</v>
          </cell>
          <cell r="Q9199" t="str">
            <v>DUONG SO 4</v>
          </cell>
          <cell r="R9199" t="str">
            <v>BINH HUNG HOA</v>
          </cell>
          <cell r="S9199" t="str">
            <v>BINH TAN</v>
          </cell>
          <cell r="T9199" t="str">
            <v>TP HCM</v>
          </cell>
        </row>
        <row r="9200">
          <cell r="L9200">
            <v>5280469</v>
          </cell>
          <cell r="M9200" t="str">
            <v>5058 BHX_CTH_TNO - KHO DC THOT NOT</v>
          </cell>
          <cell r="N9200" t="str">
            <v>5058 BHX_CTH_TNO - KHO DC THOT NOT</v>
          </cell>
          <cell r="O9200" t="str">
            <v xml:space="preserve"> </v>
          </cell>
          <cell r="P9200" t="str">
            <v>SO 1436, 1438, 1442, 1443,</v>
          </cell>
          <cell r="Q9200" t="str">
            <v>KV TRANG THO A</v>
          </cell>
          <cell r="R9200" t="str">
            <v>TRUNG NHUT</v>
          </cell>
          <cell r="S9200" t="str">
            <v>THOT NOT</v>
          </cell>
          <cell r="T9200" t="str">
            <v>CAN THO</v>
          </cell>
        </row>
        <row r="9201">
          <cell r="L9201">
            <v>5280469</v>
          </cell>
          <cell r="M9201" t="str">
            <v>5058 BHX_CTH_TNO - KHO DC THOT NOT</v>
          </cell>
          <cell r="N9201" t="str">
            <v>5058 BHX_CTH_TNO - KHO DC THOT NOT</v>
          </cell>
          <cell r="O9201" t="str">
            <v xml:space="preserve"> </v>
          </cell>
          <cell r="P9201" t="str">
            <v>SO 1436, 1438, 1442, 1443,</v>
          </cell>
          <cell r="Q9201" t="str">
            <v>KV TRANG THO A</v>
          </cell>
          <cell r="R9201" t="str">
            <v>TRUNG NHUT</v>
          </cell>
          <cell r="S9201" t="str">
            <v>THOT NOT</v>
          </cell>
          <cell r="T9201" t="str">
            <v>CAN THO</v>
          </cell>
        </row>
        <row r="9202">
          <cell r="L9202">
            <v>5283532</v>
          </cell>
          <cell r="M9202" t="str">
            <v>13628-BHX_TNI_TNI-KHO DC TAY NINH</v>
          </cell>
          <cell r="N9202" t="str">
            <v>13628-TN_TNI-KHO DC TAY NINH</v>
          </cell>
          <cell r="O9202" t="str">
            <v xml:space="preserve"> </v>
          </cell>
          <cell r="P9202" t="str">
            <v>TDS 477-481, TBD 18, AP BAU LUN</v>
          </cell>
          <cell r="Q9202" t="str">
            <v xml:space="preserve"> </v>
          </cell>
          <cell r="R9202" t="str">
            <v>BINH MINH</v>
          </cell>
          <cell r="S9202" t="str">
            <v>TAY NINH</v>
          </cell>
          <cell r="T9202" t="str">
            <v>TAY NINH</v>
          </cell>
        </row>
        <row r="9203">
          <cell r="L9203">
            <v>5151378</v>
          </cell>
          <cell r="M9203" t="str">
            <v>SATRAFOODS THICH QUANG DUC</v>
          </cell>
          <cell r="N9203" t="str">
            <v>SATRAFOODS THÍCH QUẢNG ĐỨC</v>
          </cell>
          <cell r="O9203" t="str">
            <v>140 - 142</v>
          </cell>
          <cell r="P9203" t="str">
            <v xml:space="preserve"> </v>
          </cell>
          <cell r="Q9203" t="str">
            <v>THICH QUANG DUC</v>
          </cell>
          <cell r="R9203" t="str">
            <v>P4</v>
          </cell>
          <cell r="S9203" t="str">
            <v>PHU NHUAN</v>
          </cell>
          <cell r="T9203" t="str">
            <v>TP HCM</v>
          </cell>
        </row>
        <row r="9204">
          <cell r="L9204">
            <v>5281226</v>
          </cell>
          <cell r="M9204" t="str">
            <v>BHX_KGI_CTH - KHO DC KIEN GIANG</v>
          </cell>
          <cell r="N9204" t="str">
            <v>BHX_KGI_CTH - Kho DC Kiên Giang</v>
          </cell>
          <cell r="O9204" t="str">
            <v>LO L4</v>
          </cell>
          <cell r="P9204" t="str">
            <v>KCN THANH LOC</v>
          </cell>
          <cell r="Q9204" t="str">
            <v>DUONG SO 2</v>
          </cell>
          <cell r="R9204" t="str">
            <v>THANH LOC</v>
          </cell>
          <cell r="S9204" t="str">
            <v>CHAU THANH</v>
          </cell>
          <cell r="T9204" t="str">
            <v>KIEN GIANG</v>
          </cell>
        </row>
        <row r="9205">
          <cell r="L9205">
            <v>5281226</v>
          </cell>
          <cell r="M9205" t="str">
            <v>BHX_KGI_CTH - KHO DC KIEN GIANG</v>
          </cell>
          <cell r="N9205" t="str">
            <v>BHX_KGI_CTH - Kho DC Kiên Giang</v>
          </cell>
          <cell r="O9205" t="str">
            <v>LO L4</v>
          </cell>
          <cell r="P9205" t="str">
            <v>KCN THANH LOC</v>
          </cell>
          <cell r="Q9205" t="str">
            <v>DUONG SO 2</v>
          </cell>
          <cell r="R9205" t="str">
            <v>THANH LOC</v>
          </cell>
          <cell r="S9205" t="str">
            <v>CHAU THANH</v>
          </cell>
          <cell r="T9205" t="str">
            <v>KIEN GIANG</v>
          </cell>
        </row>
        <row r="9206">
          <cell r="L9206">
            <v>5281219</v>
          </cell>
          <cell r="M9206" t="str">
            <v>BHX_HCM_CCH - KHO DC TAN PHU TRUNG</v>
          </cell>
          <cell r="N9206" t="str">
            <v>BHX_HCM_CCH - Kho DC Tân Phú Trung</v>
          </cell>
          <cell r="O9206" t="str">
            <v>LO D2</v>
          </cell>
          <cell r="P9206" t="str">
            <v>KCN TAN PHU TRUNG</v>
          </cell>
          <cell r="Q9206" t="str">
            <v xml:space="preserve"> </v>
          </cell>
          <cell r="R9206" t="str">
            <v>TAN PHU TRUNG</v>
          </cell>
          <cell r="S9206" t="str">
            <v>CU CHI</v>
          </cell>
          <cell r="T9206" t="str">
            <v>TP HCM</v>
          </cell>
        </row>
        <row r="9207">
          <cell r="L9207">
            <v>3090464</v>
          </cell>
          <cell r="M9207" t="str">
            <v>OSIFOOD BINH LOI</v>
          </cell>
          <cell r="N9207" t="str">
            <v>OSIFOOD BINH LOI</v>
          </cell>
          <cell r="O9207">
            <v>127</v>
          </cell>
          <cell r="P9207" t="str">
            <v xml:space="preserve"> </v>
          </cell>
          <cell r="Q9207" t="str">
            <v>BINH LOI</v>
          </cell>
          <cell r="R9207" t="str">
            <v>P13</v>
          </cell>
          <cell r="S9207" t="str">
            <v>BINH THANH</v>
          </cell>
          <cell r="T9207" t="str">
            <v>TP HCM</v>
          </cell>
        </row>
        <row r="9208">
          <cell r="L9208">
            <v>5320172</v>
          </cell>
          <cell r="M9208" t="str">
            <v>MMVN MEGA TONG KHO</v>
          </cell>
          <cell r="N9208" t="str">
            <v xml:space="preserve"> </v>
          </cell>
          <cell r="O9208" t="str">
            <v>LO J2</v>
          </cell>
          <cell r="P9208" t="str">
            <v>CONG SO 3, KCN SONG THAN 1, TONG KHO CJ GEMADEPT</v>
          </cell>
          <cell r="Q9208" t="str">
            <v>DUONG SO 10</v>
          </cell>
          <cell r="R9208" t="str">
            <v xml:space="preserve"> </v>
          </cell>
          <cell r="S9208" t="str">
            <v>DI AN</v>
          </cell>
          <cell r="T9208" t="str">
            <v>BINH DUONG</v>
          </cell>
        </row>
        <row r="9209">
          <cell r="L9209">
            <v>5320172</v>
          </cell>
          <cell r="M9209" t="str">
            <v>MMVN MEGA TONG KHO</v>
          </cell>
          <cell r="N9209" t="str">
            <v xml:space="preserve"> </v>
          </cell>
          <cell r="O9209" t="str">
            <v>LO J2</v>
          </cell>
          <cell r="P9209" t="str">
            <v>CONG SO 3, KCN SONG THAN 1, TONG KHO CJ GEMADEPT</v>
          </cell>
          <cell r="Q9209" t="str">
            <v>DUONG SO 10</v>
          </cell>
          <cell r="R9209" t="str">
            <v xml:space="preserve"> </v>
          </cell>
          <cell r="S9209" t="str">
            <v>DI AN</v>
          </cell>
          <cell r="T9209" t="str">
            <v>BINH DUONG</v>
          </cell>
        </row>
        <row r="9210">
          <cell r="L9210">
            <v>5150452</v>
          </cell>
          <cell r="M9210" t="str">
            <v>SATRAFOODS NO TRANG LONG</v>
          </cell>
          <cell r="N9210" t="str">
            <v>167A-SATRAFOODS NƠ TRANG LONG</v>
          </cell>
          <cell r="O9210" t="str">
            <v>167A</v>
          </cell>
          <cell r="P9210" t="str">
            <v xml:space="preserve"> </v>
          </cell>
          <cell r="Q9210" t="str">
            <v>NO TRANG LONG</v>
          </cell>
          <cell r="R9210" t="str">
            <v>P12</v>
          </cell>
          <cell r="S9210" t="str">
            <v>BINH THANH</v>
          </cell>
          <cell r="T9210" t="str">
            <v>TP HCM</v>
          </cell>
        </row>
        <row r="9211">
          <cell r="L9211">
            <v>3030400</v>
          </cell>
          <cell r="M9211" t="str">
            <v>CIRCLE K DC</v>
          </cell>
          <cell r="N9211" t="str">
            <v>CIRLE K DC</v>
          </cell>
          <cell r="O9211" t="str">
            <v xml:space="preserve"> </v>
          </cell>
          <cell r="P9211" t="str">
            <v>KHO NGOAI QUAN PETEC, KCN NAM TAN UYEN</v>
          </cell>
          <cell r="Q9211" t="str">
            <v>DUONG N4</v>
          </cell>
          <cell r="R9211" t="str">
            <v>KHANH BINH</v>
          </cell>
          <cell r="S9211" t="str">
            <v>TAN UYEN</v>
          </cell>
          <cell r="T9211" t="str">
            <v>BINH DUONG</v>
          </cell>
        </row>
        <row r="9212">
          <cell r="L9212">
            <v>5163577</v>
          </cell>
          <cell r="M9212" t="str">
            <v>BHX_HCM - KHO DC TRAN DAI NGHIA 1</v>
          </cell>
          <cell r="N9212" t="str">
            <v>3240 - BHX_HCM_BCH - Kho DC Trần Đại Nghĩa</v>
          </cell>
          <cell r="O9212" t="str">
            <v>G16/108A</v>
          </cell>
          <cell r="P9212" t="str">
            <v>AP 7</v>
          </cell>
          <cell r="Q9212" t="str">
            <v>TRAN DAI NGHIA</v>
          </cell>
          <cell r="R9212" t="str">
            <v>LE MINH XUAN</v>
          </cell>
          <cell r="S9212" t="str">
            <v>BINH CHANH</v>
          </cell>
          <cell r="T9212" t="str">
            <v>TP HCM</v>
          </cell>
        </row>
        <row r="9213">
          <cell r="L9213">
            <v>5163577</v>
          </cell>
          <cell r="M9213" t="str">
            <v>BHX_HCM - KHO DC TRAN DAI NGHIA 1</v>
          </cell>
          <cell r="N9213" t="str">
            <v>3240 - BHX_HCM_BCH - Kho DC Trần Đại Nghĩa</v>
          </cell>
          <cell r="O9213" t="str">
            <v>G16/108A</v>
          </cell>
          <cell r="P9213" t="str">
            <v>AP 7</v>
          </cell>
          <cell r="Q9213" t="str">
            <v>TRAN DAI NGHIA</v>
          </cell>
          <cell r="R9213" t="str">
            <v>LE MINH XUAN</v>
          </cell>
          <cell r="S9213" t="str">
            <v>BINH CHANH</v>
          </cell>
          <cell r="T9213" t="str">
            <v>TP HCM</v>
          </cell>
        </row>
        <row r="9214">
          <cell r="L9214">
            <v>5264267</v>
          </cell>
          <cell r="M9214" t="str">
            <v>BHX_DLA_BMT-KHO DC BUON MA THUOT</v>
          </cell>
          <cell r="N9214" t="str">
            <v>6450_BHX_DLA_BMT-Kho DC Buôn Ma Thuột</v>
          </cell>
          <cell r="O9214" t="str">
            <v>THUA DAT 48</v>
          </cell>
          <cell r="P9214" t="str">
            <v>TO BAN DO 59</v>
          </cell>
          <cell r="Q9214" t="str">
            <v>BINH CHIEU</v>
          </cell>
          <cell r="R9214" t="str">
            <v>TAN AN</v>
          </cell>
          <cell r="S9214" t="str">
            <v>BUON MA THUOT</v>
          </cell>
          <cell r="T9214" t="str">
            <v>DAK LAK</v>
          </cell>
        </row>
        <row r="9215">
          <cell r="L9215">
            <v>5165357</v>
          </cell>
          <cell r="M9215" t="str">
            <v>BHX_DON_BHO-KHO DC LONG BINH</v>
          </cell>
          <cell r="N9215" t="str">
            <v>4089 - BHX_DON_BHO - KHO DC LONG BINH</v>
          </cell>
          <cell r="O9215" t="str">
            <v>G243</v>
          </cell>
          <cell r="P9215" t="str">
            <v>KP 7</v>
          </cell>
          <cell r="Q9215" t="str">
            <v>BUI VAN HOA</v>
          </cell>
          <cell r="R9215" t="str">
            <v>LONG BINH</v>
          </cell>
          <cell r="S9215" t="str">
            <v>BIEN HOA</v>
          </cell>
          <cell r="T9215" t="str">
            <v>DONG NAI</v>
          </cell>
        </row>
        <row r="9216">
          <cell r="L9216">
            <v>5163577</v>
          </cell>
          <cell r="M9216" t="str">
            <v>BHX_HCM - KHO DC TRAN DAI NGHIA 1</v>
          </cell>
          <cell r="N9216" t="str">
            <v>3240 - BHX_HCM_BCH - Kho DC Trần Đại Nghĩa</v>
          </cell>
          <cell r="O9216" t="str">
            <v>G16/108A</v>
          </cell>
          <cell r="P9216" t="str">
            <v>AP 7</v>
          </cell>
          <cell r="Q9216" t="str">
            <v>TRAN DAI NGHIA</v>
          </cell>
          <cell r="R9216" t="str">
            <v>LE MINH XUAN</v>
          </cell>
          <cell r="S9216" t="str">
            <v>BINH CHANH</v>
          </cell>
          <cell r="T9216" t="str">
            <v>TP HCM</v>
          </cell>
        </row>
        <row r="9217">
          <cell r="L9217">
            <v>5160286</v>
          </cell>
          <cell r="M9217" t="str">
            <v>BHX_HCM-KHO DC VINH LOC 3</v>
          </cell>
          <cell r="N9217" t="str">
            <v>1522 - BHX_HCM_BTA - Kho DC Vĩnh Lộc</v>
          </cell>
          <cell r="O9217" t="str">
            <v>LO A 65/II</v>
          </cell>
          <cell r="P9217" t="str">
            <v>KCN VINH LOC</v>
          </cell>
          <cell r="Q9217" t="str">
            <v>DUONG SO 4</v>
          </cell>
          <cell r="R9217" t="str">
            <v>BINH HUNG HOA</v>
          </cell>
          <cell r="S9217" t="str">
            <v>BINH TAN</v>
          </cell>
          <cell r="T9217" t="str">
            <v>TP HCM</v>
          </cell>
        </row>
        <row r="9218">
          <cell r="L9218">
            <v>5280355</v>
          </cell>
          <cell r="M9218" t="str">
            <v>BHX_BRV_PMY_KHO DC PHU MY</v>
          </cell>
          <cell r="N9218" t="str">
            <v>7161 - BHX_BRV_PMY_KHO DC PHU MY</v>
          </cell>
          <cell r="O9218" t="str">
            <v xml:space="preserve"> </v>
          </cell>
          <cell r="P9218" t="str">
            <v>AP 4</v>
          </cell>
          <cell r="Q9218" t="str">
            <v xml:space="preserve"> </v>
          </cell>
          <cell r="R9218" t="str">
            <v>TOC TIEN</v>
          </cell>
          <cell r="S9218" t="str">
            <v>PHU MY</v>
          </cell>
          <cell r="T9218" t="str">
            <v>BA RIA VUNG TAU</v>
          </cell>
        </row>
        <row r="9219">
          <cell r="L9219">
            <v>5280452</v>
          </cell>
          <cell r="M9219" t="str">
            <v>8030 BHX_LDO_DTR - KHO DC DUC TRONG</v>
          </cell>
          <cell r="N9219" t="str">
            <v>8030 BHX_LDO_DTR - KHO DC DUC TRONG</v>
          </cell>
          <cell r="O9219" t="str">
            <v xml:space="preserve"> </v>
          </cell>
          <cell r="P9219" t="str">
            <v>KCN PHU HOI,</v>
          </cell>
          <cell r="Q9219" t="str">
            <v>LO F3 - KCN</v>
          </cell>
          <cell r="R9219" t="str">
            <v>PHU HOI</v>
          </cell>
          <cell r="S9219" t="str">
            <v>DUC TRONG</v>
          </cell>
          <cell r="T9219" t="str">
            <v>LAM DONG</v>
          </cell>
        </row>
        <row r="9220">
          <cell r="L9220">
            <v>5152412</v>
          </cell>
          <cell r="M9220" t="str">
            <v>SATRAFOODS TAN CANG</v>
          </cell>
          <cell r="N9220" t="str">
            <v>SATRAFOODS TÂN CẢNG</v>
          </cell>
          <cell r="O9220" t="str">
            <v>125A-127</v>
          </cell>
          <cell r="P9220" t="str">
            <v xml:space="preserve"> </v>
          </cell>
          <cell r="Q9220" t="str">
            <v>TAN CANG</v>
          </cell>
          <cell r="R9220" t="str">
            <v>P25</v>
          </cell>
          <cell r="S9220" t="str">
            <v>BINH THANH</v>
          </cell>
          <cell r="T9220" t="str">
            <v>TP HCM</v>
          </cell>
        </row>
        <row r="9221">
          <cell r="L9221">
            <v>5151624</v>
          </cell>
          <cell r="M9221" t="str">
            <v>SATRAFOODS 25 BUI CONG TRUNG</v>
          </cell>
          <cell r="N9221" t="str">
            <v>SATRAFOODS BÙI CÔNG TRỪNG</v>
          </cell>
          <cell r="O9221">
            <v>25</v>
          </cell>
          <cell r="P9221" t="str">
            <v xml:space="preserve"> </v>
          </cell>
          <cell r="Q9221" t="str">
            <v>BUI CONG TRUNG</v>
          </cell>
          <cell r="R9221" t="str">
            <v>THANH XUAN</v>
          </cell>
          <cell r="S9221" t="str">
            <v>Q12</v>
          </cell>
          <cell r="T9221" t="str">
            <v>TP HCM</v>
          </cell>
        </row>
        <row r="9222">
          <cell r="L9222">
            <v>5283532</v>
          </cell>
          <cell r="M9222" t="str">
            <v>13628-BHX_TNI_TNI-KHO DC TAY NINH</v>
          </cell>
          <cell r="N9222" t="str">
            <v>13628-TN_TNI-KHO DC TAY NINH</v>
          </cell>
          <cell r="O9222" t="str">
            <v xml:space="preserve"> </v>
          </cell>
          <cell r="P9222" t="str">
            <v>TDS 477-481, TBD 18, AP BAU LUN</v>
          </cell>
          <cell r="Q9222" t="str">
            <v xml:space="preserve"> </v>
          </cell>
          <cell r="R9222" t="str">
            <v>BINH MINH</v>
          </cell>
          <cell r="S9222" t="str">
            <v>TAY NINH</v>
          </cell>
          <cell r="T9222" t="str">
            <v>TAY NINH</v>
          </cell>
        </row>
        <row r="9223">
          <cell r="L9223">
            <v>3090464</v>
          </cell>
          <cell r="M9223" t="str">
            <v>OSIFOOD BINH LOI</v>
          </cell>
          <cell r="N9223" t="str">
            <v>OSIFOOD BINH LOI</v>
          </cell>
          <cell r="O9223">
            <v>127</v>
          </cell>
          <cell r="P9223" t="str">
            <v xml:space="preserve"> </v>
          </cell>
          <cell r="Q9223" t="str">
            <v>BINH LOI</v>
          </cell>
          <cell r="R9223" t="str">
            <v>P13</v>
          </cell>
          <cell r="S9223" t="str">
            <v>BINH THANH</v>
          </cell>
          <cell r="T9223" t="str">
            <v>TP HCM</v>
          </cell>
        </row>
        <row r="9224">
          <cell r="L9224">
            <v>3090277</v>
          </cell>
          <cell r="M9224" t="str">
            <v>OSI FOOD PHUONG VIET</v>
          </cell>
          <cell r="N9224" t="str">
            <v>OSI  FOOD PHUONG VIET</v>
          </cell>
          <cell r="O9224">
            <v>1002</v>
          </cell>
          <cell r="P9224" t="str">
            <v>CHUNG CU PEGASUITE</v>
          </cell>
          <cell r="Q9224" t="str">
            <v>TA QUANG BUU</v>
          </cell>
          <cell r="R9224" t="str">
            <v>P6</v>
          </cell>
          <cell r="S9224" t="str">
            <v>Q8</v>
          </cell>
          <cell r="T9224" t="str">
            <v>TP HCM</v>
          </cell>
        </row>
        <row r="9225">
          <cell r="L9225">
            <v>3090277</v>
          </cell>
          <cell r="M9225" t="str">
            <v>OSI FOOD PHUONG VIET</v>
          </cell>
          <cell r="N9225" t="str">
            <v>OSI  FOOD PHUONG VIET</v>
          </cell>
          <cell r="O9225">
            <v>1002</v>
          </cell>
          <cell r="P9225" t="str">
            <v>CHUNG CU PEGASUITE</v>
          </cell>
          <cell r="Q9225" t="str">
            <v>TA QUANG BUU</v>
          </cell>
          <cell r="R9225" t="str">
            <v>P6</v>
          </cell>
          <cell r="S9225" t="str">
            <v>Q8</v>
          </cell>
          <cell r="T9225" t="str">
            <v>TP HCM</v>
          </cell>
        </row>
        <row r="9226">
          <cell r="L9226">
            <v>5280490</v>
          </cell>
          <cell r="M9226" t="str">
            <v>BHX_BPH_DPH - KHO DC DONG PHU</v>
          </cell>
          <cell r="N9226" t="str">
            <v>BHX_BPH_DPH - Kho DC Đồng Phú</v>
          </cell>
          <cell r="O9226" t="str">
            <v xml:space="preserve"> </v>
          </cell>
          <cell r="P9226" t="str">
            <v>57, 58, 63, 69, 68, 37, 38, 76, TO BAN DO 07, 12, 11</v>
          </cell>
          <cell r="Q9226" t="str">
            <v xml:space="preserve"> </v>
          </cell>
          <cell r="R9226" t="str">
            <v>TT TAN PHU</v>
          </cell>
          <cell r="S9226" t="str">
            <v>DONG PHU</v>
          </cell>
          <cell r="T9226" t="str">
            <v>BINH PHUOC</v>
          </cell>
        </row>
        <row r="9227">
          <cell r="L9227">
            <v>5280490</v>
          </cell>
          <cell r="M9227" t="str">
            <v>BHX_BPH_DPH - KHO DC DONG PHU</v>
          </cell>
          <cell r="N9227" t="str">
            <v>BHX_BPH_DPH - Kho DC Đồng Phú</v>
          </cell>
          <cell r="O9227" t="str">
            <v xml:space="preserve"> </v>
          </cell>
          <cell r="P9227" t="str">
            <v>57, 58, 63, 69, 68, 37, 38, 76, TO BAN DO 07, 12, 11</v>
          </cell>
          <cell r="Q9227" t="str">
            <v xml:space="preserve"> </v>
          </cell>
          <cell r="R9227" t="str">
            <v>TT TAN PHU</v>
          </cell>
          <cell r="S9227" t="str">
            <v>DONG PHU</v>
          </cell>
          <cell r="T9227" t="str">
            <v>BINH PHUOC</v>
          </cell>
        </row>
        <row r="9228">
          <cell r="L9228">
            <v>5280469</v>
          </cell>
          <cell r="M9228" t="str">
            <v>5058 BHX_CTH_TNO - KHO DC THOT NOT</v>
          </cell>
          <cell r="N9228" t="str">
            <v>5058 BHX_CTH_TNO - KHO DC THOT NOT</v>
          </cell>
          <cell r="O9228" t="str">
            <v xml:space="preserve"> </v>
          </cell>
          <cell r="P9228" t="str">
            <v>SO 1436, 1438, 1442, 1443,</v>
          </cell>
          <cell r="Q9228" t="str">
            <v>KV TRANG THO A</v>
          </cell>
          <cell r="R9228" t="str">
            <v>TRUNG NHUT</v>
          </cell>
          <cell r="S9228" t="str">
            <v>THOT NOT</v>
          </cell>
          <cell r="T9228" t="str">
            <v>CAN THO</v>
          </cell>
        </row>
        <row r="9229">
          <cell r="L9229">
            <v>5280469</v>
          </cell>
          <cell r="M9229" t="str">
            <v>5058 BHX_CTH_TNO - KHO DC THOT NOT</v>
          </cell>
          <cell r="N9229" t="str">
            <v>5058 BHX_CTH_TNO - KHO DC THOT NOT</v>
          </cell>
          <cell r="O9229" t="str">
            <v xml:space="preserve"> </v>
          </cell>
          <cell r="P9229" t="str">
            <v>SO 1436, 1438, 1442, 1443,</v>
          </cell>
          <cell r="Q9229" t="str">
            <v>KV TRANG THO A</v>
          </cell>
          <cell r="R9229" t="str">
            <v>TRUNG NHUT</v>
          </cell>
          <cell r="S9229" t="str">
            <v>THOT NOT</v>
          </cell>
          <cell r="T9229" t="str">
            <v>CAN THO</v>
          </cell>
        </row>
        <row r="9230">
          <cell r="L9230">
            <v>5281226</v>
          </cell>
          <cell r="M9230" t="str">
            <v>BHX_KGI_CTH - KHO DC KIEN GIANG</v>
          </cell>
          <cell r="N9230" t="str">
            <v>BHX_KGI_CTH - Kho DC Kiên Giang</v>
          </cell>
          <cell r="O9230" t="str">
            <v>LO L4</v>
          </cell>
          <cell r="P9230" t="str">
            <v>KCN THANH LOC</v>
          </cell>
          <cell r="Q9230" t="str">
            <v>DUONG SO 2</v>
          </cell>
          <cell r="R9230" t="str">
            <v>THANH LOC</v>
          </cell>
          <cell r="S9230" t="str">
            <v>CHAU THANH</v>
          </cell>
          <cell r="T9230" t="str">
            <v>KIEN GIANG</v>
          </cell>
        </row>
        <row r="9231">
          <cell r="L9231">
            <v>5280355</v>
          </cell>
          <cell r="M9231" t="str">
            <v>BHX_BRV_PMY_KHO DC PHU MY</v>
          </cell>
          <cell r="N9231" t="str">
            <v>7161 - BHX_BRV_PMY_KHO DC PHU MY</v>
          </cell>
          <cell r="O9231" t="str">
            <v xml:space="preserve"> </v>
          </cell>
          <cell r="P9231" t="str">
            <v>AP 4</v>
          </cell>
          <cell r="Q9231" t="str">
            <v xml:space="preserve"> </v>
          </cell>
          <cell r="R9231" t="str">
            <v>TOC TIEN</v>
          </cell>
          <cell r="S9231" t="str">
            <v>PHU MY</v>
          </cell>
          <cell r="T9231" t="str">
            <v>BA RIA VUNG TAU</v>
          </cell>
        </row>
        <row r="9232">
          <cell r="L9232">
            <v>5280355</v>
          </cell>
          <cell r="M9232" t="str">
            <v>BHX_BRV_PMY_KHO DC PHU MY</v>
          </cell>
          <cell r="N9232" t="str">
            <v>7161 - BHX_BRV_PMY_KHO DC PHU MY</v>
          </cell>
          <cell r="O9232" t="str">
            <v xml:space="preserve"> </v>
          </cell>
          <cell r="P9232" t="str">
            <v>AP 4</v>
          </cell>
          <cell r="Q9232" t="str">
            <v xml:space="preserve"> </v>
          </cell>
          <cell r="R9232" t="str">
            <v>TOC TIEN</v>
          </cell>
          <cell r="S9232" t="str">
            <v>PHU MY</v>
          </cell>
          <cell r="T9232" t="str">
            <v>BA RIA VUNG TAU</v>
          </cell>
        </row>
        <row r="9233">
          <cell r="L9233">
            <v>5269992</v>
          </cell>
          <cell r="M9233" t="str">
            <v>BHX_LAN_CDU - KHO DC CAN DUOC (2022)</v>
          </cell>
          <cell r="N9233" t="str">
            <v>BHX_LAN_CDU - KHO DC CAN DUOC (2022)</v>
          </cell>
          <cell r="O9233" t="str">
            <v>THUA DAT SO 2905</v>
          </cell>
          <cell r="P9233" t="str">
            <v>TO BAN DO SO 03</v>
          </cell>
          <cell r="Q9233" t="str">
            <v xml:space="preserve"> </v>
          </cell>
          <cell r="R9233" t="str">
            <v>LONG CANG</v>
          </cell>
          <cell r="S9233" t="str">
            <v>CAN DUOC</v>
          </cell>
          <cell r="T9233" t="str">
            <v>LONG AN</v>
          </cell>
        </row>
        <row r="9234">
          <cell r="L9234">
            <v>5269992</v>
          </cell>
          <cell r="M9234" t="str">
            <v>BHX_LAN_CDU - KHO DC CAN DUOC (2022)</v>
          </cell>
          <cell r="N9234" t="str">
            <v>BHX_LAN_CDU - KHO DC CAN DUOC (2022)</v>
          </cell>
          <cell r="O9234" t="str">
            <v>THUA DAT SO 2905</v>
          </cell>
          <cell r="P9234" t="str">
            <v>TO BAN DO SO 03</v>
          </cell>
          <cell r="Q9234" t="str">
            <v xml:space="preserve"> </v>
          </cell>
          <cell r="R9234" t="str">
            <v>LONG CANG</v>
          </cell>
          <cell r="S9234" t="str">
            <v>CAN DUOC</v>
          </cell>
          <cell r="T9234" t="str">
            <v>LONG AN</v>
          </cell>
        </row>
        <row r="9235">
          <cell r="L9235">
            <v>5268159</v>
          </cell>
          <cell r="M9235" t="str">
            <v>BHX_HGI_CTA - KHO CHAU THANH A</v>
          </cell>
          <cell r="N9235" t="str">
            <v>BHX_HGI_CTA - KHO CHAU THANH A</v>
          </cell>
          <cell r="O9235" t="str">
            <v xml:space="preserve"> </v>
          </cell>
          <cell r="P9235" t="str">
            <v>TH 1061-1172-1174-2240-4930, TBD SO 2</v>
          </cell>
          <cell r="Q9235" t="str">
            <v>TAN LOI</v>
          </cell>
          <cell r="R9235" t="str">
            <v>MOT NGAN</v>
          </cell>
          <cell r="S9235" t="str">
            <v>CHAU THANH A</v>
          </cell>
          <cell r="T9235" t="str">
            <v>HAU GIANG</v>
          </cell>
        </row>
        <row r="9236">
          <cell r="L9236">
            <v>5268159</v>
          </cell>
          <cell r="M9236" t="str">
            <v>BHX_HGI_CTA - KHO CHAU THANH A</v>
          </cell>
          <cell r="N9236" t="str">
            <v>BHX_HGI_CTA - KHO CHAU THANH A</v>
          </cell>
          <cell r="O9236" t="str">
            <v xml:space="preserve"> </v>
          </cell>
          <cell r="P9236" t="str">
            <v>TH 1061-1172-1174-2240-4930, TBD SO 2</v>
          </cell>
          <cell r="Q9236" t="str">
            <v>TAN LOI</v>
          </cell>
          <cell r="R9236" t="str">
            <v>MOT NGAN</v>
          </cell>
          <cell r="S9236" t="str">
            <v>CHAU THANH A</v>
          </cell>
          <cell r="T9236" t="str">
            <v>HAU GIANG</v>
          </cell>
        </row>
        <row r="9237">
          <cell r="L9237">
            <v>5281226</v>
          </cell>
          <cell r="M9237" t="str">
            <v>BHX_KGI_CTH - KHO DC KIEN GIANG</v>
          </cell>
          <cell r="N9237" t="str">
            <v>BHX_KGI_CTH - Kho DC Kiên Giang</v>
          </cell>
          <cell r="O9237" t="str">
            <v>LO L4</v>
          </cell>
          <cell r="P9237" t="str">
            <v>KCN THANH LOC</v>
          </cell>
          <cell r="Q9237" t="str">
            <v>DUONG SO 2</v>
          </cell>
          <cell r="R9237" t="str">
            <v>THANH LOC</v>
          </cell>
          <cell r="S9237" t="str">
            <v>CHAU THANH</v>
          </cell>
          <cell r="T9237" t="str">
            <v>KIEN GIANG</v>
          </cell>
        </row>
        <row r="9238">
          <cell r="L9238">
            <v>5160286</v>
          </cell>
          <cell r="M9238" t="str">
            <v>BHX_HCM-KHO DC VINH LOC 3</v>
          </cell>
          <cell r="N9238" t="str">
            <v>1522 - BHX_HCM_BTA - Kho DC Vĩnh Lộc</v>
          </cell>
          <cell r="O9238" t="str">
            <v>LO A 65/II</v>
          </cell>
          <cell r="P9238" t="str">
            <v>KCN VINH LOC</v>
          </cell>
          <cell r="Q9238" t="str">
            <v>DUONG SO 4</v>
          </cell>
          <cell r="R9238" t="str">
            <v>BINH HUNG HOA</v>
          </cell>
          <cell r="S9238" t="str">
            <v>BINH TAN</v>
          </cell>
          <cell r="T9238" t="str">
            <v>TP HCM</v>
          </cell>
        </row>
        <row r="9239">
          <cell r="L9239">
            <v>5281219</v>
          </cell>
          <cell r="M9239" t="str">
            <v>BHX_HCM_CCH - KHO DC TAN PHU TRUNG</v>
          </cell>
          <cell r="N9239" t="str">
            <v>BHX_HCM_CCH - Kho DC Tân Phú Trung</v>
          </cell>
          <cell r="O9239" t="str">
            <v>LO D2</v>
          </cell>
          <cell r="P9239" t="str">
            <v>KCN TAN PHU TRUNG</v>
          </cell>
          <cell r="Q9239" t="str">
            <v xml:space="preserve"> </v>
          </cell>
          <cell r="R9239" t="str">
            <v>TAN PHU TRUNG</v>
          </cell>
          <cell r="S9239" t="str">
            <v>CU CHI</v>
          </cell>
          <cell r="T9239" t="str">
            <v>TP HCM</v>
          </cell>
        </row>
        <row r="9240">
          <cell r="L9240">
            <v>5281219</v>
          </cell>
          <cell r="M9240" t="str">
            <v>BHX_HCM_CCH - KHO DC TAN PHU TRUNG</v>
          </cell>
          <cell r="N9240" t="str">
            <v>BHX_HCM_CCH - Kho DC Tân Phú Trung</v>
          </cell>
          <cell r="O9240" t="str">
            <v>LO D2</v>
          </cell>
          <cell r="P9240" t="str">
            <v>KCN TAN PHU TRUNG</v>
          </cell>
          <cell r="Q9240" t="str">
            <v xml:space="preserve"> </v>
          </cell>
          <cell r="R9240" t="str">
            <v>TAN PHU TRUNG</v>
          </cell>
          <cell r="S9240" t="str">
            <v>CU CHI</v>
          </cell>
          <cell r="T9240" t="str">
            <v>TP HCM</v>
          </cell>
        </row>
        <row r="9241">
          <cell r="L9241">
            <v>5281219</v>
          </cell>
          <cell r="M9241" t="str">
            <v>BHX_HCM_CCH - KHO DC TAN PHU TRUNG</v>
          </cell>
          <cell r="N9241" t="str">
            <v>BHX_HCM_CCH - Kho DC Tân Phú Trung</v>
          </cell>
          <cell r="O9241" t="str">
            <v>LO D2</v>
          </cell>
          <cell r="P9241" t="str">
            <v>KCN TAN PHU TRUNG</v>
          </cell>
          <cell r="Q9241" t="str">
            <v xml:space="preserve"> </v>
          </cell>
          <cell r="R9241" t="str">
            <v>TAN PHU TRUNG</v>
          </cell>
          <cell r="S9241" t="str">
            <v>CU CHI</v>
          </cell>
          <cell r="T9241" t="str">
            <v>TP HCM</v>
          </cell>
        </row>
        <row r="9242">
          <cell r="L9242">
            <v>5269992</v>
          </cell>
          <cell r="M9242" t="str">
            <v>BHX_LAN_CDU - KHO DC CAN DUOC (2022)</v>
          </cell>
          <cell r="N9242" t="str">
            <v>BHX_LAN_CDU - KHO DC CAN DUOC (2022)</v>
          </cell>
          <cell r="O9242" t="str">
            <v>THUA DAT SO 2905</v>
          </cell>
          <cell r="P9242" t="str">
            <v>TO BAN DO SO 03</v>
          </cell>
          <cell r="Q9242" t="str">
            <v xml:space="preserve"> </v>
          </cell>
          <cell r="R9242" t="str">
            <v>LONG CANG</v>
          </cell>
          <cell r="S9242" t="str">
            <v>CAN DUOC</v>
          </cell>
          <cell r="T9242" t="str">
            <v>LONG AN</v>
          </cell>
        </row>
        <row r="9243">
          <cell r="L9243">
            <v>5268159</v>
          </cell>
          <cell r="M9243" t="str">
            <v>BHX_HGI_CTA - KHO CHAU THANH A</v>
          </cell>
          <cell r="N9243" t="str">
            <v>BHX_HGI_CTA - KHO CHAU THANH A</v>
          </cell>
          <cell r="O9243" t="str">
            <v xml:space="preserve"> </v>
          </cell>
          <cell r="P9243" t="str">
            <v>TH 1061-1172-1174-2240-4930, TBD SO 2</v>
          </cell>
          <cell r="Q9243" t="str">
            <v>TAN LOI</v>
          </cell>
          <cell r="R9243" t="str">
            <v>MOT NGAN</v>
          </cell>
          <cell r="S9243" t="str">
            <v>CHAU THANH A</v>
          </cell>
          <cell r="T9243" t="str">
            <v>HAU GIANG</v>
          </cell>
        </row>
        <row r="9244">
          <cell r="L9244">
            <v>5283532</v>
          </cell>
          <cell r="M9244" t="str">
            <v>13628-BHX_TNI_TNI-KHO DC TAY NINH</v>
          </cell>
          <cell r="N9244" t="str">
            <v>13628-TN_TNI-KHO DC TAY NINH</v>
          </cell>
          <cell r="O9244" t="str">
            <v xml:space="preserve"> </v>
          </cell>
          <cell r="P9244" t="str">
            <v>TDS 477-481, TBD 18, AP BAU LUN</v>
          </cell>
          <cell r="Q9244" t="str">
            <v xml:space="preserve"> </v>
          </cell>
          <cell r="R9244" t="str">
            <v>BINH MINH</v>
          </cell>
          <cell r="S9244" t="str">
            <v>TAY NINH</v>
          </cell>
          <cell r="T9244" t="str">
            <v>TAY NINH</v>
          </cell>
        </row>
        <row r="9245">
          <cell r="L9245">
            <v>6811453</v>
          </cell>
          <cell r="M9245" t="str">
            <v>ST: THISO RETAIL VIET NAM</v>
          </cell>
          <cell r="N9245" t="str">
            <v xml:space="preserve"> </v>
          </cell>
          <cell r="O9245">
            <v>168</v>
          </cell>
          <cell r="P9245" t="str">
            <v xml:space="preserve"> </v>
          </cell>
          <cell r="Q9245" t="str">
            <v>PHAN VAN TRI</v>
          </cell>
          <cell r="R9245" t="str">
            <v>P5</v>
          </cell>
          <cell r="S9245" t="str">
            <v>GO VAP</v>
          </cell>
          <cell r="T9245" t="str">
            <v>TP HCM</v>
          </cell>
        </row>
        <row r="9246">
          <cell r="L9246">
            <v>5276110</v>
          </cell>
          <cell r="M9246" t="str">
            <v>5260_VM+ QTI 51 LE LOI</v>
          </cell>
          <cell r="N9246" t="str">
            <v>VM+ QTI 51 LE LOI</v>
          </cell>
          <cell r="O9246">
            <v>51</v>
          </cell>
          <cell r="P9246" t="str">
            <v xml:space="preserve"> </v>
          </cell>
          <cell r="Q9246" t="str">
            <v>LE LOI</v>
          </cell>
          <cell r="R9246" t="str">
            <v>P5</v>
          </cell>
          <cell r="S9246" t="str">
            <v>DONG HA</v>
          </cell>
          <cell r="T9246" t="str">
            <v>QUANG TRI</v>
          </cell>
        </row>
        <row r="9247">
          <cell r="L9247">
            <v>5338119</v>
          </cell>
          <cell r="M9247" t="str">
            <v>3996_WM+LIFE HCM 66/10A BINH THANH</v>
          </cell>
          <cell r="N9247" t="str">
            <v>3996_VM+ HCM 66/10A BINH THANH</v>
          </cell>
          <cell r="O9247" t="str">
            <v>SO 66/10A</v>
          </cell>
          <cell r="P9247" t="str">
            <v>KP 4</v>
          </cell>
          <cell r="Q9247" t="str">
            <v>BINH THANH</v>
          </cell>
          <cell r="R9247" t="str">
            <v>BINH HUNG HOA B</v>
          </cell>
          <cell r="S9247" t="str">
            <v>BINH TAN</v>
          </cell>
          <cell r="T9247" t="str">
            <v>TP HCM</v>
          </cell>
        </row>
        <row r="9248">
          <cell r="L9248">
            <v>5320172</v>
          </cell>
          <cell r="M9248" t="str">
            <v>MMVN MEGA TONG KHO</v>
          </cell>
          <cell r="N9248" t="str">
            <v xml:space="preserve"> </v>
          </cell>
          <cell r="O9248" t="str">
            <v>LO J2</v>
          </cell>
          <cell r="P9248" t="str">
            <v>CONG SO 3, KCN SONG THAN 1, TONG KHO CJ GEMADEPT</v>
          </cell>
          <cell r="Q9248" t="str">
            <v>DUONG SO 10</v>
          </cell>
          <cell r="R9248" t="str">
            <v xml:space="preserve"> </v>
          </cell>
          <cell r="S9248" t="str">
            <v>DI AN</v>
          </cell>
          <cell r="T9248" t="str">
            <v>BINH DUONG</v>
          </cell>
        </row>
        <row r="9249">
          <cell r="L9249">
            <v>5150023</v>
          </cell>
          <cell r="M9249" t="str">
            <v>SATRAMART SAIGON</v>
          </cell>
          <cell r="N9249" t="str">
            <v xml:space="preserve"> </v>
          </cell>
          <cell r="O9249">
            <v>460</v>
          </cell>
          <cell r="P9249" t="str">
            <v xml:space="preserve"> </v>
          </cell>
          <cell r="Q9249" t="str">
            <v>DUONG 3/2</v>
          </cell>
          <cell r="R9249" t="str">
            <v>P12</v>
          </cell>
          <cell r="S9249" t="str">
            <v>Q10</v>
          </cell>
          <cell r="T9249" t="str">
            <v>TP HCM</v>
          </cell>
        </row>
        <row r="9250">
          <cell r="L9250">
            <v>5120167</v>
          </cell>
          <cell r="M9250" t="str">
            <v>WINMART DONG KHOI</v>
          </cell>
          <cell r="N9250" t="str">
            <v>WINMART DONG KHOI</v>
          </cell>
          <cell r="O9250">
            <v>72</v>
          </cell>
          <cell r="P9250" t="str">
            <v xml:space="preserve"> </v>
          </cell>
          <cell r="Q9250" t="str">
            <v>LE THANH TON</v>
          </cell>
          <cell r="R9250" t="str">
            <v>VINCOM CENTER DONG KHOI</v>
          </cell>
          <cell r="S9250" t="str">
            <v>Q1</v>
          </cell>
          <cell r="T9250" t="str">
            <v>TP HCM</v>
          </cell>
        </row>
        <row r="9251">
          <cell r="L9251">
            <v>5120167</v>
          </cell>
          <cell r="M9251" t="str">
            <v>WINMART DONG KHOI</v>
          </cell>
          <cell r="N9251" t="str">
            <v>WINMART DONG KHOI</v>
          </cell>
          <cell r="O9251">
            <v>72</v>
          </cell>
          <cell r="P9251" t="str">
            <v xml:space="preserve"> </v>
          </cell>
          <cell r="Q9251" t="str">
            <v>LE THANH TON</v>
          </cell>
          <cell r="R9251" t="str">
            <v>VINCOM CENTER DONG KHOI</v>
          </cell>
          <cell r="S9251" t="str">
            <v>Q1</v>
          </cell>
          <cell r="T9251" t="str">
            <v>TP HCM</v>
          </cell>
        </row>
        <row r="9252">
          <cell r="L9252">
            <v>3030400</v>
          </cell>
          <cell r="M9252" t="str">
            <v>CIRCLE K DC</v>
          </cell>
          <cell r="N9252" t="str">
            <v>CIRLE K DC</v>
          </cell>
          <cell r="O9252" t="str">
            <v xml:space="preserve"> </v>
          </cell>
          <cell r="P9252" t="str">
            <v>KHO NGOAI QUAN PETEC, KCN NAM TAN UYEN</v>
          </cell>
          <cell r="Q9252" t="str">
            <v>DUONG N4</v>
          </cell>
          <cell r="R9252" t="str">
            <v>KHANH BINH</v>
          </cell>
          <cell r="S9252" t="str">
            <v>TAN UYEN</v>
          </cell>
          <cell r="T9252" t="str">
            <v>BINH DUONG</v>
          </cell>
        </row>
        <row r="9253">
          <cell r="L9253">
            <v>5120309</v>
          </cell>
          <cell r="M9253" t="str">
            <v>2107_WM+LIFE HCM PHAN XICH LONG</v>
          </cell>
          <cell r="N9253" t="str">
            <v>2107_WM+ HCM PHAN XICH LONG</v>
          </cell>
          <cell r="O9253">
            <v>476</v>
          </cell>
          <cell r="P9253" t="str">
            <v xml:space="preserve"> </v>
          </cell>
          <cell r="Q9253" t="str">
            <v>PHAN XICH LONG</v>
          </cell>
          <cell r="R9253" t="str">
            <v>P3</v>
          </cell>
          <cell r="S9253" t="str">
            <v>PHU NHUAN</v>
          </cell>
          <cell r="T9253" t="str">
            <v>TP HCM</v>
          </cell>
        </row>
        <row r="9254">
          <cell r="L9254">
            <v>5275706</v>
          </cell>
          <cell r="M9254" t="str">
            <v>4950_VM+ DNG 286 VAN TIEN DUNG</v>
          </cell>
          <cell r="N9254" t="str">
            <v>VM+ DNG 286 VAN TIEN DUNG</v>
          </cell>
          <cell r="O9254">
            <v>286</v>
          </cell>
          <cell r="P9254" t="str">
            <v xml:space="preserve"> </v>
          </cell>
          <cell r="Q9254" t="str">
            <v>VAN TIEN DUNG</v>
          </cell>
          <cell r="R9254" t="str">
            <v>HOA XUAN</v>
          </cell>
          <cell r="S9254" t="str">
            <v>CAM LE</v>
          </cell>
          <cell r="T9254" t="str">
            <v>DA NANG</v>
          </cell>
        </row>
        <row r="9255">
          <cell r="L9255">
            <v>5275339</v>
          </cell>
          <cell r="M9255" t="str">
            <v>3782_WM+ DNG 237 LE TAN TRUNG</v>
          </cell>
          <cell r="N9255" t="str">
            <v>VM+ DNG 237 LE TAN TRUNG</v>
          </cell>
          <cell r="O9255">
            <v>237</v>
          </cell>
          <cell r="P9255" t="str">
            <v xml:space="preserve"> </v>
          </cell>
          <cell r="Q9255" t="str">
            <v>LE TAN TRUNG</v>
          </cell>
          <cell r="R9255" t="str">
            <v>THO QUANG</v>
          </cell>
          <cell r="S9255" t="str">
            <v>SON TRA</v>
          </cell>
          <cell r="T9255" t="str">
            <v>DA NANG</v>
          </cell>
        </row>
        <row r="9256">
          <cell r="L9256">
            <v>5275346</v>
          </cell>
          <cell r="M9256" t="str">
            <v>3789_VM+ DNG 36 TRAN QUY HAI</v>
          </cell>
          <cell r="N9256" t="str">
            <v>VM+ DNG 36 TRAN QUY HAI</v>
          </cell>
          <cell r="O9256">
            <v>36</v>
          </cell>
          <cell r="P9256" t="str">
            <v xml:space="preserve"> </v>
          </cell>
          <cell r="Q9256" t="str">
            <v>TRAN QUY HAI</v>
          </cell>
          <cell r="R9256" t="str">
            <v>HOA THO DONG</v>
          </cell>
          <cell r="S9256" t="str">
            <v>CAM LE</v>
          </cell>
          <cell r="T9256" t="str">
            <v>DA NANG</v>
          </cell>
        </row>
        <row r="9257">
          <cell r="L9257">
            <v>5133088</v>
          </cell>
          <cell r="M9257" t="str">
            <v>4469_VM+ HCM 71 DUONG SO 9</v>
          </cell>
          <cell r="N9257" t="str">
            <v>VM+ HCM 71 DUONG SO 9</v>
          </cell>
          <cell r="O9257" t="str">
            <v>SO 71</v>
          </cell>
          <cell r="P9257" t="str">
            <v>KP 4</v>
          </cell>
          <cell r="Q9257" t="str">
            <v>DUONG SO 9</v>
          </cell>
          <cell r="R9257" t="str">
            <v>BINH CHIEU</v>
          </cell>
          <cell r="S9257" t="str">
            <v>THU DUC</v>
          </cell>
          <cell r="T9257" t="str">
            <v>TP HCM</v>
          </cell>
        </row>
        <row r="9258">
          <cell r="L9258">
            <v>5331718</v>
          </cell>
          <cell r="M9258" t="str">
            <v>3213_VM+ HCM B5/119K AP 2, PHONG PHU</v>
          </cell>
          <cell r="N9258" t="str">
            <v>VM+ HCM B5/119K AP 2, PHONG PHU</v>
          </cell>
          <cell r="O9258" t="str">
            <v>B5/119K</v>
          </cell>
          <cell r="P9258" t="str">
            <v>AP 2</v>
          </cell>
          <cell r="Q9258" t="str">
            <v xml:space="preserve"> </v>
          </cell>
          <cell r="R9258" t="str">
            <v>PHONG PHU</v>
          </cell>
          <cell r="S9258" t="str">
            <v>BINH CHANH</v>
          </cell>
          <cell r="T9258" t="str">
            <v>TP HCM</v>
          </cell>
        </row>
        <row r="9259">
          <cell r="L9259">
            <v>5275692</v>
          </cell>
          <cell r="M9259" t="str">
            <v>4949_VM+ DNG 28 LE TAN TRUNG</v>
          </cell>
          <cell r="N9259" t="str">
            <v>VM+ DNG 28 LE TAN TRUNG</v>
          </cell>
          <cell r="O9259">
            <v>28</v>
          </cell>
          <cell r="P9259" t="str">
            <v xml:space="preserve"> </v>
          </cell>
          <cell r="Q9259" t="str">
            <v>LE TAN TRUNG</v>
          </cell>
          <cell r="R9259" t="str">
            <v>THO QUANG</v>
          </cell>
          <cell r="S9259" t="str">
            <v>SON TRA</v>
          </cell>
          <cell r="T9259" t="str">
            <v>DA NANG</v>
          </cell>
        </row>
        <row r="9260">
          <cell r="L9260">
            <v>5271513</v>
          </cell>
          <cell r="M9260" t="str">
            <v>5436_VM+ HCM 70 LE VAN THINH</v>
          </cell>
          <cell r="N9260" t="str">
            <v>VM+ HCM 70 LE VAN THINH</v>
          </cell>
          <cell r="O9260">
            <v>70</v>
          </cell>
          <cell r="P9260" t="str">
            <v xml:space="preserve"> </v>
          </cell>
          <cell r="Q9260" t="str">
            <v>LE VAN THINH</v>
          </cell>
          <cell r="R9260" t="str">
            <v>BINH TRUNG TAY</v>
          </cell>
          <cell r="S9260" t="str">
            <v>Q2</v>
          </cell>
          <cell r="T9260" t="str">
            <v>TP HCM</v>
          </cell>
        </row>
        <row r="9261">
          <cell r="L9261">
            <v>5264267</v>
          </cell>
          <cell r="M9261" t="str">
            <v>BHX_DLA_BMT-KHO DC BUON MA THUOT</v>
          </cell>
          <cell r="N9261" t="str">
            <v>6450_BHX_DLA_BMT-Kho DC Buôn Ma Thuột</v>
          </cell>
          <cell r="O9261" t="str">
            <v>THUA DAT 48</v>
          </cell>
          <cell r="P9261" t="str">
            <v>TO BAN DO 59</v>
          </cell>
          <cell r="Q9261" t="str">
            <v>BINH CHIEU</v>
          </cell>
          <cell r="R9261" t="str">
            <v>TAN AN</v>
          </cell>
          <cell r="S9261" t="str">
            <v>BUON MA THUOT</v>
          </cell>
          <cell r="T9261" t="str">
            <v>DAK LAK</v>
          </cell>
        </row>
        <row r="9262">
          <cell r="L9262">
            <v>5264267</v>
          </cell>
          <cell r="M9262" t="str">
            <v>BHX_DLA_BMT-KHO DC BUON MA THUOT</v>
          </cell>
          <cell r="N9262" t="str">
            <v>6450_BHX_DLA_BMT-Kho DC Buôn Ma Thuột</v>
          </cell>
          <cell r="O9262" t="str">
            <v>THUA DAT 48</v>
          </cell>
          <cell r="P9262" t="str">
            <v>TO BAN DO 59</v>
          </cell>
          <cell r="Q9262" t="str">
            <v>BINH CHIEU</v>
          </cell>
          <cell r="R9262" t="str">
            <v>TAN AN</v>
          </cell>
          <cell r="S9262" t="str">
            <v>BUON MA THUOT</v>
          </cell>
          <cell r="T9262" t="str">
            <v>DAK LAK</v>
          </cell>
        </row>
        <row r="9263">
          <cell r="L9263">
            <v>5275467</v>
          </cell>
          <cell r="M9263" t="str">
            <v>3985_WM+LIFE DNG 148 ONG ICH KHIEM</v>
          </cell>
          <cell r="N9263" t="str">
            <v>3985_VM+ DNG 148 ONG ICH KHIEM</v>
          </cell>
          <cell r="O9263">
            <v>148</v>
          </cell>
          <cell r="P9263" t="str">
            <v xml:space="preserve"> </v>
          </cell>
          <cell r="Q9263" t="str">
            <v>ONG ICH KHIEM</v>
          </cell>
          <cell r="R9263" t="str">
            <v>TAM THUAN</v>
          </cell>
          <cell r="S9263" t="str">
            <v>THANH KHE</v>
          </cell>
          <cell r="T9263" t="str">
            <v>DA NANG</v>
          </cell>
        </row>
        <row r="9264">
          <cell r="L9264">
            <v>5275533</v>
          </cell>
          <cell r="M9264" t="str">
            <v>4474_VM+ DNG 217 NGUYEN DUY TRINH</v>
          </cell>
          <cell r="N9264" t="str">
            <v>VM+ DNG 217 NGUYEN DUY TRINH</v>
          </cell>
          <cell r="O9264">
            <v>217</v>
          </cell>
          <cell r="P9264" t="str">
            <v xml:space="preserve"> </v>
          </cell>
          <cell r="Q9264" t="str">
            <v>NGUYEN DUY TRINH</v>
          </cell>
          <cell r="R9264" t="str">
            <v>HOA HAI</v>
          </cell>
          <cell r="S9264" t="str">
            <v>NGU HANH SON</v>
          </cell>
          <cell r="T9264" t="str">
            <v>DA NANG</v>
          </cell>
        </row>
        <row r="9265">
          <cell r="L9265">
            <v>5131727</v>
          </cell>
          <cell r="M9265" t="str">
            <v>4381_WM+LIFE HCM CC RIVA PARK</v>
          </cell>
          <cell r="N9265" t="str">
            <v>WM+ HCM CC RIVA PARK</v>
          </cell>
          <cell r="O9265" t="str">
            <v>SO 504</v>
          </cell>
          <cell r="P9265" t="str">
            <v>CC RIVA PARK</v>
          </cell>
          <cell r="Q9265" t="str">
            <v>NGUYEN TAT THANH</v>
          </cell>
          <cell r="R9265" t="str">
            <v>P18</v>
          </cell>
          <cell r="S9265" t="str">
            <v>Q4</v>
          </cell>
          <cell r="T9265" t="str">
            <v>TP HCM</v>
          </cell>
        </row>
        <row r="9266">
          <cell r="L9266">
            <v>5275557</v>
          </cell>
          <cell r="M9266" t="str">
            <v>4476_WM+LIFE DNG 351-351A TON DAN, TO 16</v>
          </cell>
          <cell r="N9266" t="str">
            <v>4476_VM+ DNG 351-351A TON DAN, TO 16</v>
          </cell>
          <cell r="O9266" t="str">
            <v>351-351A</v>
          </cell>
          <cell r="P9266" t="str">
            <v xml:space="preserve"> </v>
          </cell>
          <cell r="Q9266" t="str">
            <v>TON DAN</v>
          </cell>
          <cell r="R9266" t="str">
            <v>HOA AN</v>
          </cell>
          <cell r="S9266" t="str">
            <v>CAM LE</v>
          </cell>
          <cell r="T9266" t="str">
            <v>DA NANG</v>
          </cell>
        </row>
        <row r="9267">
          <cell r="L9267">
            <v>5275588</v>
          </cell>
          <cell r="M9267" t="str">
            <v>4489_VM+ DNG 253 HUYNH NGOC HUE</v>
          </cell>
          <cell r="N9267" t="str">
            <v>VM+ DNG 253 HUỲNH NGỌC HUỆ</v>
          </cell>
          <cell r="O9267">
            <v>253</v>
          </cell>
          <cell r="P9267" t="str">
            <v xml:space="preserve"> </v>
          </cell>
          <cell r="Q9267" t="str">
            <v>HUYNH NGOC HUE</v>
          </cell>
          <cell r="R9267" t="str">
            <v>HOA KHE</v>
          </cell>
          <cell r="S9267" t="str">
            <v>THANH KHE</v>
          </cell>
          <cell r="T9267" t="str">
            <v>DA NANG</v>
          </cell>
        </row>
        <row r="9268">
          <cell r="L9268">
            <v>5275588</v>
          </cell>
          <cell r="M9268" t="str">
            <v>4489_VM+ DNG 253 HUYNH NGOC HUE</v>
          </cell>
          <cell r="N9268" t="str">
            <v>VM+ DNG 253 HUỲNH NGỌC HUỆ</v>
          </cell>
          <cell r="O9268">
            <v>253</v>
          </cell>
          <cell r="P9268" t="str">
            <v xml:space="preserve"> </v>
          </cell>
          <cell r="Q9268" t="str">
            <v>HUYNH NGOC HUE</v>
          </cell>
          <cell r="R9268" t="str">
            <v>HOA KHE</v>
          </cell>
          <cell r="S9268" t="str">
            <v>THANH KHE</v>
          </cell>
          <cell r="T9268" t="str">
            <v>DA NANG</v>
          </cell>
        </row>
        <row r="9269">
          <cell r="L9269">
            <v>5275225</v>
          </cell>
          <cell r="M9269" t="str">
            <v>3672_VM+ DNG 357 ONG ICH KHIEM</v>
          </cell>
          <cell r="N9269" t="str">
            <v>VM+ DNG 357 ONG ICH KHIEM</v>
          </cell>
          <cell r="O9269">
            <v>357</v>
          </cell>
          <cell r="P9269" t="str">
            <v xml:space="preserve"> </v>
          </cell>
          <cell r="Q9269" t="str">
            <v>ONG ICH KHIEM</v>
          </cell>
          <cell r="R9269" t="str">
            <v>HAI CHAU 2</v>
          </cell>
          <cell r="S9269" t="str">
            <v>HAI CHAU</v>
          </cell>
          <cell r="T9269" t="str">
            <v>DA NANG</v>
          </cell>
        </row>
        <row r="9270">
          <cell r="L9270">
            <v>5275232</v>
          </cell>
          <cell r="M9270" t="str">
            <v>3674_VM+ DNG 47 CHAU THUONG VAN</v>
          </cell>
          <cell r="N9270" t="str">
            <v>VM+ DNG 47 CHAU THUONG VAN</v>
          </cell>
          <cell r="O9270">
            <v>47</v>
          </cell>
          <cell r="P9270" t="str">
            <v xml:space="preserve"> </v>
          </cell>
          <cell r="Q9270" t="str">
            <v>CHAU THUONG VAN</v>
          </cell>
          <cell r="R9270" t="str">
            <v>HOA CUONG BAC</v>
          </cell>
          <cell r="S9270" t="str">
            <v>HAI CHAU</v>
          </cell>
          <cell r="T9270" t="str">
            <v>DA NANG</v>
          </cell>
        </row>
        <row r="9271">
          <cell r="L9271">
            <v>5272851</v>
          </cell>
          <cell r="M9271" t="str">
            <v>5233_WM+LIFE HCM 25 DUONG SO 17</v>
          </cell>
          <cell r="N9271" t="str">
            <v>VM+ HCM 25 DUONG SO 17</v>
          </cell>
          <cell r="O9271">
            <v>25</v>
          </cell>
          <cell r="P9271" t="str">
            <v>KP5</v>
          </cell>
          <cell r="Q9271" t="str">
            <v>DUONG SO 17</v>
          </cell>
          <cell r="R9271" t="str">
            <v>PHUONG LINH TRUNG</v>
          </cell>
          <cell r="S9271" t="str">
            <v>THU DUC</v>
          </cell>
          <cell r="T9271" t="str">
            <v>TP HCM</v>
          </cell>
        </row>
        <row r="9272">
          <cell r="L9272">
            <v>5163577</v>
          </cell>
          <cell r="M9272" t="str">
            <v>BHX_HCM - KHO DC TRAN DAI NGHIA 1</v>
          </cell>
          <cell r="N9272" t="str">
            <v>3240 - BHX_HCM_BCH - Kho DC Trần Đại Nghĩa</v>
          </cell>
          <cell r="O9272" t="str">
            <v>G16/108A</v>
          </cell>
          <cell r="P9272" t="str">
            <v>AP 7</v>
          </cell>
          <cell r="Q9272" t="str">
            <v>TRAN DAI NGHIA</v>
          </cell>
          <cell r="R9272" t="str">
            <v>LE MINH XUAN</v>
          </cell>
          <cell r="S9272" t="str">
            <v>BINH CHANH</v>
          </cell>
          <cell r="T9272" t="str">
            <v>TP HCM</v>
          </cell>
        </row>
        <row r="9273">
          <cell r="L9273">
            <v>5275270</v>
          </cell>
          <cell r="M9273" t="str">
            <v>3739_WM+LIFE DNG 76B-76C BA HUYEN THANH QUAN</v>
          </cell>
          <cell r="N9273" t="str">
            <v>3739_VM+ DNG 76B-76C BA HUYEN THANH QUAN</v>
          </cell>
          <cell r="O9273" t="str">
            <v>76C</v>
          </cell>
          <cell r="P9273" t="str">
            <v xml:space="preserve"> </v>
          </cell>
          <cell r="Q9273" t="str">
            <v>BA HUYEN THANH QUAN</v>
          </cell>
          <cell r="R9273" t="str">
            <v>MY AN</v>
          </cell>
          <cell r="S9273" t="str">
            <v>NGU HANH SON</v>
          </cell>
          <cell r="T9273" t="str">
            <v>DA NANG</v>
          </cell>
        </row>
        <row r="9274">
          <cell r="L9274">
            <v>5165357</v>
          </cell>
          <cell r="M9274" t="str">
            <v>BHX_DON_BHO-KHO DC LONG BINH</v>
          </cell>
          <cell r="N9274" t="str">
            <v>4089 - BHX_DON_BHO - KHO DC LONG BINH</v>
          </cell>
          <cell r="O9274" t="str">
            <v>G243</v>
          </cell>
          <cell r="P9274" t="str">
            <v>KP 7</v>
          </cell>
          <cell r="Q9274" t="str">
            <v>BUI VAN HOA</v>
          </cell>
          <cell r="R9274" t="str">
            <v>LONG BINH</v>
          </cell>
          <cell r="S9274" t="str">
            <v>BIEN HOA</v>
          </cell>
          <cell r="T9274" t="str">
            <v>DONG NAI</v>
          </cell>
        </row>
        <row r="9275">
          <cell r="L9275">
            <v>5276224</v>
          </cell>
          <cell r="M9275" t="str">
            <v>5527_VM+ TTH 162 BUI THI XUAN</v>
          </cell>
          <cell r="N9275" t="str">
            <v>VM+ TTH 162 BUI THI XUAN</v>
          </cell>
          <cell r="O9275">
            <v>162</v>
          </cell>
          <cell r="P9275" t="str">
            <v xml:space="preserve"> </v>
          </cell>
          <cell r="Q9275" t="str">
            <v>BUI THI XUAN</v>
          </cell>
          <cell r="R9275" t="str">
            <v>PHUONG DUC</v>
          </cell>
          <cell r="S9275" t="str">
            <v>THUA THIEN - HUE</v>
          </cell>
          <cell r="T9275" t="str">
            <v>THUA THIEN - HUE</v>
          </cell>
        </row>
        <row r="9276">
          <cell r="L9276">
            <v>5275111</v>
          </cell>
          <cell r="M9276" t="str">
            <v>3297_WM+LIFE DNG 228 KINH DUONG VUONG</v>
          </cell>
          <cell r="N9276" t="str">
            <v>3297_VM+ DNG 228 KINH DUONG VUONG</v>
          </cell>
          <cell r="O9276">
            <v>228</v>
          </cell>
          <cell r="P9276" t="str">
            <v xml:space="preserve"> </v>
          </cell>
          <cell r="Q9276" t="str">
            <v>KINH DUONG VUONG</v>
          </cell>
          <cell r="R9276" t="str">
            <v>HOA MINH</v>
          </cell>
          <cell r="S9276" t="str">
            <v>LIEN CHIEU</v>
          </cell>
          <cell r="T9276" t="str">
            <v>DA NANG</v>
          </cell>
        </row>
        <row r="9277">
          <cell r="L9277">
            <v>5275166</v>
          </cell>
          <cell r="M9277" t="str">
            <v>3510_VM+ DNG 248 DONG DA</v>
          </cell>
          <cell r="N9277" t="str">
            <v>VM+ DNG 248 DONG DA</v>
          </cell>
          <cell r="O9277">
            <v>248</v>
          </cell>
          <cell r="P9277" t="str">
            <v xml:space="preserve"> </v>
          </cell>
          <cell r="Q9277" t="str">
            <v>DONG DA</v>
          </cell>
          <cell r="R9277" t="str">
            <v>THUAN PHUOC</v>
          </cell>
          <cell r="S9277" t="str">
            <v>HAI CHAU</v>
          </cell>
          <cell r="T9277" t="str">
            <v>DA NANG</v>
          </cell>
        </row>
        <row r="9278">
          <cell r="L9278">
            <v>5275180</v>
          </cell>
          <cell r="M9278" t="str">
            <v>3561_VM+ DNG 45 NGUYEN DINH TU</v>
          </cell>
          <cell r="N9278" t="str">
            <v>VM+ DNG 45 NGUYEN DINH TU</v>
          </cell>
          <cell r="O9278">
            <v>45</v>
          </cell>
          <cell r="P9278" t="str">
            <v xml:space="preserve"> </v>
          </cell>
          <cell r="Q9278" t="str">
            <v>NGUYEN DINH TU</v>
          </cell>
          <cell r="R9278" t="str">
            <v>HOA AN</v>
          </cell>
          <cell r="S9278" t="str">
            <v>CAM LE</v>
          </cell>
          <cell r="T9278" t="str">
            <v>DA NANG</v>
          </cell>
        </row>
        <row r="9279">
          <cell r="L9279">
            <v>5163577</v>
          </cell>
          <cell r="M9279" t="str">
            <v>BHX_HCM - KHO DC TRAN DAI NGHIA 1</v>
          </cell>
          <cell r="N9279" t="str">
            <v>3240 - BHX_HCM_BCH - Kho DC Trần Đại Nghĩa</v>
          </cell>
          <cell r="O9279" t="str">
            <v>G16/108A</v>
          </cell>
          <cell r="P9279" t="str">
            <v>AP 7</v>
          </cell>
          <cell r="Q9279" t="str">
            <v>TRAN DAI NGHIA</v>
          </cell>
          <cell r="R9279" t="str">
            <v>LE MINH XUAN</v>
          </cell>
          <cell r="S9279" t="str">
            <v>BINH CHANH</v>
          </cell>
          <cell r="T9279" t="str">
            <v>TP HCM</v>
          </cell>
        </row>
        <row r="9280">
          <cell r="L9280">
            <v>5335970</v>
          </cell>
          <cell r="M9280" t="str">
            <v>3644_WM+LIFE HCM 58 NGUYEN PHUC CHU</v>
          </cell>
          <cell r="N9280" t="str">
            <v>3644_VM+ HCM 58 NGUYEN PHUC CHU</v>
          </cell>
          <cell r="O9280">
            <v>58</v>
          </cell>
          <cell r="P9280" t="str">
            <v xml:space="preserve"> </v>
          </cell>
          <cell r="Q9280" t="str">
            <v>NGUYEN PHUC CHU</v>
          </cell>
          <cell r="R9280" t="str">
            <v>P15</v>
          </cell>
          <cell r="S9280" t="str">
            <v>TAN BINH</v>
          </cell>
          <cell r="T9280" t="str">
            <v>TP HCM</v>
          </cell>
        </row>
        <row r="9281">
          <cell r="L9281">
            <v>5276127</v>
          </cell>
          <cell r="M9281" t="str">
            <v>4624_VM+ TTH 89 TRUONG CHINH</v>
          </cell>
          <cell r="N9281" t="str">
            <v>VM+ TTH 89 TRUONG CHINH</v>
          </cell>
          <cell r="O9281">
            <v>89</v>
          </cell>
          <cell r="P9281" t="str">
            <v xml:space="preserve"> </v>
          </cell>
          <cell r="Q9281" t="str">
            <v>TRUONG CHINH</v>
          </cell>
          <cell r="R9281" t="str">
            <v>XUAN PHU</v>
          </cell>
          <cell r="S9281" t="str">
            <v>THUA THIEN - HUE</v>
          </cell>
          <cell r="T9281" t="str">
            <v>THUA THIEN - HUE</v>
          </cell>
        </row>
        <row r="9282">
          <cell r="L9282">
            <v>5338344</v>
          </cell>
          <cell r="M9282" t="str">
            <v>3946_WM+LIFE HCM 34 DUONG SO 12</v>
          </cell>
          <cell r="N9282" t="str">
            <v>3946_VM+ HCM 34 DUONG SO 12</v>
          </cell>
          <cell r="O9282" t="str">
            <v>SO 34</v>
          </cell>
          <cell r="P9282" t="str">
            <v>KP 5</v>
          </cell>
          <cell r="Q9282" t="str">
            <v>DUONG SO 12</v>
          </cell>
          <cell r="R9282" t="str">
            <v>TRUONG THO</v>
          </cell>
          <cell r="S9282" t="str">
            <v>THU DUC</v>
          </cell>
          <cell r="T9282" t="str">
            <v>TP HCM</v>
          </cell>
        </row>
        <row r="9283">
          <cell r="L9283">
            <v>5275931</v>
          </cell>
          <cell r="M9283" t="str">
            <v>4423_VM+ QNM 17 NGUYEN TRI PHUONG</v>
          </cell>
          <cell r="N9283" t="str">
            <v>VM+ QNM 17 NGUYEN TRI PHUONG</v>
          </cell>
          <cell r="O9283">
            <v>17</v>
          </cell>
          <cell r="P9283" t="str">
            <v xml:space="preserve"> </v>
          </cell>
          <cell r="Q9283" t="str">
            <v>NGUYEN TRI PHUONG</v>
          </cell>
          <cell r="R9283" t="str">
            <v>CAM NAM</v>
          </cell>
          <cell r="S9283" t="str">
            <v>HOI AN</v>
          </cell>
          <cell r="T9283" t="str">
            <v>QUANG NAM</v>
          </cell>
        </row>
        <row r="9284">
          <cell r="L9284">
            <v>5275128</v>
          </cell>
          <cell r="M9284" t="str">
            <v>3418_VM+ DNG 56 DOAN UAN</v>
          </cell>
          <cell r="N9284" t="str">
            <v>VM+ DNG 56 DOAN UAN</v>
          </cell>
          <cell r="O9284">
            <v>56</v>
          </cell>
          <cell r="P9284" t="str">
            <v xml:space="preserve"> </v>
          </cell>
          <cell r="Q9284" t="str">
            <v>DOAN UAN</v>
          </cell>
          <cell r="R9284" t="str">
            <v>KHUE MY</v>
          </cell>
          <cell r="S9284" t="str">
            <v>NGU HANH SON</v>
          </cell>
          <cell r="T9284" t="str">
            <v>DA NANG</v>
          </cell>
        </row>
        <row r="9285">
          <cell r="L9285">
            <v>5135806</v>
          </cell>
          <cell r="M9285" t="str">
            <v>WINMART LOTUS TRUNG SON</v>
          </cell>
          <cell r="N9285" t="str">
            <v>WINMART LOTUS TRUNG SON</v>
          </cell>
          <cell r="O9285" t="str">
            <v>7J</v>
          </cell>
          <cell r="P9285" t="str">
            <v>TANG TRET CAO OC SILAND</v>
          </cell>
          <cell r="Q9285" t="str">
            <v>DUONG 9A</v>
          </cell>
          <cell r="R9285" t="str">
            <v>BINH HUNG</v>
          </cell>
          <cell r="S9285" t="str">
            <v>BINH CHANH</v>
          </cell>
          <cell r="T9285" t="str">
            <v>TP HCM</v>
          </cell>
        </row>
        <row r="9286">
          <cell r="L9286">
            <v>5337321</v>
          </cell>
          <cell r="M9286" t="str">
            <v>3926_VM+ HCM 179 KDC KENH LUONG BEO</v>
          </cell>
          <cell r="N9286" t="str">
            <v>VM+ HCM 179 KDC KENH LUONG BEO</v>
          </cell>
          <cell r="O9286" t="str">
            <v>SO 179</v>
          </cell>
          <cell r="P9286" t="str">
            <v>KDC PHIA BAC KENH LUONG BEO</v>
          </cell>
          <cell r="Q9286" t="str">
            <v>TRAN THANH MAI</v>
          </cell>
          <cell r="R9286" t="str">
            <v>TAN TAO A</v>
          </cell>
          <cell r="S9286" t="str">
            <v>BINH TAN</v>
          </cell>
          <cell r="T9286" t="str">
            <v>TP HCM</v>
          </cell>
        </row>
        <row r="9287">
          <cell r="L9287">
            <v>5129632</v>
          </cell>
          <cell r="M9287" t="str">
            <v>3019_WM+ HCM 65 LINH DONG</v>
          </cell>
          <cell r="N9287" t="str">
            <v>WM+ HCM 65 LINH DONG</v>
          </cell>
          <cell r="O9287" t="str">
            <v>SO 65</v>
          </cell>
          <cell r="P9287" t="str">
            <v xml:space="preserve"> </v>
          </cell>
          <cell r="Q9287" t="str">
            <v>LINH DONG</v>
          </cell>
          <cell r="R9287" t="str">
            <v>LINH DONG</v>
          </cell>
          <cell r="S9287" t="str">
            <v>THU DUC</v>
          </cell>
          <cell r="T9287" t="str">
            <v>TP HCM</v>
          </cell>
        </row>
        <row r="9288">
          <cell r="L9288">
            <v>5276020</v>
          </cell>
          <cell r="M9288" t="str">
            <v>4894_VM+ QNI 39 TRUONG DINH</v>
          </cell>
          <cell r="N9288" t="str">
            <v>VM+ QNI 39 TRUONG DINH</v>
          </cell>
          <cell r="O9288">
            <v>39</v>
          </cell>
          <cell r="P9288" t="str">
            <v xml:space="preserve"> </v>
          </cell>
          <cell r="Q9288" t="str">
            <v>TRUONG DINH</v>
          </cell>
          <cell r="R9288" t="str">
            <v>TRAN PHU</v>
          </cell>
          <cell r="S9288" t="str">
            <v>QUANG NGAI</v>
          </cell>
          <cell r="T9288" t="str">
            <v>QUANG NGAI</v>
          </cell>
        </row>
        <row r="9289">
          <cell r="L9289">
            <v>5274077</v>
          </cell>
          <cell r="M9289" t="str">
            <v>5229_VM+ QNI 107 PHAN CHU TRINH</v>
          </cell>
          <cell r="N9289" t="str">
            <v>5229-VM+ QNI 107 Phan Chu Trinh</v>
          </cell>
          <cell r="O9289">
            <v>107</v>
          </cell>
          <cell r="P9289" t="str">
            <v xml:space="preserve"> </v>
          </cell>
          <cell r="Q9289" t="str">
            <v>PHAN CHU TRINH</v>
          </cell>
          <cell r="R9289" t="str">
            <v>NGUYEN NGHIEM</v>
          </cell>
          <cell r="T9289" t="str">
            <v>QUANG NGAI</v>
          </cell>
        </row>
        <row r="9290">
          <cell r="L9290">
            <v>5169993</v>
          </cell>
          <cell r="M9290" t="str">
            <v>BHX_BTR_CTH - KHO DC BEN TRE</v>
          </cell>
          <cell r="N9290" t="str">
            <v>BHX_BTR_CTH - Kho DC Bến Tre</v>
          </cell>
          <cell r="O9290" t="str">
            <v xml:space="preserve"> </v>
          </cell>
          <cell r="P9290" t="str">
            <v>THUA DAT 175 - 672 - 677 - 678 - 700 - 701</v>
          </cell>
          <cell r="Q9290" t="str">
            <v>TO BAN DO SO 23</v>
          </cell>
          <cell r="R9290" t="str">
            <v>HUU DINH</v>
          </cell>
          <cell r="S9290" t="str">
            <v>CHAU THANH</v>
          </cell>
          <cell r="T9290" t="str">
            <v>BEN TRE</v>
          </cell>
        </row>
        <row r="9291">
          <cell r="L9291">
            <v>5169993</v>
          </cell>
          <cell r="M9291" t="str">
            <v>BHX_BTR_CTH - KHO DC BEN TRE</v>
          </cell>
          <cell r="N9291" t="str">
            <v>BHX_BTR_CTH - Kho DC Bến Tre</v>
          </cell>
          <cell r="O9291" t="str">
            <v xml:space="preserve"> </v>
          </cell>
          <cell r="P9291" t="str">
            <v>THUA DAT 175 - 672 - 677 - 678 - 700 - 701</v>
          </cell>
          <cell r="Q9291" t="str">
            <v>TO BAN DO SO 23</v>
          </cell>
          <cell r="R9291" t="str">
            <v>HUU DINH</v>
          </cell>
          <cell r="S9291" t="str">
            <v>CHAU THANH</v>
          </cell>
          <cell r="T9291" t="str">
            <v>BEN TRE</v>
          </cell>
        </row>
        <row r="9292">
          <cell r="L9292">
            <v>5333671</v>
          </cell>
          <cell r="M9292" t="str">
            <v>3242_WM+LIFE HCM 4 DUONG D7</v>
          </cell>
          <cell r="N9292" t="str">
            <v>3242_VM+ HCM 4 DUONG D7</v>
          </cell>
          <cell r="O9292" t="str">
            <v xml:space="preserve"> </v>
          </cell>
          <cell r="P9292" t="str">
            <v>NHA SO 4, KHU NHA O NAM LONG MR</v>
          </cell>
          <cell r="Q9292" t="str">
            <v>DUONG D7</v>
          </cell>
          <cell r="R9292" t="str">
            <v>PHUOC LONG B</v>
          </cell>
          <cell r="S9292" t="str">
            <v>Q9</v>
          </cell>
          <cell r="T9292" t="str">
            <v>TP HCM</v>
          </cell>
        </row>
        <row r="9293">
          <cell r="L9293">
            <v>5261886</v>
          </cell>
          <cell r="M9293" t="str">
            <v>BHX_BDU_TAN-KHO DC THUAN AN</v>
          </cell>
          <cell r="N9293" t="str">
            <v>5851 - BHX_BDU_TAN-KHO DC THUAN AN</v>
          </cell>
          <cell r="O9293" t="str">
            <v xml:space="preserve"> </v>
          </cell>
          <cell r="P9293" t="str">
            <v>THUA 1305 TBD SO 83, SO 38/1, TO 01, KP BINH PHUOC A</v>
          </cell>
          <cell r="Q9293" t="str">
            <v xml:space="preserve"> </v>
          </cell>
          <cell r="R9293" t="str">
            <v>BINH CHUAN</v>
          </cell>
          <cell r="S9293" t="str">
            <v>THUAN AN</v>
          </cell>
          <cell r="T9293" t="str">
            <v>BINH DUONG</v>
          </cell>
        </row>
        <row r="9294">
          <cell r="L9294">
            <v>5280490</v>
          </cell>
          <cell r="M9294" t="str">
            <v>BHX_BPH_DPH - KHO DC DONG PHU</v>
          </cell>
          <cell r="N9294" t="str">
            <v>BHX_BPH_DPH - Kho DC Đồng Phú</v>
          </cell>
          <cell r="O9294" t="str">
            <v xml:space="preserve"> </v>
          </cell>
          <cell r="P9294" t="str">
            <v>57, 58, 63, 69, 68, 37, 38, 76, TO BAN DO 07, 12, 11</v>
          </cell>
          <cell r="Q9294" t="str">
            <v xml:space="preserve"> </v>
          </cell>
          <cell r="R9294" t="str">
            <v>TT TAN PHU</v>
          </cell>
          <cell r="S9294" t="str">
            <v>DONG PHU</v>
          </cell>
          <cell r="T9294" t="str">
            <v>BINH PHUOC</v>
          </cell>
        </row>
        <row r="9295">
          <cell r="L9295">
            <v>5280490</v>
          </cell>
          <cell r="M9295" t="str">
            <v>BHX_BPH_DPH - KHO DC DONG PHU</v>
          </cell>
          <cell r="N9295" t="str">
            <v>BHX_BPH_DPH - Kho DC Đồng Phú</v>
          </cell>
          <cell r="O9295" t="str">
            <v xml:space="preserve"> </v>
          </cell>
          <cell r="P9295" t="str">
            <v>57, 58, 63, 69, 68, 37, 38, 76, TO BAN DO 07, 12, 11</v>
          </cell>
          <cell r="Q9295" t="str">
            <v xml:space="preserve"> </v>
          </cell>
          <cell r="R9295" t="str">
            <v>TT TAN PHU</v>
          </cell>
          <cell r="S9295" t="str">
            <v>DONG PHU</v>
          </cell>
          <cell r="T9295" t="str">
            <v>BINH PHUOC</v>
          </cell>
        </row>
        <row r="9296">
          <cell r="L9296">
            <v>5133424</v>
          </cell>
          <cell r="M9296" t="str">
            <v>4473_VM+ DNG 51 NGUYEN NHAN</v>
          </cell>
          <cell r="N9296" t="str">
            <v>VM+ DNG 51 NGUYEN NHAN</v>
          </cell>
          <cell r="O9296" t="str">
            <v>SO 51</v>
          </cell>
          <cell r="P9296" t="str">
            <v xml:space="preserve"> </v>
          </cell>
          <cell r="Q9296" t="str">
            <v>NGUYEN NHAN</v>
          </cell>
          <cell r="R9296" t="str">
            <v>HOA THO DONG</v>
          </cell>
          <cell r="S9296" t="str">
            <v>CAM LE</v>
          </cell>
          <cell r="T9296" t="str">
            <v>DA NANG</v>
          </cell>
        </row>
        <row r="9297">
          <cell r="L9297">
            <v>5333000</v>
          </cell>
          <cell r="M9297" t="str">
            <v>3282_VM+ HCM 130E-G GO DUA</v>
          </cell>
          <cell r="N9297" t="str">
            <v>VM+ HCM 130E-G GO DUA</v>
          </cell>
          <cell r="O9297" t="str">
            <v>130 E và 130 G</v>
          </cell>
          <cell r="P9297" t="str">
            <v>KP 3</v>
          </cell>
          <cell r="Q9297" t="str">
            <v>DUONG GO DUA</v>
          </cell>
          <cell r="R9297" t="str">
            <v>TAM BINH</v>
          </cell>
          <cell r="S9297" t="str">
            <v>THU DUC</v>
          </cell>
          <cell r="T9297" t="str">
            <v>TP HCM</v>
          </cell>
        </row>
        <row r="9298">
          <cell r="L9298">
            <v>5333000</v>
          </cell>
          <cell r="M9298" t="str">
            <v>3282_VM+ HCM 130E-G GO DUA</v>
          </cell>
          <cell r="N9298" t="str">
            <v>VM+ HCM 130E-G GO DUA</v>
          </cell>
          <cell r="O9298" t="str">
            <v>130 E và 130 G</v>
          </cell>
          <cell r="P9298" t="str">
            <v>KP 3</v>
          </cell>
          <cell r="Q9298" t="str">
            <v>DUONG GO DUA</v>
          </cell>
          <cell r="R9298" t="str">
            <v>TAM BINH</v>
          </cell>
          <cell r="S9298" t="str">
            <v>THU DUC</v>
          </cell>
          <cell r="T9298" t="str">
            <v>TP HCM</v>
          </cell>
        </row>
        <row r="9299">
          <cell r="L9299">
            <v>5331642</v>
          </cell>
          <cell r="M9299" t="str">
            <v>3202_WM+LIFE DNG 86 NGUYEN THI DINH</v>
          </cell>
          <cell r="N9299" t="str">
            <v>3202_VM+ DNG 86 NGUYEN THI DINH</v>
          </cell>
          <cell r="O9299">
            <v>86</v>
          </cell>
          <cell r="P9299" t="str">
            <v xml:space="preserve"> </v>
          </cell>
          <cell r="Q9299" t="str">
            <v>NGUYEN THI DINH</v>
          </cell>
          <cell r="R9299" t="str">
            <v>AN HAI BAC</v>
          </cell>
          <cell r="S9299" t="str">
            <v>SON TRA</v>
          </cell>
          <cell r="T9299" t="str">
            <v>DA NANG</v>
          </cell>
        </row>
        <row r="9300">
          <cell r="L9300">
            <v>5280452</v>
          </cell>
          <cell r="M9300" t="str">
            <v>8030 BHX_LDO_DTR - KHO DC DUC TRONG</v>
          </cell>
          <cell r="N9300" t="str">
            <v>8030 BHX_LDO_DTR - KHO DC DUC TRONG</v>
          </cell>
          <cell r="O9300" t="str">
            <v xml:space="preserve"> </v>
          </cell>
          <cell r="P9300" t="str">
            <v>KCN PHU HOI,</v>
          </cell>
          <cell r="Q9300" t="str">
            <v>LO F3 - KCN</v>
          </cell>
          <cell r="R9300" t="str">
            <v>PHU HOI</v>
          </cell>
          <cell r="S9300" t="str">
            <v>DUC TRONG</v>
          </cell>
          <cell r="T9300" t="str">
            <v>LAM DONG</v>
          </cell>
        </row>
        <row r="9301">
          <cell r="L9301">
            <v>5280452</v>
          </cell>
          <cell r="M9301" t="str">
            <v>8030 BHX_LDO_DTR - KHO DC DUC TRONG</v>
          </cell>
          <cell r="N9301" t="str">
            <v>8030 BHX_LDO_DTR - KHO DC DUC TRONG</v>
          </cell>
          <cell r="O9301" t="str">
            <v xml:space="preserve"> </v>
          </cell>
          <cell r="P9301" t="str">
            <v>KCN PHU HOI,</v>
          </cell>
          <cell r="Q9301" t="str">
            <v>LO F3 - KCN</v>
          </cell>
          <cell r="R9301" t="str">
            <v>PHU HOI</v>
          </cell>
          <cell r="S9301" t="str">
            <v>DUC TRONG</v>
          </cell>
          <cell r="T9301" t="str">
            <v>LAM DONG</v>
          </cell>
        </row>
        <row r="9302">
          <cell r="L9302">
            <v>5339367</v>
          </cell>
          <cell r="M9302" t="str">
            <v>4158_VM+ HCM 202A QLO 13 CU</v>
          </cell>
          <cell r="N9302" t="str">
            <v>VM+ HCM 202A QLO 13 CU</v>
          </cell>
          <cell r="O9302" t="str">
            <v>SO 202A</v>
          </cell>
          <cell r="P9302" t="str">
            <v>KP 1</v>
          </cell>
          <cell r="Q9302" t="str">
            <v>QUOC LO 13 CU</v>
          </cell>
          <cell r="R9302" t="str">
            <v>HIEP BINH PHUOC</v>
          </cell>
          <cell r="S9302" t="str">
            <v>THU DUC</v>
          </cell>
          <cell r="T9302" t="str">
            <v>TP HCM</v>
          </cell>
        </row>
        <row r="9303">
          <cell r="L9303">
            <v>5331358</v>
          </cell>
          <cell r="M9303" t="str">
            <v>3157_WM+LIFE HCM 537 NGUYEN DUY TRINH</v>
          </cell>
          <cell r="N9303" t="str">
            <v>3157_VM+ HCM 537 NGUYEN DUY TRINH</v>
          </cell>
          <cell r="O9303">
            <v>537</v>
          </cell>
          <cell r="P9303" t="str">
            <v xml:space="preserve"> </v>
          </cell>
          <cell r="Q9303" t="str">
            <v>NGUYEN DUY TRINH</v>
          </cell>
          <cell r="R9303" t="str">
            <v>BINH TRI DONG</v>
          </cell>
          <cell r="S9303" t="str">
            <v>Q2</v>
          </cell>
          <cell r="T9303" t="str">
            <v>TP HCM</v>
          </cell>
        </row>
        <row r="9304">
          <cell r="L9304">
            <v>5131817</v>
          </cell>
          <cell r="M9304" t="str">
            <v>4332_WM+ HCM 94 DUONG SO 4</v>
          </cell>
          <cell r="N9304" t="str">
            <v>WM+ HCM 94 DUONG SO 4</v>
          </cell>
          <cell r="O9304" t="str">
            <v>SO 94</v>
          </cell>
          <cell r="P9304" t="str">
            <v>KP 3</v>
          </cell>
          <cell r="Q9304" t="str">
            <v>DUONG SO 4</v>
          </cell>
          <cell r="R9304" t="str">
            <v>BINH HUNG HOA</v>
          </cell>
          <cell r="S9304" t="str">
            <v>BINH TAN</v>
          </cell>
          <cell r="T9304" t="str">
            <v>TP HCM</v>
          </cell>
        </row>
        <row r="9305">
          <cell r="L9305">
            <v>5132010</v>
          </cell>
          <cell r="M9305" t="str">
            <v>4350_WM+ HCM 39 THEP MOI</v>
          </cell>
          <cell r="N9305" t="str">
            <v>WM+ HCM 39 THEP MOI</v>
          </cell>
          <cell r="O9305" t="str">
            <v>SO 39</v>
          </cell>
          <cell r="P9305" t="str">
            <v xml:space="preserve"> </v>
          </cell>
          <cell r="Q9305" t="str">
            <v>THEP MOI</v>
          </cell>
          <cell r="R9305" t="str">
            <v>P12</v>
          </cell>
          <cell r="S9305" t="str">
            <v>TAN BINH</v>
          </cell>
          <cell r="T9305" t="str">
            <v>TP HCM</v>
          </cell>
        </row>
        <row r="9306">
          <cell r="L9306">
            <v>5151624</v>
          </cell>
          <cell r="M9306" t="str">
            <v>SATRAFOODS 25 BUI CONG TRUNG</v>
          </cell>
          <cell r="N9306" t="str">
            <v>SATRAFOODS BÙI CÔNG TRỪNG</v>
          </cell>
          <cell r="O9306">
            <v>25</v>
          </cell>
          <cell r="P9306" t="str">
            <v xml:space="preserve"> </v>
          </cell>
          <cell r="Q9306" t="str">
            <v>BUI CONG TRUNG</v>
          </cell>
          <cell r="R9306" t="str">
            <v>THANH XUAN</v>
          </cell>
          <cell r="S9306" t="str">
            <v>Q12</v>
          </cell>
          <cell r="T9306" t="str">
            <v>TP HCM</v>
          </cell>
        </row>
        <row r="9307">
          <cell r="L9307">
            <v>5270877</v>
          </cell>
          <cell r="M9307" t="str">
            <v>4984_VM+ QBH 31 HOANG DIEU</v>
          </cell>
          <cell r="N9307" t="str">
            <v>VM+ QBH 31 HOANG DIEU</v>
          </cell>
          <cell r="O9307">
            <v>31</v>
          </cell>
          <cell r="P9307" t="str">
            <v xml:space="preserve"> </v>
          </cell>
          <cell r="Q9307" t="str">
            <v>HOANG DIEU</v>
          </cell>
          <cell r="R9307" t="str">
            <v>NAM LY</v>
          </cell>
          <cell r="S9307" t="str">
            <v>DONG HOI</v>
          </cell>
          <cell r="T9307" t="str">
            <v>QUANG BINH</v>
          </cell>
        </row>
        <row r="9308">
          <cell r="L9308">
            <v>5280355</v>
          </cell>
          <cell r="M9308" t="str">
            <v>BHX_BRV_PMY_KHO DC PHU MY</v>
          </cell>
          <cell r="N9308" t="str">
            <v>7161 - BHX_BRV_PMY_KHO DC PHU MY</v>
          </cell>
          <cell r="O9308" t="str">
            <v xml:space="preserve"> </v>
          </cell>
          <cell r="P9308" t="str">
            <v>AP 4</v>
          </cell>
          <cell r="Q9308" t="str">
            <v xml:space="preserve"> </v>
          </cell>
          <cell r="R9308" t="str">
            <v>TOC TIEN</v>
          </cell>
          <cell r="S9308" t="str">
            <v>PHU MY</v>
          </cell>
          <cell r="T9308" t="str">
            <v>BA RIA VUNG TAU</v>
          </cell>
        </row>
        <row r="9309">
          <cell r="L9309">
            <v>5265899</v>
          </cell>
          <cell r="M9309" t="str">
            <v>BHX_HCM_NBE - KHO DC NHA BE</v>
          </cell>
          <cell r="N9309" t="str">
            <v>6655 - BHX_HCM_NBE - KHO DC NHA BE</v>
          </cell>
          <cell r="O9309" t="str">
            <v>LO F5-1, F5-2</v>
          </cell>
          <cell r="P9309" t="str">
            <v>KHU F</v>
          </cell>
          <cell r="Q9309" t="str">
            <v>KCN HIEP PHUOC</v>
          </cell>
          <cell r="R9309" t="str">
            <v>HIEP PHUOC</v>
          </cell>
          <cell r="S9309" t="str">
            <v>NHA BE</v>
          </cell>
          <cell r="T9309" t="str">
            <v>TP HCM</v>
          </cell>
        </row>
        <row r="9310">
          <cell r="L9310">
            <v>5275865</v>
          </cell>
          <cell r="M9310" t="str">
            <v>5458_WM+LIFE DNG 60 NGUYEN CHANH</v>
          </cell>
          <cell r="N9310" t="str">
            <v>5458_VM+ DNG 60 NGUYEN CHANH</v>
          </cell>
          <cell r="O9310">
            <v>60</v>
          </cell>
          <cell r="P9310" t="str">
            <v xml:space="preserve"> </v>
          </cell>
          <cell r="Q9310" t="str">
            <v>NGUYEN CHANH</v>
          </cell>
          <cell r="R9310" t="str">
            <v>HOA KHANH BAC</v>
          </cell>
          <cell r="S9310" t="str">
            <v>LIEN CHIEU</v>
          </cell>
          <cell r="T9310" t="str">
            <v>DA NANG</v>
          </cell>
        </row>
        <row r="9311">
          <cell r="L9311">
            <v>5265899</v>
          </cell>
          <cell r="M9311" t="str">
            <v>BHX_HCM_NBE - KHO DC NHA BE</v>
          </cell>
          <cell r="N9311" t="str">
            <v>6655 - BHX_HCM_NBE - KHO DC NHA BE</v>
          </cell>
          <cell r="O9311" t="str">
            <v>LO F5-1, F5-2</v>
          </cell>
          <cell r="P9311" t="str">
            <v>KHU F</v>
          </cell>
          <cell r="Q9311" t="str">
            <v>KCN HIEP PHUOC</v>
          </cell>
          <cell r="R9311" t="str">
            <v>HIEP PHUOC</v>
          </cell>
          <cell r="S9311" t="str">
            <v>NHA BE</v>
          </cell>
          <cell r="T9311" t="str">
            <v>TP HCM</v>
          </cell>
        </row>
        <row r="9312">
          <cell r="L9312">
            <v>5301537</v>
          </cell>
          <cell r="M9312" t="str">
            <v>2AY9-WM+ QNM 263 HUNG VUONG</v>
          </cell>
          <cell r="N9312" t="str">
            <v>2AY9-WM+ QNM 263 HUNG VUONG</v>
          </cell>
          <cell r="O9312">
            <v>263</v>
          </cell>
          <cell r="P9312" t="str">
            <v xml:space="preserve"> </v>
          </cell>
          <cell r="Q9312" t="str">
            <v>HUNG VUONG</v>
          </cell>
          <cell r="R9312" t="str">
            <v>TAN BINH</v>
          </cell>
          <cell r="S9312" t="str">
            <v>HIEP DU</v>
          </cell>
          <cell r="T9312" t="str">
            <v>QUANG NAM</v>
          </cell>
        </row>
        <row r="9313">
          <cell r="L9313">
            <v>5283532</v>
          </cell>
          <cell r="M9313" t="str">
            <v>13628-BHX_TNI_TNI-KHO DC TAY NINH</v>
          </cell>
          <cell r="N9313" t="str">
            <v>13628-TN_TNI-KHO DC TAY NINH</v>
          </cell>
          <cell r="O9313" t="str">
            <v xml:space="preserve"> </v>
          </cell>
          <cell r="P9313" t="str">
            <v>TDS 477-481, TBD 18, AP BAU LUN</v>
          </cell>
          <cell r="Q9313" t="str">
            <v xml:space="preserve"> </v>
          </cell>
          <cell r="R9313" t="str">
            <v>BINH MINH</v>
          </cell>
          <cell r="S9313" t="str">
            <v>TAY NINH</v>
          </cell>
          <cell r="T9313" t="str">
            <v>TAY NINH</v>
          </cell>
        </row>
        <row r="9314">
          <cell r="L9314">
            <v>5283532</v>
          </cell>
          <cell r="M9314" t="str">
            <v>13628-BHX_TNI_TNI-KHO DC TAY NINH</v>
          </cell>
          <cell r="N9314" t="str">
            <v>13628-TN_TNI-KHO DC TAY NINH</v>
          </cell>
          <cell r="O9314" t="str">
            <v xml:space="preserve"> </v>
          </cell>
          <cell r="P9314" t="str">
            <v>TDS 477-481, TBD 18, AP BAU LUN</v>
          </cell>
          <cell r="Q9314" t="str">
            <v xml:space="preserve"> </v>
          </cell>
          <cell r="R9314" t="str">
            <v>BINH MINH</v>
          </cell>
          <cell r="S9314" t="str">
            <v>TAY NINH</v>
          </cell>
          <cell r="T9314" t="str">
            <v>TAY NINH</v>
          </cell>
        </row>
        <row r="9315">
          <cell r="L9315">
            <v>5281226</v>
          </cell>
          <cell r="M9315" t="str">
            <v>BHX_KGI_CTH - KHO DC KIEN GIANG</v>
          </cell>
          <cell r="N9315" t="str">
            <v>BHX_KGI_CTH - Kho DC Kiên Giang</v>
          </cell>
          <cell r="O9315" t="str">
            <v>LO L4</v>
          </cell>
          <cell r="P9315" t="str">
            <v>KCN THANH LOC</v>
          </cell>
          <cell r="Q9315" t="str">
            <v>DUONG SO 2</v>
          </cell>
          <cell r="R9315" t="str">
            <v>THANH LOC</v>
          </cell>
          <cell r="S9315" t="str">
            <v>CHAU THANH</v>
          </cell>
          <cell r="T9315" t="str">
            <v>KIEN GIANG</v>
          </cell>
        </row>
        <row r="9316">
          <cell r="L9316">
            <v>5281226</v>
          </cell>
          <cell r="M9316" t="str">
            <v>BHX_KGI_CTH - KHO DC KIEN GIANG</v>
          </cell>
          <cell r="N9316" t="str">
            <v>BHX_KGI_CTH - Kho DC Kiên Giang</v>
          </cell>
          <cell r="O9316" t="str">
            <v>LO L4</v>
          </cell>
          <cell r="P9316" t="str">
            <v>KCN THANH LOC</v>
          </cell>
          <cell r="Q9316" t="str">
            <v>DUONG SO 2</v>
          </cell>
          <cell r="R9316" t="str">
            <v>THANH LOC</v>
          </cell>
          <cell r="S9316" t="str">
            <v>CHAU THANH</v>
          </cell>
          <cell r="T9316" t="str">
            <v>KIEN GIANG</v>
          </cell>
        </row>
        <row r="9317">
          <cell r="L9317">
            <v>5281226</v>
          </cell>
          <cell r="M9317" t="str">
            <v>BHX_KGI_CTH - KHO DC KIEN GIANG</v>
          </cell>
          <cell r="N9317" t="str">
            <v>BHX_KGI_CTH - Kho DC Kiên Giang</v>
          </cell>
          <cell r="O9317" t="str">
            <v>LO L4</v>
          </cell>
          <cell r="P9317" t="str">
            <v>KCN THANH LOC</v>
          </cell>
          <cell r="Q9317" t="str">
            <v>DUONG SO 2</v>
          </cell>
          <cell r="R9317" t="str">
            <v>THANH LOC</v>
          </cell>
          <cell r="S9317" t="str">
            <v>CHAU THANH</v>
          </cell>
          <cell r="T9317" t="str">
            <v>KIEN GIANG</v>
          </cell>
        </row>
        <row r="9318">
          <cell r="L9318">
            <v>5291067</v>
          </cell>
          <cell r="M9318" t="str">
            <v>6242_WM+LIFE HCM SHOP 58-60-62, B3</v>
          </cell>
          <cell r="N9318" t="str">
            <v>6242_WM+ HCM SHOP 58-60-62, B3</v>
          </cell>
          <cell r="O9318">
            <v>12</v>
          </cell>
          <cell r="P9318" t="str">
            <v>SHOP 58- 60-62, B3-CC THE PARK RESIDENCE</v>
          </cell>
          <cell r="Q9318" t="str">
            <v>NGUYEN HUU THO</v>
          </cell>
          <cell r="R9318" t="str">
            <v>PHUOC KIEN</v>
          </cell>
          <cell r="S9318" t="str">
            <v>NHA BE</v>
          </cell>
          <cell r="T9318" t="str">
            <v>TP HCM</v>
          </cell>
        </row>
        <row r="9319">
          <cell r="L9319">
            <v>5281219</v>
          </cell>
          <cell r="M9319" t="str">
            <v>BHX_HCM_CCH - KHO DC TAN PHU TRUNG</v>
          </cell>
          <cell r="N9319" t="str">
            <v>BHX_HCM_CCH - Kho DC Tân Phú Trung</v>
          </cell>
          <cell r="O9319" t="str">
            <v>LO D2</v>
          </cell>
          <cell r="P9319" t="str">
            <v>KCN TAN PHU TRUNG</v>
          </cell>
          <cell r="Q9319" t="str">
            <v xml:space="preserve"> </v>
          </cell>
          <cell r="R9319" t="str">
            <v>TAN PHU TRUNG</v>
          </cell>
          <cell r="S9319" t="str">
            <v>CU CHI</v>
          </cell>
          <cell r="T9319" t="str">
            <v>TP HCM</v>
          </cell>
        </row>
        <row r="9320">
          <cell r="L9320">
            <v>3090464</v>
          </cell>
          <cell r="M9320" t="str">
            <v>OSIFOOD BINH LOI</v>
          </cell>
          <cell r="N9320" t="str">
            <v>OSIFOOD BINH LOI</v>
          </cell>
          <cell r="O9320">
            <v>127</v>
          </cell>
          <cell r="P9320" t="str">
            <v xml:space="preserve"> </v>
          </cell>
          <cell r="Q9320" t="str">
            <v>BINH LOI</v>
          </cell>
          <cell r="R9320" t="str">
            <v>P13</v>
          </cell>
          <cell r="S9320" t="str">
            <v>BINH THANH</v>
          </cell>
          <cell r="T9320" t="str">
            <v>TP HCM</v>
          </cell>
        </row>
        <row r="9321">
          <cell r="L9321">
            <v>5278637</v>
          </cell>
          <cell r="M9321" t="str">
            <v>5971_WM+ RURAL BDG 52/13, VINH PHU 41</v>
          </cell>
          <cell r="N9321" t="str">
            <v>VM+ BDG 52/13, DUONG VINH PHU 41</v>
          </cell>
          <cell r="O9321" t="str">
            <v>53/12</v>
          </cell>
          <cell r="P9321" t="str">
            <v>KP HOA LONG</v>
          </cell>
          <cell r="Q9321" t="str">
            <v>VINH PHU 41</v>
          </cell>
          <cell r="R9321" t="str">
            <v>VINH PHU</v>
          </cell>
          <cell r="S9321" t="str">
            <v>THUAN AN</v>
          </cell>
          <cell r="T9321" t="str">
            <v>BINH DUONG</v>
          </cell>
        </row>
        <row r="9322">
          <cell r="L9322">
            <v>5299993</v>
          </cell>
          <cell r="M9322" t="str">
            <v>2AI5-WM+LIFE HCM GF-03 ＆GF-05,CC STOWN</v>
          </cell>
          <cell r="N9322" t="str">
            <v>2AI5 - WM+ RURAL HCM GF-03 ＆GF-05,CC STOWN</v>
          </cell>
          <cell r="O9322" t="str">
            <v>SO 2A</v>
          </cell>
          <cell r="P9322" t="str">
            <v>GF-03 VA GF-05, TANG TRET CC STOWN THU DUC</v>
          </cell>
          <cell r="Q9322" t="str">
            <v>BINH CHIEU</v>
          </cell>
          <cell r="R9322" t="str">
            <v>BINH CHIEU</v>
          </cell>
          <cell r="S9322" t="str">
            <v>THU DUC</v>
          </cell>
          <cell r="T9322" t="str">
            <v>TP HCM</v>
          </cell>
        </row>
        <row r="9323">
          <cell r="L9323">
            <v>5300389</v>
          </cell>
          <cell r="M9323" t="str">
            <v>2AP1-WM+ QTI 118 TON THAT THUYET</v>
          </cell>
          <cell r="N9323" t="str">
            <v>2AP1-WM+ QTI 118 TÔN THẤT THUYẾT</v>
          </cell>
          <cell r="O9323" t="str">
            <v>SO 118</v>
          </cell>
          <cell r="P9323" t="str">
            <v xml:space="preserve"> </v>
          </cell>
          <cell r="Q9323" t="str">
            <v>TON THAT THUYET</v>
          </cell>
          <cell r="R9323" t="str">
            <v>P5</v>
          </cell>
          <cell r="S9323" t="str">
            <v>DONG HA</v>
          </cell>
          <cell r="T9323" t="str">
            <v>QUANG TRI</v>
          </cell>
        </row>
        <row r="9324">
          <cell r="L9324">
            <v>5299557</v>
          </cell>
          <cell r="M9324" t="str">
            <v>2AF4-WIN HCM 136 LAM VAN BEN</v>
          </cell>
          <cell r="N9324" t="str">
            <v>2AF4-WIN HCM 136 LAM VAN BEN</v>
          </cell>
          <cell r="O9324">
            <v>136</v>
          </cell>
          <cell r="P9324" t="str">
            <v xml:space="preserve"> </v>
          </cell>
          <cell r="Q9324" t="str">
            <v>LAM VAN BEN</v>
          </cell>
          <cell r="R9324" t="str">
            <v>TAN QUY</v>
          </cell>
          <cell r="S9324" t="str">
            <v>Q7</v>
          </cell>
          <cell r="T9324" t="str">
            <v>TP HCM</v>
          </cell>
        </row>
        <row r="9325">
          <cell r="L9325">
            <v>5299557</v>
          </cell>
          <cell r="M9325" t="str">
            <v>2AF4-WIN HCM 136 LAM VAN BEN</v>
          </cell>
          <cell r="N9325" t="str">
            <v>2AF4-WIN HCM 136 LAM VAN BEN</v>
          </cell>
          <cell r="O9325">
            <v>136</v>
          </cell>
          <cell r="P9325" t="str">
            <v xml:space="preserve"> </v>
          </cell>
          <cell r="Q9325" t="str">
            <v>LAM VAN BEN</v>
          </cell>
          <cell r="R9325" t="str">
            <v>TAN QUY</v>
          </cell>
          <cell r="S9325" t="str">
            <v>Q7</v>
          </cell>
          <cell r="T9325" t="str">
            <v>TP HCM</v>
          </cell>
        </row>
        <row r="9326">
          <cell r="L9326">
            <v>3090277</v>
          </cell>
          <cell r="M9326" t="str">
            <v>OSI FOOD PHUONG VIET</v>
          </cell>
          <cell r="N9326" t="str">
            <v>OSI  FOOD PHUONG VIET</v>
          </cell>
          <cell r="O9326">
            <v>1002</v>
          </cell>
          <cell r="P9326" t="str">
            <v>CHUNG CU PEGASUITE</v>
          </cell>
          <cell r="Q9326" t="str">
            <v>TA QUANG BUU</v>
          </cell>
          <cell r="R9326" t="str">
            <v>P6</v>
          </cell>
          <cell r="S9326" t="str">
            <v>Q8</v>
          </cell>
          <cell r="T9326" t="str">
            <v>TP HCM</v>
          </cell>
        </row>
        <row r="9327">
          <cell r="L9327">
            <v>5010455</v>
          </cell>
          <cell r="M9327" t="str">
            <v>AEON NGUYEN VAN LINH</v>
          </cell>
          <cell r="N9327" t="str">
            <v>CÔNG TY TNHH AEON VIỆT NAM - ĐỊA ĐIỂM KINH DOANH AEON NGUYỄN VĂN LINH</v>
          </cell>
          <cell r="O9327" t="str">
            <v>SO 101</v>
          </cell>
          <cell r="P9327" t="str">
            <v>BF1-01, TANG HAM 1, TRUNG TAM THUONG MAI CRESCENT MALL</v>
          </cell>
          <cell r="Q9327" t="str">
            <v>TON DAT TIEN</v>
          </cell>
          <cell r="R9327" t="str">
            <v>TAN PHU</v>
          </cell>
          <cell r="S9327" t="str">
            <v>Q7</v>
          </cell>
          <cell r="T9327" t="str">
            <v>TP HCM</v>
          </cell>
        </row>
        <row r="9328">
          <cell r="L9328">
            <v>5278921</v>
          </cell>
          <cell r="M9328" t="str">
            <v>VM+ HCM H1-04, CAN 0.01, 0.28, 0.29 CITIHOME</v>
          </cell>
          <cell r="N9328" t="str">
            <v>VM+ HCM H1-04, căn 0.01, 0.28, 0.29 Citihome</v>
          </cell>
          <cell r="O9328" t="str">
            <v>A.001 C135</v>
          </cell>
          <cell r="P9328" t="str">
            <v>CC CITI HOME</v>
          </cell>
          <cell r="Q9328" t="str">
            <v xml:space="preserve"> </v>
          </cell>
          <cell r="R9328" t="str">
            <v>CAT LAT</v>
          </cell>
          <cell r="S9328" t="str">
            <v>THU DUC</v>
          </cell>
          <cell r="T9328" t="str">
            <v>TP HCM</v>
          </cell>
        </row>
        <row r="9329">
          <cell r="L9329">
            <v>5298392</v>
          </cell>
          <cell r="M9329" t="str">
            <v>2A03_WM+ QNM 486 HUNG VUONG</v>
          </cell>
          <cell r="N9329" t="str">
            <v>2A03_WM+ QNM 486 HUNG VUONG</v>
          </cell>
          <cell r="O9329">
            <v>486</v>
          </cell>
          <cell r="P9329" t="str">
            <v xml:space="preserve"> </v>
          </cell>
          <cell r="Q9329" t="str">
            <v>HUNG VUONG</v>
          </cell>
          <cell r="R9329" t="str">
            <v>TT NAM PHUOC</v>
          </cell>
          <cell r="S9329" t="str">
            <v>DUY XUYEN</v>
          </cell>
          <cell r="T9329" t="str">
            <v>QUANG NAM</v>
          </cell>
        </row>
        <row r="9330">
          <cell r="L9330">
            <v>5137323</v>
          </cell>
          <cell r="M9330" t="str">
            <v>4940_WM+LIFE HCM CC AN CU</v>
          </cell>
          <cell r="N9330" t="str">
            <v>4940_VM+ HCM CC AN CU</v>
          </cell>
          <cell r="O9330" t="str">
            <v>SO 8</v>
          </cell>
          <cell r="P9330" t="str">
            <v>TANG TRET CAO OC AN CU,</v>
          </cell>
          <cell r="Q9330" t="str">
            <v>THAI THUAN</v>
          </cell>
          <cell r="R9330" t="str">
            <v>AN PHU</v>
          </cell>
          <cell r="S9330" t="str">
            <v>Q2</v>
          </cell>
          <cell r="T9330" t="str">
            <v>TP HCM</v>
          </cell>
        </row>
        <row r="9331">
          <cell r="L9331">
            <v>5333754</v>
          </cell>
          <cell r="M9331" t="str">
            <v>3533_WM+LIFE HCM 156A NG. HUU THO</v>
          </cell>
          <cell r="N9331" t="str">
            <v>3533_VM+ HCM 156A NG. HUU THO</v>
          </cell>
          <cell r="O9331" t="str">
            <v>156A</v>
          </cell>
          <cell r="P9331" t="str">
            <v>TANG 1-KHOI DE</v>
          </cell>
          <cell r="Q9331" t="str">
            <v>NGUYEN HUU THO</v>
          </cell>
          <cell r="R9331" t="str">
            <v>PHUOC KIENG</v>
          </cell>
          <cell r="S9331" t="str">
            <v>NHA BE</v>
          </cell>
          <cell r="T9331" t="str">
            <v>TP HCM</v>
          </cell>
        </row>
        <row r="9332">
          <cell r="L9332">
            <v>5301551</v>
          </cell>
          <cell r="M9332" t="str">
            <v>2AZ7-WM+ QNM 82 PHAM VAN DONG</v>
          </cell>
          <cell r="N9332" t="str">
            <v>2AZ7-WM+ QNM 82 Phạm Văn Đồng</v>
          </cell>
          <cell r="O9332">
            <v>82</v>
          </cell>
          <cell r="P9332" t="str">
            <v xml:space="preserve"> </v>
          </cell>
          <cell r="Q9332" t="str">
            <v>PHAM VAN DONG</v>
          </cell>
          <cell r="R9332" t="str">
            <v>KHAM DUC</v>
          </cell>
          <cell r="S9332" t="str">
            <v>PHUOC SON</v>
          </cell>
          <cell r="T9332" t="str">
            <v>QUANG NAM</v>
          </cell>
        </row>
        <row r="9333">
          <cell r="L9333">
            <v>5337729</v>
          </cell>
          <cell r="M9333" t="str">
            <v>4205_VM+ HCM EHOME 3 TAY SAI GON</v>
          </cell>
          <cell r="N9333" t="str">
            <v>VM+ HCM EHOME 3 TAY SAI GON</v>
          </cell>
          <cell r="O9333" t="str">
            <v>A7-003</v>
          </cell>
          <cell r="P9333" t="str">
            <v>TANG TRET, KCH EHOME 3 -TAY SAI GON</v>
          </cell>
          <cell r="Q9333" t="str">
            <v>HO HOC LAM</v>
          </cell>
          <cell r="R9333" t="str">
            <v>AN LAC</v>
          </cell>
          <cell r="S9333" t="str">
            <v>BINH TAN</v>
          </cell>
          <cell r="T9333" t="str">
            <v>TP HCM</v>
          </cell>
        </row>
        <row r="9334">
          <cell r="L9334">
            <v>5273919</v>
          </cell>
          <cell r="M9334" t="str">
            <v>5650_VM+ DNI 123 BINH MINH - QUANG TIEN</v>
          </cell>
          <cell r="N9334" t="str">
            <v>5650 - VM+ DNI 123 BINH MINH - QUANG TIEN</v>
          </cell>
          <cell r="O9334">
            <v>123</v>
          </cell>
          <cell r="P9334" t="str">
            <v>AP QUANG HOA</v>
          </cell>
          <cell r="Q9334" t="str">
            <v>BINH MINH</v>
          </cell>
          <cell r="R9334" t="str">
            <v>QUANG TIEN</v>
          </cell>
          <cell r="S9334" t="str">
            <v>TRANG BOM</v>
          </cell>
          <cell r="T9334" t="str">
            <v>DONG NAI</v>
          </cell>
        </row>
        <row r="9335">
          <cell r="L9335">
            <v>5160286</v>
          </cell>
          <cell r="M9335" t="str">
            <v>BHX_HCM-KHO DC VINH LOC 3</v>
          </cell>
          <cell r="N9335" t="str">
            <v>1522 - BHX_HCM_BTA - Kho DC Vĩnh Lộc</v>
          </cell>
          <cell r="O9335" t="str">
            <v>LO A 65/II</v>
          </cell>
          <cell r="P9335" t="str">
            <v>KCN VINH LOC</v>
          </cell>
          <cell r="Q9335" t="str">
            <v>DUONG SO 4</v>
          </cell>
          <cell r="R9335" t="str">
            <v>BINH HUNG HOA</v>
          </cell>
          <cell r="S9335" t="str">
            <v>BINH TAN</v>
          </cell>
          <cell r="T9335" t="str">
            <v>TP HCM</v>
          </cell>
        </row>
        <row r="9336">
          <cell r="L9336">
            <v>5334670</v>
          </cell>
          <cell r="M9336" t="str">
            <v>3445_WM+LIFE HCM 41 DUONG 59</v>
          </cell>
          <cell r="N9336" t="str">
            <v>3445_VM+ HCM 41 DUONG 59</v>
          </cell>
          <cell r="O9336">
            <v>41</v>
          </cell>
          <cell r="P9336" t="str">
            <v xml:space="preserve"> </v>
          </cell>
          <cell r="Q9336" t="str">
            <v>DUONG 59</v>
          </cell>
          <cell r="R9336" t="str">
            <v>P14</v>
          </cell>
          <cell r="S9336" t="str">
            <v>GO VAP</v>
          </cell>
          <cell r="T9336" t="str">
            <v>TP HCM</v>
          </cell>
        </row>
        <row r="9337">
          <cell r="L9337">
            <v>5336713</v>
          </cell>
          <cell r="M9337" t="str">
            <v>3784_WM+LIFE DNG 31 THANH THAI</v>
          </cell>
          <cell r="N9337" t="str">
            <v>3784_VM+ DNG 31 THANH THAI</v>
          </cell>
          <cell r="O9337" t="str">
            <v>SO 31</v>
          </cell>
          <cell r="P9337" t="str">
            <v xml:space="preserve"> </v>
          </cell>
          <cell r="Q9337" t="str">
            <v>THANH THAI</v>
          </cell>
          <cell r="R9337" t="str">
            <v>KHUE TRUNG</v>
          </cell>
          <cell r="S9337" t="str">
            <v>CAM LE</v>
          </cell>
          <cell r="T9337" t="str">
            <v>DA NANG</v>
          </cell>
        </row>
        <row r="9338">
          <cell r="L9338">
            <v>5280469</v>
          </cell>
          <cell r="M9338" t="str">
            <v>5058 BHX_CTH_TNO - KHO DC THOT NOT</v>
          </cell>
          <cell r="N9338" t="str">
            <v>5058 BHX_CTH_TNO - KHO DC THOT NOT</v>
          </cell>
          <cell r="O9338" t="str">
            <v xml:space="preserve"> </v>
          </cell>
          <cell r="P9338" t="str">
            <v>SO 1436, 1438, 1442, 1443,</v>
          </cell>
          <cell r="Q9338" t="str">
            <v>KV TRANG THO A</v>
          </cell>
          <cell r="R9338" t="str">
            <v>TRUNG NHUT</v>
          </cell>
          <cell r="S9338" t="str">
            <v>THOT NOT</v>
          </cell>
          <cell r="T9338" t="str">
            <v>CAN THO</v>
          </cell>
        </row>
        <row r="9339">
          <cell r="L9339">
            <v>5280469</v>
          </cell>
          <cell r="M9339" t="str">
            <v>5058 BHX_CTH_TNO - KHO DC THOT NOT</v>
          </cell>
          <cell r="N9339" t="str">
            <v>5058 BHX_CTH_TNO - KHO DC THOT NOT</v>
          </cell>
          <cell r="O9339" t="str">
            <v xml:space="preserve"> </v>
          </cell>
          <cell r="P9339" t="str">
            <v>SO 1436, 1438, 1442, 1443,</v>
          </cell>
          <cell r="Q9339" t="str">
            <v>KV TRANG THO A</v>
          </cell>
          <cell r="R9339" t="str">
            <v>TRUNG NHUT</v>
          </cell>
          <cell r="S9339" t="str">
            <v>THOT NOT</v>
          </cell>
          <cell r="T9339" t="str">
            <v>CAN THO</v>
          </cell>
        </row>
        <row r="9340">
          <cell r="L9340">
            <v>5280490</v>
          </cell>
          <cell r="M9340" t="str">
            <v>BHX_BPH_DPH - KHO DC DONG PHU</v>
          </cell>
          <cell r="N9340" t="str">
            <v>BHX_BPH_DPH - Kho DC Đồng Phú</v>
          </cell>
          <cell r="O9340" t="str">
            <v xml:space="preserve"> </v>
          </cell>
          <cell r="P9340" t="str">
            <v>57, 58, 63, 69, 68, 37, 38, 76, TO BAN DO 07, 12, 11</v>
          </cell>
          <cell r="Q9340" t="str">
            <v xml:space="preserve"> </v>
          </cell>
          <cell r="R9340" t="str">
            <v>TT TAN PHU</v>
          </cell>
          <cell r="S9340" t="str">
            <v>DONG PHU</v>
          </cell>
          <cell r="T9340" t="str">
            <v>BINH PHUOC</v>
          </cell>
        </row>
        <row r="9341">
          <cell r="L9341">
            <v>5331251</v>
          </cell>
          <cell r="M9341" t="str">
            <v>3173_WM+LIFE HCM 192/72 NGUYEN OANH</v>
          </cell>
          <cell r="N9341" t="str">
            <v>3173_VM+ HCM 192/72 NGUYEN OANH</v>
          </cell>
          <cell r="O9341" t="str">
            <v>192/72/74/76</v>
          </cell>
          <cell r="P9341" t="str">
            <v xml:space="preserve"> </v>
          </cell>
          <cell r="Q9341" t="str">
            <v>NGUYEN OANH</v>
          </cell>
          <cell r="R9341" t="str">
            <v>P17</v>
          </cell>
          <cell r="S9341" t="str">
            <v>GO VAP</v>
          </cell>
          <cell r="T9341" t="str">
            <v>TP HCM</v>
          </cell>
        </row>
        <row r="9342">
          <cell r="L9342">
            <v>5280355</v>
          </cell>
          <cell r="M9342" t="str">
            <v>BHX_BRV_PMY_KHO DC PHU MY</v>
          </cell>
          <cell r="N9342" t="str">
            <v>7161 - BHX_BRV_PMY_KHO DC PHU MY</v>
          </cell>
          <cell r="O9342" t="str">
            <v xml:space="preserve"> </v>
          </cell>
          <cell r="P9342" t="str">
            <v>AP 4</v>
          </cell>
          <cell r="Q9342" t="str">
            <v xml:space="preserve"> </v>
          </cell>
          <cell r="R9342" t="str">
            <v>TOC TIEN</v>
          </cell>
          <cell r="S9342" t="str">
            <v>PHU MY</v>
          </cell>
          <cell r="T9342" t="str">
            <v>BA RIA VUNG TAU</v>
          </cell>
        </row>
        <row r="9343">
          <cell r="L9343">
            <v>5299654</v>
          </cell>
          <cell r="M9343" t="str">
            <v>WM+ QBH TDP 14 NAM LY</v>
          </cell>
          <cell r="N9343" t="str">
            <v>WM+ QBH TDP 14 NAM LY</v>
          </cell>
          <cell r="O9343" t="str">
            <v xml:space="preserve"> </v>
          </cell>
          <cell r="P9343" t="str">
            <v xml:space="preserve"> </v>
          </cell>
          <cell r="Q9343" t="str">
            <v>TDP 14</v>
          </cell>
          <cell r="R9343" t="str">
            <v>NAM LY</v>
          </cell>
          <cell r="S9343" t="str">
            <v>DONG HOI</v>
          </cell>
          <cell r="T9343" t="str">
            <v>QUANG BINH</v>
          </cell>
        </row>
        <row r="9344">
          <cell r="L9344">
            <v>5269992</v>
          </cell>
          <cell r="M9344" t="str">
            <v>BHX_LAN_CDU - KHO DC CAN DUOC (2022)</v>
          </cell>
          <cell r="N9344" t="str">
            <v>BHX_LAN_CDU - KHO DC CAN DUOC (2022)</v>
          </cell>
          <cell r="O9344" t="str">
            <v>THUA DAT SO 2905</v>
          </cell>
          <cell r="P9344" t="str">
            <v>TO BAN DO SO 03</v>
          </cell>
          <cell r="Q9344" t="str">
            <v xml:space="preserve"> </v>
          </cell>
          <cell r="R9344" t="str">
            <v>LONG CANG</v>
          </cell>
          <cell r="S9344" t="str">
            <v>CAN DUOC</v>
          </cell>
          <cell r="T9344" t="str">
            <v>LONG AN</v>
          </cell>
        </row>
        <row r="9345">
          <cell r="L9345">
            <v>5300912</v>
          </cell>
          <cell r="M9345" t="str">
            <v>2AQ9-WM+ QNM 1140 HUNG VUONG</v>
          </cell>
          <cell r="N9345" t="str">
            <v>2AQ9-WM+ QNM 1140 HUNG VUONG</v>
          </cell>
          <cell r="O9345">
            <v>1140</v>
          </cell>
          <cell r="P9345" t="str">
            <v xml:space="preserve"> </v>
          </cell>
          <cell r="Q9345" t="str">
            <v>HUNG VUONG</v>
          </cell>
          <cell r="R9345" t="str">
            <v>DUY SON</v>
          </cell>
          <cell r="S9345" t="str">
            <v>DUY XUYEN</v>
          </cell>
          <cell r="T9345" t="str">
            <v>QUANG NAM</v>
          </cell>
        </row>
        <row r="9346">
          <cell r="L9346">
            <v>5278156</v>
          </cell>
          <cell r="M9346" t="str">
            <v>5769_VM+ DNG LO 160A DT 605</v>
          </cell>
          <cell r="N9346" t="str">
            <v>VM+ DNG LO 160A DT 605, XA HOA CHAU</v>
          </cell>
          <cell r="O9346" t="str">
            <v>LO 160A ĐT</v>
          </cell>
          <cell r="P9346">
            <v>-2146826265</v>
          </cell>
          <cell r="Q9346" t="str">
            <v>HOA CHAU</v>
          </cell>
          <cell r="R9346" t="str">
            <v>HOA CHAU</v>
          </cell>
          <cell r="S9346" t="str">
            <v>HOA VANG</v>
          </cell>
          <cell r="T9346" t="str">
            <v>DA NANG</v>
          </cell>
        </row>
        <row r="9347">
          <cell r="L9347">
            <v>5300635</v>
          </cell>
          <cell r="M9347" t="str">
            <v>2AS6-WM+ TTH 26 HOANG QUOC VIET</v>
          </cell>
          <cell r="N9347" t="str">
            <v>2AS6-WM+ TTH 26 HOANG QUOC VIET</v>
          </cell>
          <cell r="O9347" t="str">
            <v>SO 26</v>
          </cell>
          <cell r="P9347" t="str">
            <v xml:space="preserve"> </v>
          </cell>
          <cell r="Q9347" t="str">
            <v>HOANG QUOC VIET</v>
          </cell>
          <cell r="R9347" t="str">
            <v>AN DONG</v>
          </cell>
          <cell r="S9347" t="str">
            <v>HUE</v>
          </cell>
          <cell r="T9347" t="str">
            <v>THUA THIEN - HUE</v>
          </cell>
        </row>
        <row r="9348">
          <cell r="L9348">
            <v>5299360</v>
          </cell>
          <cell r="M9348" t="str">
            <v>WM+ QBH 19 LE LOI</v>
          </cell>
          <cell r="N9348" t="str">
            <v>WM+ QBH 19 LE LOI</v>
          </cell>
          <cell r="O9348">
            <v>19</v>
          </cell>
          <cell r="P9348" t="str">
            <v xml:space="preserve"> </v>
          </cell>
          <cell r="Q9348" t="str">
            <v>LE LOI</v>
          </cell>
          <cell r="R9348" t="str">
            <v>DONG HAI</v>
          </cell>
          <cell r="S9348" t="str">
            <v>DONG HOI</v>
          </cell>
          <cell r="T9348" t="str">
            <v>QUANG BINH</v>
          </cell>
        </row>
        <row r="9349">
          <cell r="L9349">
            <v>5268159</v>
          </cell>
          <cell r="M9349" t="str">
            <v>BHX_HGI_CTA - KHO CHAU THANH A</v>
          </cell>
          <cell r="N9349" t="str">
            <v>BHX_HGI_CTA - KHO CHAU THANH A</v>
          </cell>
          <cell r="O9349" t="str">
            <v xml:space="preserve"> </v>
          </cell>
          <cell r="P9349" t="str">
            <v>TH 1061-1172-1174-2240-4930, TBD SO 2</v>
          </cell>
          <cell r="Q9349" t="str">
            <v>TAN LOI</v>
          </cell>
          <cell r="R9349" t="str">
            <v>MOT NGAN</v>
          </cell>
          <cell r="S9349" t="str">
            <v>CHAU THANH A</v>
          </cell>
          <cell r="T9349" t="str">
            <v>HAU GIANG</v>
          </cell>
        </row>
        <row r="9350">
          <cell r="L9350">
            <v>5268159</v>
          </cell>
          <cell r="M9350" t="str">
            <v>BHX_HGI_CTA - KHO CHAU THANH A</v>
          </cell>
          <cell r="N9350" t="str">
            <v>BHX_HGI_CTA - KHO CHAU THANH A</v>
          </cell>
          <cell r="O9350" t="str">
            <v xml:space="preserve"> </v>
          </cell>
          <cell r="P9350" t="str">
            <v>TH 1061-1172-1174-2240-4930, TBD SO 2</v>
          </cell>
          <cell r="Q9350" t="str">
            <v>TAN LOI</v>
          </cell>
          <cell r="R9350" t="str">
            <v>MOT NGAN</v>
          </cell>
          <cell r="S9350" t="str">
            <v>CHAU THANH A</v>
          </cell>
          <cell r="T9350" t="str">
            <v>HAU GIANG</v>
          </cell>
        </row>
        <row r="9351">
          <cell r="L9351">
            <v>5268159</v>
          </cell>
          <cell r="M9351" t="str">
            <v>BHX_HGI_CTA - KHO CHAU THANH A</v>
          </cell>
          <cell r="N9351" t="str">
            <v>BHX_HGI_CTA - KHO CHAU THANH A</v>
          </cell>
          <cell r="O9351" t="str">
            <v xml:space="preserve"> </v>
          </cell>
          <cell r="P9351" t="str">
            <v>TH 1061-1172-1174-2240-4930, TBD SO 2</v>
          </cell>
          <cell r="Q9351" t="str">
            <v>TAN LOI</v>
          </cell>
          <cell r="R9351" t="str">
            <v>MOT NGAN</v>
          </cell>
          <cell r="S9351" t="str">
            <v>CHAU THANH A</v>
          </cell>
          <cell r="T9351" t="str">
            <v>HAU GIANG</v>
          </cell>
        </row>
        <row r="9352">
          <cell r="L9352">
            <v>5151378</v>
          </cell>
          <cell r="M9352" t="str">
            <v>SATRAFOODS THICH QUANG DUC</v>
          </cell>
          <cell r="N9352" t="str">
            <v>SATRAFOODS THÍCH QUẢNG ĐỨC</v>
          </cell>
          <cell r="O9352" t="str">
            <v>140 - 142</v>
          </cell>
          <cell r="P9352" t="str">
            <v xml:space="preserve"> </v>
          </cell>
          <cell r="Q9352" t="str">
            <v>THICH QUANG DUC</v>
          </cell>
          <cell r="R9352" t="str">
            <v>P4</v>
          </cell>
          <cell r="S9352" t="str">
            <v>PHU NHUAN</v>
          </cell>
          <cell r="T9352" t="str">
            <v>TP HCM</v>
          </cell>
        </row>
        <row r="9353">
          <cell r="L9353">
            <v>5298330</v>
          </cell>
          <cell r="M9353" t="str">
            <v>6999-WM+ HCM 73 PHAM DANG GIANG</v>
          </cell>
          <cell r="N9353" t="str">
            <v>6999-WM+ HCM 73 PHAM DANG GIANG</v>
          </cell>
          <cell r="O9353">
            <v>73</v>
          </cell>
          <cell r="P9353" t="str">
            <v xml:space="preserve"> </v>
          </cell>
          <cell r="Q9353" t="str">
            <v>PHAM DANG GIANG</v>
          </cell>
          <cell r="R9353" t="str">
            <v>BINH HUNG HOA B</v>
          </cell>
          <cell r="S9353" t="str">
            <v>BINH TAN</v>
          </cell>
          <cell r="T9353" t="str">
            <v>TP HCM</v>
          </cell>
        </row>
        <row r="9354">
          <cell r="L9354">
            <v>5274880</v>
          </cell>
          <cell r="M9354" t="str">
            <v>2049_VM+ DNG 213 HOANG DIEU</v>
          </cell>
          <cell r="N9354" t="str">
            <v>VM+ DNG 213 HOANG DIEU</v>
          </cell>
          <cell r="O9354">
            <v>213</v>
          </cell>
          <cell r="P9354" t="str">
            <v xml:space="preserve"> </v>
          </cell>
          <cell r="Q9354" t="str">
            <v>HOANG DIEU</v>
          </cell>
          <cell r="R9354" t="str">
            <v>BINH HIEN</v>
          </cell>
          <cell r="S9354" t="str">
            <v>HAI CHAU</v>
          </cell>
          <cell r="T9354" t="str">
            <v>DA NANG</v>
          </cell>
        </row>
        <row r="9355">
          <cell r="L9355">
            <v>5275360</v>
          </cell>
          <cell r="M9355" t="str">
            <v>3801_VM+ DNG 135B NGUYEN CONG TRU</v>
          </cell>
          <cell r="N9355" t="str">
            <v>VM+ DNG 135B NGUYEN CONG TRU</v>
          </cell>
          <cell r="O9355" t="str">
            <v>135B</v>
          </cell>
          <cell r="P9355" t="str">
            <v xml:space="preserve"> </v>
          </cell>
          <cell r="Q9355" t="str">
            <v>NGUYEN CONG TRU</v>
          </cell>
          <cell r="R9355" t="str">
            <v>AN HAI BAC</v>
          </cell>
          <cell r="S9355" t="str">
            <v>SON TRA</v>
          </cell>
          <cell r="T9355" t="str">
            <v>DA NANG</v>
          </cell>
        </row>
        <row r="9356">
          <cell r="L9356">
            <v>5274901</v>
          </cell>
          <cell r="M9356" t="str">
            <v>2089_WM+LIFE DNG 114 QUANG TRUNG</v>
          </cell>
          <cell r="N9356" t="str">
            <v>2089_VM+ DNG 114 QUANG TRUNG</v>
          </cell>
          <cell r="O9356">
            <v>114</v>
          </cell>
          <cell r="P9356" t="str">
            <v xml:space="preserve"> </v>
          </cell>
          <cell r="Q9356" t="str">
            <v>QUANG TRUNG</v>
          </cell>
          <cell r="R9356" t="str">
            <v>THACH THANG</v>
          </cell>
          <cell r="S9356" t="str">
            <v>HAI CHAU</v>
          </cell>
          <cell r="T9356" t="str">
            <v>DA NANG</v>
          </cell>
        </row>
        <row r="9357">
          <cell r="L9357">
            <v>5301139</v>
          </cell>
          <cell r="M9357" t="str">
            <v>2AX9_WM+RURAL QNM TD 18, TBD 2, THON PHU DONG</v>
          </cell>
          <cell r="N9357" t="str">
            <v>2AX9-WM+ QNM TD 18, TBD 2, THON PHU DONG</v>
          </cell>
          <cell r="O9357" t="str">
            <v xml:space="preserve"> </v>
          </cell>
          <cell r="P9357" t="str">
            <v>THUA DAT SO 18, TO BAN DO SO 2</v>
          </cell>
          <cell r="Q9357" t="str">
            <v>THON PHU DONG</v>
          </cell>
          <cell r="R9357" t="str">
            <v>DAI HIEP</v>
          </cell>
          <cell r="S9357" t="str">
            <v>DAI LOC</v>
          </cell>
          <cell r="T9357" t="str">
            <v>QUANG NAM</v>
          </cell>
        </row>
        <row r="9358">
          <cell r="L9358">
            <v>6811453</v>
          </cell>
          <cell r="M9358" t="str">
            <v>ST: THISO RETAIL VIET NAM</v>
          </cell>
          <cell r="N9358" t="str">
            <v xml:space="preserve"> </v>
          </cell>
          <cell r="O9358">
            <v>168</v>
          </cell>
          <cell r="P9358" t="str">
            <v xml:space="preserve"> </v>
          </cell>
          <cell r="Q9358" t="str">
            <v>PHAN VAN TRI</v>
          </cell>
          <cell r="R9358" t="str">
            <v>P5</v>
          </cell>
          <cell r="S9358" t="str">
            <v>GO VAP</v>
          </cell>
          <cell r="T9358" t="str">
            <v>TP HCM</v>
          </cell>
        </row>
        <row r="9359">
          <cell r="L9359">
            <v>5281226</v>
          </cell>
          <cell r="M9359" t="str">
            <v>BHX_KGI_CTH - KHO DC KIEN GIANG</v>
          </cell>
          <cell r="N9359" t="str">
            <v>BHX_KGI_CTH - Kho DC Kiên Giang</v>
          </cell>
          <cell r="O9359" t="str">
            <v>LO L4</v>
          </cell>
          <cell r="P9359" t="str">
            <v>KCN THANH LOC</v>
          </cell>
          <cell r="Q9359" t="str">
            <v>DUONG SO 2</v>
          </cell>
          <cell r="R9359" t="str">
            <v>THANH LOC</v>
          </cell>
          <cell r="S9359" t="str">
            <v>CHAU THANH</v>
          </cell>
          <cell r="T9359" t="str">
            <v>KIEN GIANG</v>
          </cell>
        </row>
        <row r="9360">
          <cell r="L9360">
            <v>5279795</v>
          </cell>
          <cell r="M9360" t="str">
            <v>6161_VM+ QNI 200 HUNG VUONG</v>
          </cell>
          <cell r="N9360" t="str">
            <v>VM+ QNI 200 HUNG VUONG</v>
          </cell>
          <cell r="O9360">
            <v>200</v>
          </cell>
          <cell r="P9360" t="str">
            <v xml:space="preserve"> </v>
          </cell>
          <cell r="Q9360" t="str">
            <v>HUNG VUONG</v>
          </cell>
          <cell r="R9360" t="str">
            <v>TRAN PHU</v>
          </cell>
          <cell r="S9360" t="str">
            <v>QUANG NGAI</v>
          </cell>
          <cell r="T9360" t="str">
            <v>QUANG NGAI</v>
          </cell>
        </row>
        <row r="9361">
          <cell r="L9361">
            <v>5293788</v>
          </cell>
          <cell r="M9361" t="str">
            <v>6553_WM+ QNM 233 TIEU LA</v>
          </cell>
          <cell r="N9361" t="str">
            <v>WM+ QNM 233 TIEU LA</v>
          </cell>
          <cell r="O9361">
            <v>233</v>
          </cell>
          <cell r="P9361" t="str">
            <v xml:space="preserve"> </v>
          </cell>
          <cell r="Q9361" t="str">
            <v>TIEU LA</v>
          </cell>
          <cell r="R9361" t="str">
            <v>HA LAM</v>
          </cell>
          <cell r="S9361" t="str">
            <v>THANG BINH</v>
          </cell>
          <cell r="T9361" t="str">
            <v>QUANG NAM</v>
          </cell>
        </row>
        <row r="9362">
          <cell r="L9362">
            <v>5278028</v>
          </cell>
          <cell r="M9362" t="str">
            <v>5827_WM+LIFE HCM 26 NHAT CHI MAI</v>
          </cell>
          <cell r="N9362" t="str">
            <v>5827_VM+ HCM 26 NHAT CHI MAI</v>
          </cell>
          <cell r="O9362">
            <v>26</v>
          </cell>
          <cell r="P9362" t="str">
            <v xml:space="preserve"> </v>
          </cell>
          <cell r="Q9362" t="str">
            <v>NHAT CHI MAI</v>
          </cell>
          <cell r="R9362" t="str">
            <v>P13</v>
          </cell>
          <cell r="S9362" t="str">
            <v>TAN BINH</v>
          </cell>
          <cell r="T9362" t="str">
            <v>TP HCM</v>
          </cell>
        </row>
        <row r="9363">
          <cell r="L9363">
            <v>5300552</v>
          </cell>
          <cell r="M9363" t="str">
            <v>2AT3-WM+ DNG 245 HAI PHONG</v>
          </cell>
          <cell r="N9363" t="str">
            <v>2AT3-WM+ DNG 245 HẢI PHÒNG</v>
          </cell>
          <cell r="O9363">
            <v>245</v>
          </cell>
          <cell r="P9363" t="str">
            <v xml:space="preserve"> </v>
          </cell>
          <cell r="Q9363" t="str">
            <v>HAI PHONG</v>
          </cell>
          <cell r="R9363" t="str">
            <v>TAN CHINH</v>
          </cell>
          <cell r="S9363" t="str">
            <v>THANH KHE</v>
          </cell>
          <cell r="T9363" t="str">
            <v>DA NANG</v>
          </cell>
        </row>
        <row r="9364">
          <cell r="L9364">
            <v>5291711</v>
          </cell>
          <cell r="M9364" t="str">
            <v>6228_WM+HCM 98/5A-5B AP DAN THANG 2</v>
          </cell>
          <cell r="N9364" t="str">
            <v>WM+6228  HCM 98/5A-5B Ấp Dân Thắng 2</v>
          </cell>
          <cell r="O9364" t="str">
            <v>98/5A-5B</v>
          </cell>
          <cell r="P9364" t="str">
            <v xml:space="preserve"> </v>
          </cell>
          <cell r="Q9364" t="str">
            <v>AP DAN THANG</v>
          </cell>
          <cell r="R9364" t="str">
            <v>TAN THOI NHI</v>
          </cell>
          <cell r="S9364" t="str">
            <v>HOC MON</v>
          </cell>
          <cell r="T9364" t="str">
            <v>TP HCM</v>
          </cell>
        </row>
        <row r="9365">
          <cell r="L9365">
            <v>5301869</v>
          </cell>
          <cell r="M9365" t="str">
            <v>2ACV-WM+ QNM 57 HUNG VUONG</v>
          </cell>
          <cell r="N9365" t="str">
            <v>2ACV-WM+ QNM 57 Hùng Vương</v>
          </cell>
          <cell r="O9365">
            <v>57</v>
          </cell>
          <cell r="P9365" t="str">
            <v xml:space="preserve"> </v>
          </cell>
          <cell r="Q9365" t="str">
            <v>HUNG VUONG</v>
          </cell>
          <cell r="R9365" t="str">
            <v>NAM PHUOC</v>
          </cell>
          <cell r="S9365" t="str">
            <v>DUY XUYEN</v>
          </cell>
          <cell r="T9365" t="str">
            <v>QUANG NAM</v>
          </cell>
        </row>
        <row r="9366">
          <cell r="L9366">
            <v>5278149</v>
          </cell>
          <cell r="M9366" t="str">
            <v>5864_WM+ DNG 407 AU CO</v>
          </cell>
          <cell r="N9366" t="str">
            <v>VM+ DNG 407 AU CO</v>
          </cell>
          <cell r="O9366">
            <v>407</v>
          </cell>
          <cell r="P9366" t="str">
            <v xml:space="preserve"> </v>
          </cell>
          <cell r="Q9366" t="str">
            <v>AU CO</v>
          </cell>
          <cell r="R9366" t="str">
            <v>HOA KHANH BAC</v>
          </cell>
          <cell r="S9366" t="str">
            <v>LIEN CHIEU</v>
          </cell>
          <cell r="T9366" t="str">
            <v>DA NANG</v>
          </cell>
        </row>
        <row r="9367">
          <cell r="L9367">
            <v>5274866</v>
          </cell>
          <cell r="M9367" t="str">
            <v>2047_VM+ DNG 111-113 TRAN HUNG DAO</v>
          </cell>
          <cell r="N9367" t="str">
            <v>VM+ DNG 111-113 TRAN HUNG DAO</v>
          </cell>
          <cell r="O9367">
            <v>113</v>
          </cell>
          <cell r="P9367" t="str">
            <v xml:space="preserve"> </v>
          </cell>
          <cell r="Q9367" t="str">
            <v>TRAN HUNG DAO</v>
          </cell>
          <cell r="R9367" t="str">
            <v>AN HAI TAY</v>
          </cell>
          <cell r="S9367" t="str">
            <v>SON TRA</v>
          </cell>
          <cell r="T9367" t="str">
            <v>DA NANG</v>
          </cell>
        </row>
        <row r="9368">
          <cell r="L9368">
            <v>5291607</v>
          </cell>
          <cell r="M9368" t="str">
            <v>WM+ QTI TĐ 22, TBĐ 23, LY THUONG KIET</v>
          </cell>
          <cell r="N9368" t="str">
            <v>WM+ QTI TĐ 22, TBĐ 23, LY THUONG KIET</v>
          </cell>
          <cell r="O9368" t="str">
            <v>TĐ 22, TBĐ 23</v>
          </cell>
          <cell r="P9368" t="str">
            <v xml:space="preserve"> </v>
          </cell>
          <cell r="Q9368" t="str">
            <v>LY THUONG KIET</v>
          </cell>
          <cell r="R9368" t="str">
            <v>DONG LUONG</v>
          </cell>
          <cell r="S9368" t="str">
            <v>DONG HA</v>
          </cell>
          <cell r="T9368" t="str">
            <v>QUANG TRI</v>
          </cell>
        </row>
        <row r="9369">
          <cell r="L9369">
            <v>5301852</v>
          </cell>
          <cell r="M9369" t="str">
            <v>2ACK-WM+ TTH QL1A, THON 9, CHO PHU BAI</v>
          </cell>
          <cell r="N9369" t="str">
            <v>2ACK-WM+ TTH QL1A, Thôn 9, Chợ Phú Bài</v>
          </cell>
          <cell r="O9369" t="str">
            <v xml:space="preserve"> </v>
          </cell>
          <cell r="P9369" t="str">
            <v>THON 9</v>
          </cell>
          <cell r="Q9369" t="str">
            <v>QUOC LO 1A</v>
          </cell>
          <cell r="R9369" t="str">
            <v>THUY PHU</v>
          </cell>
          <cell r="S9369" t="str">
            <v>HUONG THUY</v>
          </cell>
          <cell r="T9369" t="str">
            <v>THUA THIEN - HUE</v>
          </cell>
        </row>
        <row r="9370">
          <cell r="L9370">
            <v>5291669</v>
          </cell>
          <cell r="M9370" t="str">
            <v>6304_WM+ QNI 277 – 279 LE LOI</v>
          </cell>
          <cell r="N9370" t="str">
            <v>WM+ QNI 277 – 279 LE LOI</v>
          </cell>
          <cell r="O9370" t="str">
            <v>277-279</v>
          </cell>
          <cell r="P9370" t="str">
            <v xml:space="preserve"> </v>
          </cell>
          <cell r="Q9370" t="str">
            <v>LE LOI</v>
          </cell>
          <cell r="R9370" t="str">
            <v>CHANH LO</v>
          </cell>
          <cell r="S9370" t="str">
            <v>QUANG NGAI</v>
          </cell>
          <cell r="T9370" t="str">
            <v>QUANG NGAI</v>
          </cell>
        </row>
        <row r="9371">
          <cell r="L9371">
            <v>5160286</v>
          </cell>
          <cell r="M9371" t="str">
            <v>BHX_HCM-KHO DC VINH LOC 3</v>
          </cell>
          <cell r="N9371" t="str">
            <v>1522 - BHX_HCM_BTA - Kho DC Vĩnh Lộc</v>
          </cell>
          <cell r="O9371" t="str">
            <v>LO A 65/II</v>
          </cell>
          <cell r="P9371" t="str">
            <v>KCN VINH LOC</v>
          </cell>
          <cell r="Q9371" t="str">
            <v>DUONG SO 4</v>
          </cell>
          <cell r="R9371" t="str">
            <v>BINH HUNG HOA</v>
          </cell>
          <cell r="S9371" t="str">
            <v>BINH TAN</v>
          </cell>
          <cell r="T9371" t="str">
            <v>TP HCM</v>
          </cell>
        </row>
        <row r="9372">
          <cell r="L9372">
            <v>5294389</v>
          </cell>
          <cell r="M9372" t="str">
            <v>6552_WM+ QBH PHUC TU DONG</v>
          </cell>
          <cell r="N9372" t="str">
            <v>WM+ QBH PHUC TU DONG</v>
          </cell>
          <cell r="O9372" t="str">
            <v xml:space="preserve"> </v>
          </cell>
          <cell r="P9372" t="str">
            <v xml:space="preserve"> </v>
          </cell>
          <cell r="Q9372" t="str">
            <v>PHUC TU DONG</v>
          </cell>
          <cell r="R9372" t="str">
            <v>TU TRACH</v>
          </cell>
          <cell r="S9372" t="str">
            <v>BO TRACH</v>
          </cell>
          <cell r="T9372" t="str">
            <v>QUANG BINH</v>
          </cell>
        </row>
        <row r="9373">
          <cell r="L9373">
            <v>5132553</v>
          </cell>
          <cell r="M9373" t="str">
            <v>4384_WM+LIFE HCM CC JAMONA 2 - B2</v>
          </cell>
          <cell r="N9373" t="str">
            <v>4384_WM+ HCM CC JAMONA 2 - B2</v>
          </cell>
          <cell r="O9373" t="str">
            <v>LO B2, THAP M1</v>
          </cell>
          <cell r="P9373" t="str">
            <v>THAP BAC, TOA NHA JAMONA CITY</v>
          </cell>
          <cell r="Q9373" t="str">
            <v>DAO TRI</v>
          </cell>
          <cell r="R9373" t="str">
            <v>PHU THUAN</v>
          </cell>
          <cell r="S9373" t="str">
            <v>Q7</v>
          </cell>
          <cell r="T9373" t="str">
            <v>TP HCM</v>
          </cell>
        </row>
        <row r="9374">
          <cell r="L9374">
            <v>5296671</v>
          </cell>
          <cell r="M9374" t="str">
            <v>WM+ QTI 101 HAI BA TRUNG</v>
          </cell>
          <cell r="N9374" t="str">
            <v>WM+ QTI 101 HAI BA TRUNG</v>
          </cell>
          <cell r="O9374">
            <v>101</v>
          </cell>
          <cell r="P9374" t="str">
            <v xml:space="preserve"> </v>
          </cell>
          <cell r="Q9374" t="str">
            <v>HAI BA TRUNG</v>
          </cell>
          <cell r="R9374" t="str">
            <v>P3</v>
          </cell>
          <cell r="S9374" t="str">
            <v>QUANG TRI</v>
          </cell>
          <cell r="T9374" t="str">
            <v>QUANG TRI</v>
          </cell>
        </row>
        <row r="9375">
          <cell r="L9375">
            <v>5281219</v>
          </cell>
          <cell r="M9375" t="str">
            <v>BHX_HCM_CCH - KHO DC TAN PHU TRUNG</v>
          </cell>
          <cell r="N9375" t="str">
            <v>BHX_HCM_CCH - Kho DC Tân Phú Trung</v>
          </cell>
          <cell r="O9375" t="str">
            <v>LO D2</v>
          </cell>
          <cell r="P9375" t="str">
            <v>KCN TAN PHU TRUNG</v>
          </cell>
          <cell r="Q9375" t="str">
            <v xml:space="preserve"> </v>
          </cell>
          <cell r="R9375" t="str">
            <v>TAN PHU TRUNG</v>
          </cell>
          <cell r="S9375" t="str">
            <v>CU CHI</v>
          </cell>
          <cell r="T9375" t="str">
            <v>TP HCM</v>
          </cell>
        </row>
        <row r="9376">
          <cell r="L9376">
            <v>5269992</v>
          </cell>
          <cell r="M9376" t="str">
            <v>BHX_LAN_CDU - KHO DC CAN DUOC (2022)</v>
          </cell>
          <cell r="N9376" t="str">
            <v>BHX_LAN_CDU - KHO DC CAN DUOC (2022)</v>
          </cell>
          <cell r="O9376" t="str">
            <v>THUA DAT SO 2905</v>
          </cell>
          <cell r="P9376" t="str">
            <v>TO BAN DO SO 03</v>
          </cell>
          <cell r="Q9376" t="str">
            <v xml:space="preserve"> </v>
          </cell>
          <cell r="R9376" t="str">
            <v>LONG CANG</v>
          </cell>
          <cell r="S9376" t="str">
            <v>CAN DUOC</v>
          </cell>
          <cell r="T9376" t="str">
            <v>LONG AN</v>
          </cell>
        </row>
        <row r="9377">
          <cell r="L9377">
            <v>5269992</v>
          </cell>
          <cell r="M9377" t="str">
            <v>BHX_LAN_CDU - KHO DC CAN DUOC (2022)</v>
          </cell>
          <cell r="N9377" t="str">
            <v>BHX_LAN_CDU - KHO DC CAN DUOC (2022)</v>
          </cell>
          <cell r="O9377" t="str">
            <v>THUA DAT SO 2905</v>
          </cell>
          <cell r="P9377" t="str">
            <v>TO BAN DO SO 03</v>
          </cell>
          <cell r="Q9377" t="str">
            <v xml:space="preserve"> </v>
          </cell>
          <cell r="R9377" t="str">
            <v>LONG CANG</v>
          </cell>
          <cell r="S9377" t="str">
            <v>CAN DUOC</v>
          </cell>
          <cell r="T9377" t="str">
            <v>LONG AN</v>
          </cell>
        </row>
        <row r="9378">
          <cell r="L9378">
            <v>5278585</v>
          </cell>
          <cell r="M9378" t="str">
            <v>6036_WM+LIFE HCM 232 LE VAN THINH</v>
          </cell>
          <cell r="N9378" t="str">
            <v>6036_VM+ HCM 232 LE VAN THINH</v>
          </cell>
          <cell r="O9378">
            <v>232</v>
          </cell>
          <cell r="P9378" t="str">
            <v>KP1</v>
          </cell>
          <cell r="Q9378" t="str">
            <v>LE VAN THINH</v>
          </cell>
          <cell r="R9378" t="str">
            <v>CAT LAI</v>
          </cell>
          <cell r="S9378" t="str">
            <v>Q2</v>
          </cell>
          <cell r="T9378" t="str">
            <v>TP HCM</v>
          </cell>
        </row>
        <row r="9379">
          <cell r="L9379">
            <v>5293560</v>
          </cell>
          <cell r="M9379" t="str">
            <v>6531_WM+ DNI 21 KHONG TU</v>
          </cell>
          <cell r="N9379" t="str">
            <v>WM+ DNI 21 KHONG TU</v>
          </cell>
          <cell r="O9379">
            <v>21</v>
          </cell>
          <cell r="P9379" t="str">
            <v xml:space="preserve"> </v>
          </cell>
          <cell r="Q9379" t="str">
            <v>KHONG TU</v>
          </cell>
          <cell r="R9379" t="str">
            <v>XUAN TRUNG</v>
          </cell>
          <cell r="S9379" t="str">
            <v>LONG KHANH</v>
          </cell>
          <cell r="T9379" t="str">
            <v>DONG NAI</v>
          </cell>
        </row>
        <row r="9380">
          <cell r="L9380">
            <v>5276279</v>
          </cell>
          <cell r="M9380" t="str">
            <v>4859_VM+ DNG K01/51 PHAM NHU XUONG</v>
          </cell>
          <cell r="N9380" t="str">
            <v>VM+ DNG K01/51 PHAM NHU XUONG</v>
          </cell>
          <cell r="O9380" t="str">
            <v>K01/51</v>
          </cell>
          <cell r="P9380" t="str">
            <v xml:space="preserve"> </v>
          </cell>
          <cell r="Q9380" t="str">
            <v>PHAM NHU XUONG</v>
          </cell>
          <cell r="R9380" t="str">
            <v>HOA KHANH NAM</v>
          </cell>
          <cell r="S9380" t="str">
            <v>LIEN CHIEU</v>
          </cell>
          <cell r="T9380" t="str">
            <v>DA NANG</v>
          </cell>
        </row>
        <row r="9381">
          <cell r="L9381">
            <v>5290888</v>
          </cell>
          <cell r="M9381" t="str">
            <v>6211_WM+ DNI 258 HOANG DIEU</v>
          </cell>
          <cell r="N9381" t="str">
            <v>WM+ 6211 DNI 258 HOANG DIEU</v>
          </cell>
          <cell r="O9381">
            <v>258</v>
          </cell>
          <cell r="P9381" t="str">
            <v xml:space="preserve"> </v>
          </cell>
          <cell r="Q9381" t="str">
            <v>HOANG DIEU</v>
          </cell>
          <cell r="R9381" t="str">
            <v>XUAN THANH</v>
          </cell>
          <cell r="S9381" t="str">
            <v>LONG KHANH</v>
          </cell>
          <cell r="T9381" t="str">
            <v>DONG NAI</v>
          </cell>
        </row>
        <row r="9382">
          <cell r="L9382">
            <v>5290774</v>
          </cell>
          <cell r="M9382" t="str">
            <v>6199_WM+ DNG 297-299 DUONG 29/3</v>
          </cell>
          <cell r="N9382" t="str">
            <v>WM+ 6199 DNG 297-299 đường 29/3</v>
          </cell>
          <cell r="O9382" t="str">
            <v>297-299</v>
          </cell>
          <cell r="P9382" t="str">
            <v xml:space="preserve"> </v>
          </cell>
          <cell r="Q9382" t="str">
            <v>DUONG 29-3</v>
          </cell>
          <cell r="R9382" t="str">
            <v>HOA XUAN</v>
          </cell>
          <cell r="S9382" t="str">
            <v>CAM LE</v>
          </cell>
          <cell r="T9382" t="str">
            <v>DA NANG</v>
          </cell>
        </row>
        <row r="9383">
          <cell r="L9383">
            <v>5291621</v>
          </cell>
          <cell r="M9383" t="str">
            <v>6344_WM+ DNG 356 MAI CHI THO</v>
          </cell>
          <cell r="N9383" t="str">
            <v>WM+ DNG 356 MAI CHI THO</v>
          </cell>
          <cell r="O9383">
            <v>356</v>
          </cell>
          <cell r="P9383" t="str">
            <v xml:space="preserve"> </v>
          </cell>
          <cell r="Q9383" t="str">
            <v>MAI CHI THO</v>
          </cell>
          <cell r="R9383" t="str">
            <v>HOA XUAN</v>
          </cell>
          <cell r="S9383" t="str">
            <v>CAM LE</v>
          </cell>
          <cell r="T9383" t="str">
            <v>DA NANG</v>
          </cell>
        </row>
        <row r="9384">
          <cell r="L9384">
            <v>5283532</v>
          </cell>
          <cell r="M9384" t="str">
            <v>13628-BHX_TNI_TNI-KHO DC TAY NINH</v>
          </cell>
          <cell r="N9384" t="str">
            <v>13628-TN_TNI-KHO DC TAY NINH</v>
          </cell>
          <cell r="O9384" t="str">
            <v xml:space="preserve"> </v>
          </cell>
          <cell r="P9384" t="str">
            <v>TDS 477-481, TBD 18, AP BAU LUN</v>
          </cell>
          <cell r="Q9384" t="str">
            <v xml:space="preserve"> </v>
          </cell>
          <cell r="R9384" t="str">
            <v>BINH MINH</v>
          </cell>
          <cell r="S9384" t="str">
            <v>TAY NINH</v>
          </cell>
          <cell r="T9384" t="str">
            <v>TAY NINH</v>
          </cell>
        </row>
        <row r="9385">
          <cell r="L9385">
            <v>5283532</v>
          </cell>
          <cell r="M9385" t="str">
            <v>13628-BHX_TNI_TNI-KHO DC TAY NINH</v>
          </cell>
          <cell r="N9385" t="str">
            <v>13628-TN_TNI-KHO DC TAY NINH</v>
          </cell>
          <cell r="O9385" t="str">
            <v xml:space="preserve"> </v>
          </cell>
          <cell r="P9385" t="str">
            <v>TDS 477-481, TBD 18, AP BAU LUN</v>
          </cell>
          <cell r="Q9385" t="str">
            <v xml:space="preserve"> </v>
          </cell>
          <cell r="R9385" t="str">
            <v>BINH MINH</v>
          </cell>
          <cell r="S9385" t="str">
            <v>TAY NINH</v>
          </cell>
          <cell r="T9385" t="str">
            <v>TAY NINH</v>
          </cell>
        </row>
        <row r="9386">
          <cell r="L9386">
            <v>5290570</v>
          </cell>
          <cell r="M9386" t="str">
            <v>6200_VM+ QTI 163 TRAN HUNG DAO</v>
          </cell>
          <cell r="N9386" t="str">
            <v>VM+ QTI 163 TRAN HUNG DAO</v>
          </cell>
          <cell r="O9386">
            <v>163</v>
          </cell>
          <cell r="P9386" t="str">
            <v xml:space="preserve"> </v>
          </cell>
          <cell r="Q9386" t="str">
            <v>TRAN HUNG DAO</v>
          </cell>
          <cell r="R9386" t="str">
            <v>P2</v>
          </cell>
          <cell r="S9386" t="str">
            <v>DONG HA</v>
          </cell>
          <cell r="T9386" t="str">
            <v>QUANG TRI</v>
          </cell>
        </row>
        <row r="9387">
          <cell r="L9387">
            <v>5269992</v>
          </cell>
          <cell r="M9387" t="str">
            <v>BHX_LAN_CDU - KHO DC CAN DUOC (2022)</v>
          </cell>
          <cell r="N9387" t="str">
            <v>BHX_LAN_CDU - KHO DC CAN DUOC (2022)</v>
          </cell>
          <cell r="O9387" t="str">
            <v>THUA DAT SO 2905</v>
          </cell>
          <cell r="P9387" t="str">
            <v>TO BAN DO SO 03</v>
          </cell>
          <cell r="Q9387" t="str">
            <v xml:space="preserve"> </v>
          </cell>
          <cell r="R9387" t="str">
            <v>LONG CANG</v>
          </cell>
          <cell r="S9387" t="str">
            <v>CAN DUOC</v>
          </cell>
          <cell r="T9387" t="str">
            <v>LONG AN</v>
          </cell>
        </row>
        <row r="9388">
          <cell r="L9388">
            <v>5283532</v>
          </cell>
          <cell r="M9388" t="str">
            <v>13628-BHX_TNI_TNI-KHO DC TAY NINH</v>
          </cell>
          <cell r="N9388" t="str">
            <v>13628-TN_TNI-KHO DC TAY NINH</v>
          </cell>
          <cell r="O9388" t="str">
            <v xml:space="preserve"> </v>
          </cell>
          <cell r="P9388" t="str">
            <v>TDS 477-481, TBD 18, AP BAU LUN</v>
          </cell>
          <cell r="Q9388" t="str">
            <v xml:space="preserve"> </v>
          </cell>
          <cell r="R9388" t="str">
            <v>BINH MINH</v>
          </cell>
          <cell r="S9388" t="str">
            <v>TAY NINH</v>
          </cell>
          <cell r="T9388" t="str">
            <v>TAY NINH</v>
          </cell>
        </row>
        <row r="9389">
          <cell r="L9389">
            <v>5280452</v>
          </cell>
          <cell r="M9389" t="str">
            <v>8030 BHX_LDO_DTR - KHO DC DUC TRONG</v>
          </cell>
          <cell r="N9389" t="str">
            <v>8030 BHX_LDO_DTR - KHO DC DUC TRONG</v>
          </cell>
          <cell r="O9389" t="str">
            <v xml:space="preserve"> </v>
          </cell>
          <cell r="P9389" t="str">
            <v>KCN PHU HOI,</v>
          </cell>
          <cell r="Q9389" t="str">
            <v>LO F3 - KCN</v>
          </cell>
          <cell r="R9389" t="str">
            <v>PHU HOI</v>
          </cell>
          <cell r="S9389" t="str">
            <v>DUC TRONG</v>
          </cell>
          <cell r="T9389" t="str">
            <v>LAM DONG</v>
          </cell>
        </row>
        <row r="9390">
          <cell r="L9390">
            <v>5280452</v>
          </cell>
          <cell r="M9390" t="str">
            <v>8030 BHX_LDO_DTR - KHO DC DUC TRONG</v>
          </cell>
          <cell r="N9390" t="str">
            <v>8030 BHX_LDO_DTR - KHO DC DUC TRONG</v>
          </cell>
          <cell r="O9390" t="str">
            <v xml:space="preserve"> </v>
          </cell>
          <cell r="P9390" t="str">
            <v>KCN PHU HOI,</v>
          </cell>
          <cell r="Q9390" t="str">
            <v>LO F3 - KCN</v>
          </cell>
          <cell r="R9390" t="str">
            <v>PHU HOI</v>
          </cell>
          <cell r="S9390" t="str">
            <v>DUC TRONG</v>
          </cell>
          <cell r="T9390" t="str">
            <v>LAM DONG</v>
          </cell>
        </row>
        <row r="9391">
          <cell r="L9391">
            <v>5280452</v>
          </cell>
          <cell r="M9391" t="str">
            <v>8030 BHX_LDO_DTR - KHO DC DUC TRONG</v>
          </cell>
          <cell r="N9391" t="str">
            <v>8030 BHX_LDO_DTR - KHO DC DUC TRONG</v>
          </cell>
          <cell r="O9391" t="str">
            <v xml:space="preserve"> </v>
          </cell>
          <cell r="P9391" t="str">
            <v>KCN PHU HOI,</v>
          </cell>
          <cell r="Q9391" t="str">
            <v>LO F3 - KCN</v>
          </cell>
          <cell r="R9391" t="str">
            <v>PHU HOI</v>
          </cell>
          <cell r="S9391" t="str">
            <v>DUC TRONG</v>
          </cell>
          <cell r="T9391" t="str">
            <v>LAM DONG</v>
          </cell>
        </row>
        <row r="9392">
          <cell r="L9392">
            <v>5280355</v>
          </cell>
          <cell r="M9392" t="str">
            <v>BHX_BRV_PMY_KHO DC PHU MY</v>
          </cell>
          <cell r="N9392" t="str">
            <v>7161 - BHX_BRV_PMY_KHO DC PHU MY</v>
          </cell>
          <cell r="O9392" t="str">
            <v xml:space="preserve"> </v>
          </cell>
          <cell r="P9392" t="str">
            <v>AP 4</v>
          </cell>
          <cell r="Q9392" t="str">
            <v xml:space="preserve"> </v>
          </cell>
          <cell r="R9392" t="str">
            <v>TOC TIEN</v>
          </cell>
          <cell r="S9392" t="str">
            <v>PHU MY</v>
          </cell>
          <cell r="T9392" t="str">
            <v>BA RIA VUNG TAU</v>
          </cell>
        </row>
        <row r="9393">
          <cell r="L9393">
            <v>5264267</v>
          </cell>
          <cell r="M9393" t="str">
            <v>BHX_DLA_BMT-KHO DC BUON MA THUOT</v>
          </cell>
          <cell r="N9393" t="str">
            <v>6450_BHX_DLA_BMT-Kho DC Buôn Ma Thuột</v>
          </cell>
          <cell r="O9393" t="str">
            <v>THUA DAT 48</v>
          </cell>
          <cell r="P9393" t="str">
            <v>TO BAN DO 59</v>
          </cell>
          <cell r="Q9393" t="str">
            <v>BINH CHIEU</v>
          </cell>
          <cell r="R9393" t="str">
            <v>TAN AN</v>
          </cell>
          <cell r="S9393" t="str">
            <v>BUON MA THUOT</v>
          </cell>
          <cell r="T9393" t="str">
            <v>DAK LAK</v>
          </cell>
        </row>
        <row r="9394">
          <cell r="L9394">
            <v>5265899</v>
          </cell>
          <cell r="M9394" t="str">
            <v>BHX_HCM_NBE - KHO DC NHA BE</v>
          </cell>
          <cell r="N9394" t="str">
            <v>6655 - BHX_HCM_NBE - KHO DC NHA BE</v>
          </cell>
          <cell r="O9394" t="str">
            <v>LO F5-1, F5-2</v>
          </cell>
          <cell r="P9394" t="str">
            <v>KHU F</v>
          </cell>
          <cell r="Q9394" t="str">
            <v>KCN HIEP PHUOC</v>
          </cell>
          <cell r="R9394" t="str">
            <v>HIEP PHUOC</v>
          </cell>
          <cell r="S9394" t="str">
            <v>NHA BE</v>
          </cell>
          <cell r="T9394" t="str">
            <v>TP HCM</v>
          </cell>
        </row>
        <row r="9395">
          <cell r="L9395">
            <v>5265899</v>
          </cell>
          <cell r="M9395" t="str">
            <v>BHX_HCM_NBE - KHO DC NHA BE</v>
          </cell>
          <cell r="N9395" t="str">
            <v>6655 - BHX_HCM_NBE - KHO DC NHA BE</v>
          </cell>
          <cell r="O9395" t="str">
            <v>LO F5-1, F5-2</v>
          </cell>
          <cell r="P9395" t="str">
            <v>KHU F</v>
          </cell>
          <cell r="Q9395" t="str">
            <v>KCN HIEP PHUOC</v>
          </cell>
          <cell r="R9395" t="str">
            <v>HIEP PHUOC</v>
          </cell>
          <cell r="S9395" t="str">
            <v>NHA BE</v>
          </cell>
          <cell r="T9395" t="str">
            <v>TP HCM</v>
          </cell>
        </row>
        <row r="9396">
          <cell r="L9396">
            <v>5283532</v>
          </cell>
          <cell r="M9396" t="str">
            <v>13628-BHX_TNI_TNI-KHO DC TAY NINH</v>
          </cell>
          <cell r="N9396" t="str">
            <v>13628-TN_TNI-KHO DC TAY NINH</v>
          </cell>
          <cell r="O9396" t="str">
            <v xml:space="preserve"> </v>
          </cell>
          <cell r="P9396" t="str">
            <v>TDS 477-481, TBD 18, AP BAU LUN</v>
          </cell>
          <cell r="Q9396" t="str">
            <v xml:space="preserve"> </v>
          </cell>
          <cell r="R9396" t="str">
            <v>BINH MINH</v>
          </cell>
          <cell r="S9396" t="str">
            <v>TAY NINH</v>
          </cell>
          <cell r="T9396" t="str">
            <v>TAY NINH</v>
          </cell>
        </row>
        <row r="9397">
          <cell r="L9397">
            <v>5281219</v>
          </cell>
          <cell r="M9397" t="str">
            <v>BHX_HCM_CCH - KHO DC TAN PHU TRUNG</v>
          </cell>
          <cell r="N9397" t="str">
            <v>BHX_HCM_CCH - Kho DC Tân Phú Trung</v>
          </cell>
          <cell r="O9397" t="str">
            <v>LO D2</v>
          </cell>
          <cell r="P9397" t="str">
            <v>KCN TAN PHU TRUNG</v>
          </cell>
          <cell r="Q9397" t="str">
            <v xml:space="preserve"> </v>
          </cell>
          <cell r="R9397" t="str">
            <v>TAN PHU TRUNG</v>
          </cell>
          <cell r="S9397" t="str">
            <v>CU CHI</v>
          </cell>
          <cell r="T9397" t="str">
            <v>TP HCM</v>
          </cell>
        </row>
        <row r="9398">
          <cell r="L9398">
            <v>3090464</v>
          </cell>
          <cell r="M9398" t="str">
            <v>OSIFOOD BINH LOI</v>
          </cell>
          <cell r="N9398" t="str">
            <v>OSIFOOD BINH LOI</v>
          </cell>
          <cell r="O9398">
            <v>127</v>
          </cell>
          <cell r="P9398" t="str">
            <v xml:space="preserve"> </v>
          </cell>
          <cell r="Q9398" t="str">
            <v>BINH LOI</v>
          </cell>
          <cell r="R9398" t="str">
            <v>P13</v>
          </cell>
          <cell r="S9398" t="str">
            <v>BINH THANH</v>
          </cell>
          <cell r="T9398" t="str">
            <v>TP HCM</v>
          </cell>
        </row>
        <row r="9399">
          <cell r="L9399">
            <v>3090277</v>
          </cell>
          <cell r="M9399" t="str">
            <v>OSI FOOD PHUONG VIET</v>
          </cell>
          <cell r="N9399" t="str">
            <v>OSI  FOOD PHUONG VIET</v>
          </cell>
          <cell r="O9399">
            <v>1002</v>
          </cell>
          <cell r="P9399" t="str">
            <v>CHUNG CU PEGASUITE</v>
          </cell>
          <cell r="Q9399" t="str">
            <v>TA QUANG BUU</v>
          </cell>
          <cell r="R9399" t="str">
            <v>P6</v>
          </cell>
          <cell r="S9399" t="str">
            <v>Q8</v>
          </cell>
          <cell r="T9399" t="str">
            <v>TP HCM</v>
          </cell>
        </row>
        <row r="9400">
          <cell r="L9400">
            <v>5010455</v>
          </cell>
          <cell r="M9400" t="str">
            <v>AEON NGUYEN VAN LINH</v>
          </cell>
          <cell r="N9400" t="str">
            <v>CÔNG TY TNHH AEON VIỆT NAM - ĐỊA ĐIỂM KINH DOANH AEON NGUYỄN VĂN LINH</v>
          </cell>
          <cell r="O9400" t="str">
            <v>SO 101</v>
          </cell>
          <cell r="P9400" t="str">
            <v>BF1-01, TANG HAM 1, TRUNG TAM THUONG MAI CRESCENT MALL</v>
          </cell>
          <cell r="Q9400" t="str">
            <v>TON DAT TIEN</v>
          </cell>
          <cell r="R9400" t="str">
            <v>TAN PHU</v>
          </cell>
          <cell r="S9400" t="str">
            <v>Q7</v>
          </cell>
          <cell r="T9400" t="str">
            <v>TP HCM</v>
          </cell>
        </row>
        <row r="9401">
          <cell r="L9401">
            <v>5281226</v>
          </cell>
          <cell r="M9401" t="str">
            <v>BHX_KGI_CTH - KHO DC KIEN GIANG</v>
          </cell>
          <cell r="N9401" t="str">
            <v>BHX_KGI_CTH - Kho DC Kiên Giang</v>
          </cell>
          <cell r="O9401" t="str">
            <v>LO L4</v>
          </cell>
          <cell r="P9401" t="str">
            <v>KCN THANH LOC</v>
          </cell>
          <cell r="Q9401" t="str">
            <v>DUONG SO 2</v>
          </cell>
          <cell r="R9401" t="str">
            <v>THANH LOC</v>
          </cell>
          <cell r="S9401" t="str">
            <v>CHAU THANH</v>
          </cell>
          <cell r="T9401" t="str">
            <v>KIEN GIANG</v>
          </cell>
        </row>
        <row r="9402">
          <cell r="L9402">
            <v>5160286</v>
          </cell>
          <cell r="M9402" t="str">
            <v>BHX_HCM-KHO DC VINH LOC 3</v>
          </cell>
          <cell r="N9402" t="str">
            <v>1522 - BHX_HCM_BTA - Kho DC Vĩnh Lộc</v>
          </cell>
          <cell r="O9402" t="str">
            <v>LO A 65/II</v>
          </cell>
          <cell r="P9402" t="str">
            <v>KCN VINH LOC</v>
          </cell>
          <cell r="Q9402" t="str">
            <v>DUONG SO 4</v>
          </cell>
          <cell r="R9402" t="str">
            <v>BINH HUNG HOA</v>
          </cell>
          <cell r="S9402" t="str">
            <v>BINH TAN</v>
          </cell>
          <cell r="T9402" t="str">
            <v>TP HCM</v>
          </cell>
        </row>
        <row r="9403">
          <cell r="L9403">
            <v>5280490</v>
          </cell>
          <cell r="M9403" t="str">
            <v>BHX_BPH_DPH - KHO DC DONG PHU</v>
          </cell>
          <cell r="N9403" t="str">
            <v>BHX_BPH_DPH - Kho DC Đồng Phú</v>
          </cell>
          <cell r="O9403" t="str">
            <v xml:space="preserve"> </v>
          </cell>
          <cell r="P9403" t="str">
            <v>57, 58, 63, 69, 68, 37, 38, 76, TO BAN DO 07, 12, 11</v>
          </cell>
          <cell r="Q9403" t="str">
            <v xml:space="preserve"> </v>
          </cell>
          <cell r="R9403" t="str">
            <v>TT TAN PHU</v>
          </cell>
          <cell r="S9403" t="str">
            <v>DONG PHU</v>
          </cell>
          <cell r="T9403" t="str">
            <v>BINH PHUOC</v>
          </cell>
        </row>
        <row r="9404">
          <cell r="L9404">
            <v>5170034</v>
          </cell>
          <cell r="M9404" t="str">
            <v>WINMART BAU CAT (VINATEX)</v>
          </cell>
          <cell r="N9404" t="str">
            <v>WINMART BAU CAT (VINATEX)</v>
          </cell>
          <cell r="O9404" t="str">
            <v>LO M</v>
          </cell>
          <cell r="P9404" t="str">
            <v xml:space="preserve"> </v>
          </cell>
          <cell r="Q9404" t="str">
            <v>VUON LAN</v>
          </cell>
          <cell r="R9404" t="str">
            <v>CC BAU CAT 2</v>
          </cell>
          <cell r="S9404" t="str">
            <v>TAN BINH</v>
          </cell>
          <cell r="T9404" t="str">
            <v>TP HCM</v>
          </cell>
        </row>
        <row r="9405">
          <cell r="L9405">
            <v>5280469</v>
          </cell>
          <cell r="M9405" t="str">
            <v>5058 BHX_CTH_TNO - KHO DC THOT NOT</v>
          </cell>
          <cell r="N9405" t="str">
            <v>5058 BHX_CTH_TNO - KHO DC THOT NOT</v>
          </cell>
          <cell r="O9405" t="str">
            <v xml:space="preserve"> </v>
          </cell>
          <cell r="P9405" t="str">
            <v>SO 1436, 1438, 1442, 1443,</v>
          </cell>
          <cell r="Q9405" t="str">
            <v>KV TRANG THO A</v>
          </cell>
          <cell r="R9405" t="str">
            <v>TRUNG NHUT</v>
          </cell>
          <cell r="S9405" t="str">
            <v>THOT NOT</v>
          </cell>
          <cell r="T9405" t="str">
            <v>CAN THO</v>
          </cell>
        </row>
        <row r="9406">
          <cell r="L9406">
            <v>5280355</v>
          </cell>
          <cell r="M9406" t="str">
            <v>BHX_BRV_PMY_KHO DC PHU MY</v>
          </cell>
          <cell r="N9406" t="str">
            <v>7161 - BHX_BRV_PMY_KHO DC PHU MY</v>
          </cell>
          <cell r="O9406" t="str">
            <v xml:space="preserve"> </v>
          </cell>
          <cell r="P9406" t="str">
            <v>AP 4</v>
          </cell>
          <cell r="Q9406" t="str">
            <v xml:space="preserve"> </v>
          </cell>
          <cell r="R9406" t="str">
            <v>TOC TIEN</v>
          </cell>
          <cell r="S9406" t="str">
            <v>PHU MY</v>
          </cell>
          <cell r="T9406" t="str">
            <v>BA RIA VUNG TAU</v>
          </cell>
        </row>
        <row r="9407">
          <cell r="L9407">
            <v>6812300</v>
          </cell>
          <cell r="M9407" t="str">
            <v>ST: THISO SALA THU THIEM</v>
          </cell>
          <cell r="N9407" t="str">
            <v>Siêu thị Emart Sala Thủ Thiêm</v>
          </cell>
          <cell r="O9407" t="str">
            <v>SO 10</v>
          </cell>
          <cell r="P9407" t="str">
            <v>B1-01 TTTM THISO MALL</v>
          </cell>
          <cell r="Q9407" t="str">
            <v>MAI CHI THO</v>
          </cell>
          <cell r="R9407" t="str">
            <v>THU THIEM</v>
          </cell>
          <cell r="S9407" t="str">
            <v>THU DUC</v>
          </cell>
          <cell r="T9407" t="str">
            <v>TP HCM</v>
          </cell>
        </row>
        <row r="9408">
          <cell r="L9408">
            <v>5283532</v>
          </cell>
          <cell r="M9408" t="str">
            <v>13628-BHX_TNI_TNI-KHO DC TAY NINH</v>
          </cell>
          <cell r="N9408" t="str">
            <v>13628-TN_TNI-KHO DC TAY NINH</v>
          </cell>
          <cell r="O9408" t="str">
            <v xml:space="preserve"> </v>
          </cell>
          <cell r="P9408" t="str">
            <v>TDS 477-481, TBD 18, AP BAU LUN</v>
          </cell>
          <cell r="Q9408" t="str">
            <v xml:space="preserve"> </v>
          </cell>
          <cell r="R9408" t="str">
            <v>BINH MINH</v>
          </cell>
          <cell r="S9408" t="str">
            <v>TAY NINH</v>
          </cell>
          <cell r="T9408" t="str">
            <v>TAY NINH</v>
          </cell>
        </row>
        <row r="9409">
          <cell r="L9409">
            <v>5281226</v>
          </cell>
          <cell r="M9409" t="str">
            <v>BHX_KGI_CTH - KHO DC KIEN GIANG</v>
          </cell>
          <cell r="N9409" t="str">
            <v>BHX_KGI_CTH - Kho DC Kiên Giang</v>
          </cell>
          <cell r="O9409" t="str">
            <v>LO L4</v>
          </cell>
          <cell r="P9409" t="str">
            <v>KCN THANH LOC</v>
          </cell>
          <cell r="Q9409" t="str">
            <v>DUONG SO 2</v>
          </cell>
          <cell r="R9409" t="str">
            <v>THANH LOC</v>
          </cell>
          <cell r="S9409" t="str">
            <v>CHAU THANH</v>
          </cell>
          <cell r="T9409" t="str">
            <v>KIEN GIANG</v>
          </cell>
        </row>
        <row r="9410">
          <cell r="L9410">
            <v>5269992</v>
          </cell>
          <cell r="M9410" t="str">
            <v>BHX_LAN_CDU - KHO DC CAN DUOC (2022)</v>
          </cell>
          <cell r="N9410" t="str">
            <v>BHX_LAN_CDU - KHO DC CAN DUOC (2022)</v>
          </cell>
          <cell r="O9410" t="str">
            <v>THUA DAT SO 2905</v>
          </cell>
          <cell r="P9410" t="str">
            <v>TO BAN DO SO 03</v>
          </cell>
          <cell r="Q9410" t="str">
            <v xml:space="preserve"> </v>
          </cell>
          <cell r="R9410" t="str">
            <v>LONG CANG</v>
          </cell>
          <cell r="S9410" t="str">
            <v>CAN DUOC</v>
          </cell>
          <cell r="T9410" t="str">
            <v>LONG AN</v>
          </cell>
        </row>
        <row r="9411">
          <cell r="L9411">
            <v>4815929</v>
          </cell>
          <cell r="M9411" t="str">
            <v>CTY CP DVHK TASECO DA NANG</v>
          </cell>
          <cell r="N9411" t="str">
            <v xml:space="preserve"> </v>
          </cell>
          <cell r="O9411">
            <v>99</v>
          </cell>
          <cell r="P9411" t="str">
            <v xml:space="preserve"> </v>
          </cell>
          <cell r="Q9411" t="str">
            <v>PHAN DANG LUU</v>
          </cell>
          <cell r="R9411" t="str">
            <v>HOA CUONG NAM</v>
          </cell>
          <cell r="S9411" t="str">
            <v>HAI CHAU</v>
          </cell>
          <cell r="T9411" t="str">
            <v>DA NANG</v>
          </cell>
        </row>
        <row r="9412">
          <cell r="L9412">
            <v>4815929</v>
          </cell>
          <cell r="M9412" t="str">
            <v>CTY CP DVHK TASECO DA NANG</v>
          </cell>
          <cell r="N9412" t="str">
            <v xml:space="preserve"> </v>
          </cell>
          <cell r="O9412">
            <v>99</v>
          </cell>
          <cell r="P9412" t="str">
            <v xml:space="preserve"> </v>
          </cell>
          <cell r="Q9412" t="str">
            <v>PHAN DANG LUU</v>
          </cell>
          <cell r="R9412" t="str">
            <v>HOA CUONG NAM</v>
          </cell>
          <cell r="S9412" t="str">
            <v>HAI CHAU</v>
          </cell>
          <cell r="T9412" t="str">
            <v>DA NANG</v>
          </cell>
        </row>
        <row r="9413">
          <cell r="L9413">
            <v>6812300</v>
          </cell>
          <cell r="M9413" t="str">
            <v>ST: THISO SALA THU THIEM</v>
          </cell>
          <cell r="N9413" t="str">
            <v>Siêu thị Emart Sala Thủ Thiêm</v>
          </cell>
          <cell r="O9413" t="str">
            <v>SO 10</v>
          </cell>
          <cell r="P9413" t="str">
            <v>B1-01 TTTM THISO MALL</v>
          </cell>
          <cell r="Q9413" t="str">
            <v>MAI CHI THO</v>
          </cell>
          <cell r="R9413" t="str">
            <v>THU THIEM</v>
          </cell>
          <cell r="S9413" t="str">
            <v>THU DUC</v>
          </cell>
          <cell r="T9413" t="str">
            <v>TP HCM</v>
          </cell>
        </row>
        <row r="9414">
          <cell r="L9414">
            <v>5281219</v>
          </cell>
          <cell r="M9414" t="str">
            <v>BHX_HCM_CCH - KHO DC TAN PHU TRUNG</v>
          </cell>
          <cell r="N9414" t="str">
            <v>BHX_HCM_CCH - Kho DC Tân Phú Trung</v>
          </cell>
          <cell r="O9414" t="str">
            <v>LO D2</v>
          </cell>
          <cell r="P9414" t="str">
            <v>KCN TAN PHU TRUNG</v>
          </cell>
          <cell r="Q9414" t="str">
            <v xml:space="preserve"> </v>
          </cell>
          <cell r="R9414" t="str">
            <v>TAN PHU TRUNG</v>
          </cell>
          <cell r="S9414" t="str">
            <v>CU CHI</v>
          </cell>
          <cell r="T9414" t="str">
            <v>TP HCM</v>
          </cell>
        </row>
        <row r="9415">
          <cell r="L9415">
            <v>5269992</v>
          </cell>
          <cell r="M9415" t="str">
            <v>BHX_LAN_CDU - KHO DC CAN DUOC (2022)</v>
          </cell>
          <cell r="N9415" t="str">
            <v>BHX_LAN_CDU - KHO DC CAN DUOC (2022)</v>
          </cell>
          <cell r="O9415" t="str">
            <v>THUA DAT SO 2905</v>
          </cell>
          <cell r="P9415" t="str">
            <v>TO BAN DO SO 03</v>
          </cell>
          <cell r="Q9415" t="str">
            <v xml:space="preserve"> </v>
          </cell>
          <cell r="R9415" t="str">
            <v>LONG CANG</v>
          </cell>
          <cell r="S9415" t="str">
            <v>CAN DUOC</v>
          </cell>
          <cell r="T9415" t="str">
            <v>LONG AN</v>
          </cell>
        </row>
        <row r="9416">
          <cell r="L9416">
            <v>5320172</v>
          </cell>
          <cell r="M9416" t="str">
            <v>MMVN MEGA TONG KHO</v>
          </cell>
          <cell r="N9416" t="str">
            <v xml:space="preserve"> </v>
          </cell>
          <cell r="O9416" t="str">
            <v>LO J2</v>
          </cell>
          <cell r="P9416" t="str">
            <v>CONG SO 3, KCN SONG THAN 1, TONG KHO CJ GEMADEPT</v>
          </cell>
          <cell r="Q9416" t="str">
            <v>DUONG SO 10</v>
          </cell>
          <cell r="R9416" t="str">
            <v xml:space="preserve"> </v>
          </cell>
          <cell r="S9416" t="str">
            <v>DI AN</v>
          </cell>
          <cell r="T9416" t="str">
            <v>BINH DUONG</v>
          </cell>
        </row>
        <row r="9417">
          <cell r="L9417">
            <v>5120167</v>
          </cell>
          <cell r="M9417" t="str">
            <v>WINMART DONG KHOI</v>
          </cell>
          <cell r="N9417" t="str">
            <v>WINMART DONG KHOI</v>
          </cell>
          <cell r="O9417">
            <v>72</v>
          </cell>
          <cell r="P9417" t="str">
            <v xml:space="preserve"> </v>
          </cell>
          <cell r="Q9417" t="str">
            <v>LE THANH TON</v>
          </cell>
          <cell r="R9417" t="str">
            <v>VINCOM CENTER DONG KHOI</v>
          </cell>
          <cell r="S9417" t="str">
            <v>Q1</v>
          </cell>
          <cell r="T9417" t="str">
            <v>TP HCM</v>
          </cell>
        </row>
        <row r="9418">
          <cell r="L9418">
            <v>5264267</v>
          </cell>
          <cell r="M9418" t="str">
            <v>BHX_DLA_BMT-KHO DC BUON MA THUOT</v>
          </cell>
          <cell r="N9418" t="str">
            <v>6450_BHX_DLA_BMT-Kho DC Buôn Ma Thuột</v>
          </cell>
          <cell r="O9418" t="str">
            <v>THUA DAT 48</v>
          </cell>
          <cell r="P9418" t="str">
            <v>TO BAN DO 59</v>
          </cell>
          <cell r="Q9418" t="str">
            <v>BINH CHIEU</v>
          </cell>
          <cell r="R9418" t="str">
            <v>TAN AN</v>
          </cell>
          <cell r="S9418" t="str">
            <v>BUON MA THUOT</v>
          </cell>
          <cell r="T9418" t="str">
            <v>DAK LAK</v>
          </cell>
        </row>
        <row r="9419">
          <cell r="L9419">
            <v>5163577</v>
          </cell>
          <cell r="M9419" t="str">
            <v>BHX_HCM - KHO DC TRAN DAI NGHIA 1</v>
          </cell>
          <cell r="N9419" t="str">
            <v>3240 - BHX_HCM_BCH - Kho DC Trần Đại Nghĩa</v>
          </cell>
          <cell r="O9419" t="str">
            <v>G16/108A</v>
          </cell>
          <cell r="P9419" t="str">
            <v>AP 7</v>
          </cell>
          <cell r="Q9419" t="str">
            <v>TRAN DAI NGHIA</v>
          </cell>
          <cell r="R9419" t="str">
            <v>LE MINH XUAN</v>
          </cell>
          <cell r="S9419" t="str">
            <v>BINH CHANH</v>
          </cell>
          <cell r="T9419" t="str">
            <v>TP HCM</v>
          </cell>
        </row>
        <row r="9420">
          <cell r="L9420">
            <v>5165357</v>
          </cell>
          <cell r="M9420" t="str">
            <v>BHX_DON_BHO-KHO DC LONG BINH</v>
          </cell>
          <cell r="N9420" t="str">
            <v>4089 - BHX_DON_BHO - KHO DC LONG BINH</v>
          </cell>
          <cell r="O9420" t="str">
            <v>G243</v>
          </cell>
          <cell r="P9420" t="str">
            <v>KP 7</v>
          </cell>
          <cell r="Q9420" t="str">
            <v>BUI VAN HOA</v>
          </cell>
          <cell r="R9420" t="str">
            <v>LONG BINH</v>
          </cell>
          <cell r="S9420" t="str">
            <v>BIEN HOA</v>
          </cell>
          <cell r="T9420" t="str">
            <v>DONG NAI</v>
          </cell>
        </row>
        <row r="9421">
          <cell r="L9421">
            <v>5165357</v>
          </cell>
          <cell r="M9421" t="str">
            <v>BHX_DON_BHO-KHO DC LONG BINH</v>
          </cell>
          <cell r="N9421" t="str">
            <v>4089 - BHX_DON_BHO - KHO DC LONG BINH</v>
          </cell>
          <cell r="O9421" t="str">
            <v>G243</v>
          </cell>
          <cell r="P9421" t="str">
            <v>KP 7</v>
          </cell>
          <cell r="Q9421" t="str">
            <v>BUI VAN HOA</v>
          </cell>
          <cell r="R9421" t="str">
            <v>LONG BINH</v>
          </cell>
          <cell r="S9421" t="str">
            <v>BIEN HOA</v>
          </cell>
          <cell r="T9421" t="str">
            <v>DONG NAI</v>
          </cell>
        </row>
        <row r="9422">
          <cell r="L9422">
            <v>5163577</v>
          </cell>
          <cell r="M9422" t="str">
            <v>BHX_HCM - KHO DC TRAN DAI NGHIA 1</v>
          </cell>
          <cell r="N9422" t="str">
            <v>3240 - BHX_HCM_BCH - Kho DC Trần Đại Nghĩa</v>
          </cell>
          <cell r="O9422" t="str">
            <v>G16/108A</v>
          </cell>
          <cell r="P9422" t="str">
            <v>AP 7</v>
          </cell>
          <cell r="Q9422" t="str">
            <v>TRAN DAI NGHIA</v>
          </cell>
          <cell r="R9422" t="str">
            <v>LE MINH XUAN</v>
          </cell>
          <cell r="S9422" t="str">
            <v>BINH CHANH</v>
          </cell>
          <cell r="T9422" t="str">
            <v>TP HCM</v>
          </cell>
        </row>
        <row r="9423">
          <cell r="L9423">
            <v>5280469</v>
          </cell>
          <cell r="M9423" t="str">
            <v>5058 BHX_CTH_TNO - KHO DC THOT NOT</v>
          </cell>
          <cell r="N9423" t="str">
            <v>5058 BHX_CTH_TNO - KHO DC THOT NOT</v>
          </cell>
          <cell r="O9423" t="str">
            <v xml:space="preserve"> </v>
          </cell>
          <cell r="P9423" t="str">
            <v>SO 1436, 1438, 1442, 1443,</v>
          </cell>
          <cell r="Q9423" t="str">
            <v>KV TRANG THO A</v>
          </cell>
          <cell r="R9423" t="str">
            <v>TRUNG NHUT</v>
          </cell>
          <cell r="S9423" t="str">
            <v>THOT NOT</v>
          </cell>
          <cell r="T9423" t="str">
            <v>CAN THO</v>
          </cell>
        </row>
        <row r="9424">
          <cell r="L9424">
            <v>5160286</v>
          </cell>
          <cell r="M9424" t="str">
            <v>BHX_HCM-KHO DC VINH LOC 3</v>
          </cell>
          <cell r="N9424" t="str">
            <v>1522 - BHX_HCM_BTA - Kho DC Vĩnh Lộc</v>
          </cell>
          <cell r="O9424" t="str">
            <v>LO A 65/II</v>
          </cell>
          <cell r="P9424" t="str">
            <v>KCN VINH LOC</v>
          </cell>
          <cell r="Q9424" t="str">
            <v>DUONG SO 4</v>
          </cell>
          <cell r="R9424" t="str">
            <v>BINH HUNG HOA</v>
          </cell>
          <cell r="S9424" t="str">
            <v>BINH TAN</v>
          </cell>
          <cell r="T9424" t="str">
            <v>TP HCM</v>
          </cell>
        </row>
        <row r="9425">
          <cell r="L9425">
            <v>5280490</v>
          </cell>
          <cell r="M9425" t="str">
            <v>BHX_BPH_DPH - KHO DC DONG PHU</v>
          </cell>
          <cell r="N9425" t="str">
            <v>BHX_BPH_DPH - Kho DC Đồng Phú</v>
          </cell>
          <cell r="O9425" t="str">
            <v xml:space="preserve"> </v>
          </cell>
          <cell r="P9425" t="str">
            <v>57, 58, 63, 69, 68, 37, 38, 76, TO BAN DO 07, 12, 11</v>
          </cell>
          <cell r="Q9425" t="str">
            <v xml:space="preserve"> </v>
          </cell>
          <cell r="R9425" t="str">
            <v>TT TAN PHU</v>
          </cell>
          <cell r="S9425" t="str">
            <v>DONG PHU</v>
          </cell>
          <cell r="T9425" t="str">
            <v>BINH PHUOC</v>
          </cell>
        </row>
        <row r="9426">
          <cell r="L9426">
            <v>5152443</v>
          </cell>
          <cell r="M9426" t="str">
            <v>SATRAFOOD - 367A PHAN VAN TRI</v>
          </cell>
          <cell r="N9426" t="str">
            <v>Satrafoos 367A Phan Văn Trị</v>
          </cell>
          <cell r="O9426" t="str">
            <v>367A</v>
          </cell>
          <cell r="P9426" t="str">
            <v xml:space="preserve"> </v>
          </cell>
          <cell r="Q9426" t="str">
            <v>PHAN VAN TRI</v>
          </cell>
          <cell r="R9426" t="str">
            <v>P11</v>
          </cell>
          <cell r="S9426" t="str">
            <v>BINH THANH</v>
          </cell>
          <cell r="T9426" t="str">
            <v>TP HCM</v>
          </cell>
        </row>
        <row r="9427">
          <cell r="L9427">
            <v>5269992</v>
          </cell>
          <cell r="M9427" t="str">
            <v>BHX_LAN_CDU - KHO DC CAN DUOC (2022)</v>
          </cell>
          <cell r="N9427" t="str">
            <v>BHX_LAN_CDU - KHO DC CAN DUOC (2022)</v>
          </cell>
          <cell r="O9427" t="str">
            <v>THUA DAT SO 2905</v>
          </cell>
          <cell r="P9427" t="str">
            <v>TO BAN DO SO 03</v>
          </cell>
          <cell r="Q9427" t="str">
            <v xml:space="preserve"> </v>
          </cell>
          <cell r="R9427" t="str">
            <v>LONG CANG</v>
          </cell>
          <cell r="S9427" t="str">
            <v>CAN DUOC</v>
          </cell>
          <cell r="T9427" t="str">
            <v>LONG AN</v>
          </cell>
        </row>
        <row r="9428">
          <cell r="L9428">
            <v>5280452</v>
          </cell>
          <cell r="M9428" t="str">
            <v>8030 BHX_LDO_DTR - KHO DC DUC TRONG</v>
          </cell>
          <cell r="N9428" t="str">
            <v>8030 BHX_LDO_DTR - KHO DC DUC TRONG</v>
          </cell>
          <cell r="O9428" t="str">
            <v xml:space="preserve"> </v>
          </cell>
          <cell r="P9428" t="str">
            <v>KCN PHU HOI,</v>
          </cell>
          <cell r="Q9428" t="str">
            <v>LO F3 - KCN</v>
          </cell>
          <cell r="R9428" t="str">
            <v>PHU HOI</v>
          </cell>
          <cell r="S9428" t="str">
            <v>DUC TRONG</v>
          </cell>
          <cell r="T9428" t="str">
            <v>LAM DONG</v>
          </cell>
        </row>
        <row r="9429">
          <cell r="L9429">
            <v>5265899</v>
          </cell>
          <cell r="M9429" t="str">
            <v>BHX_HCM_NBE - KHO DC NHA BE</v>
          </cell>
          <cell r="N9429" t="str">
            <v>6655 - BHX_HCM_NBE - KHO DC NHA BE</v>
          </cell>
          <cell r="O9429" t="str">
            <v>LO F5-1, F5-2</v>
          </cell>
          <cell r="P9429" t="str">
            <v>KHU F</v>
          </cell>
          <cell r="Q9429" t="str">
            <v>KCN HIEP PHUOC</v>
          </cell>
          <cell r="R9429" t="str">
            <v>HIEP PHUOC</v>
          </cell>
          <cell r="S9429" t="str">
            <v>NHA BE</v>
          </cell>
          <cell r="T9429" t="str">
            <v>TP HCM</v>
          </cell>
        </row>
        <row r="9430">
          <cell r="L9430">
            <v>5281219</v>
          </cell>
          <cell r="M9430" t="str">
            <v>BHX_HCM_CCH - KHO DC TAN PHU TRUNG</v>
          </cell>
          <cell r="N9430" t="str">
            <v>BHX_HCM_CCH - Kho DC Tân Phú Trung</v>
          </cell>
          <cell r="O9430" t="str">
            <v>LO D2</v>
          </cell>
          <cell r="P9430" t="str">
            <v>KCN TAN PHU TRUNG</v>
          </cell>
          <cell r="Q9430" t="str">
            <v xml:space="preserve"> </v>
          </cell>
          <cell r="R9430" t="str">
            <v>TAN PHU TRUNG</v>
          </cell>
          <cell r="S9430" t="str">
            <v>CU CHI</v>
          </cell>
          <cell r="T9430" t="str">
            <v>TP HCM</v>
          </cell>
        </row>
        <row r="9431">
          <cell r="L9431">
            <v>5281219</v>
          </cell>
          <cell r="M9431" t="str">
            <v>BHX_HCM_CCH - KHO DC TAN PHU TRUNG</v>
          </cell>
          <cell r="N9431" t="str">
            <v>BHX_HCM_CCH - Kho DC Tân Phú Trung</v>
          </cell>
          <cell r="O9431" t="str">
            <v>LO D2</v>
          </cell>
          <cell r="P9431" t="str">
            <v>KCN TAN PHU TRUNG</v>
          </cell>
          <cell r="Q9431" t="str">
            <v xml:space="preserve"> </v>
          </cell>
          <cell r="R9431" t="str">
            <v>TAN PHU TRUNG</v>
          </cell>
          <cell r="S9431" t="str">
            <v>CU CHI</v>
          </cell>
          <cell r="T9431" t="str">
            <v>TP HCM</v>
          </cell>
        </row>
        <row r="9432">
          <cell r="L9432">
            <v>5283532</v>
          </cell>
          <cell r="M9432" t="str">
            <v>13628-BHX_TNI_TNI-KHO DC TAY NINH</v>
          </cell>
          <cell r="N9432" t="str">
            <v>13628-TN_TNI-KHO DC TAY NINH</v>
          </cell>
          <cell r="O9432" t="str">
            <v xml:space="preserve"> </v>
          </cell>
          <cell r="P9432" t="str">
            <v>TDS 477-481, TBD 18, AP BAU LUN</v>
          </cell>
          <cell r="Q9432" t="str">
            <v xml:space="preserve"> </v>
          </cell>
          <cell r="R9432" t="str">
            <v>BINH MINH</v>
          </cell>
          <cell r="S9432" t="str">
            <v>TAY NINH</v>
          </cell>
          <cell r="T9432" t="str">
            <v>TAY NINH</v>
          </cell>
        </row>
        <row r="9433">
          <cell r="L9433">
            <v>5160286</v>
          </cell>
          <cell r="M9433" t="str">
            <v>BHX_HCM-KHO DC VINH LOC 3</v>
          </cell>
          <cell r="N9433" t="str">
            <v>1522 - BHX_HCM_BTA - Kho DC Vĩnh Lộc</v>
          </cell>
          <cell r="O9433" t="str">
            <v>LO A 65/II</v>
          </cell>
          <cell r="P9433" t="str">
            <v>KCN VINH LOC</v>
          </cell>
          <cell r="Q9433" t="str">
            <v>DUONG SO 4</v>
          </cell>
          <cell r="R9433" t="str">
            <v>BINH HUNG HOA</v>
          </cell>
          <cell r="S9433" t="str">
            <v>BINH TAN</v>
          </cell>
          <cell r="T9433" t="str">
            <v>TP HCM</v>
          </cell>
        </row>
        <row r="9434">
          <cell r="L9434">
            <v>5268159</v>
          </cell>
          <cell r="M9434" t="str">
            <v>BHX_HGI_CTA - KHO CHAU THANH A</v>
          </cell>
          <cell r="N9434" t="str">
            <v>BHX_HGI_CTA - KHO CHAU THANH A</v>
          </cell>
          <cell r="O9434" t="str">
            <v xml:space="preserve"> </v>
          </cell>
          <cell r="P9434" t="str">
            <v>TH 1061-1172-1174-2240-4930, TBD SO 2</v>
          </cell>
          <cell r="Q9434" t="str">
            <v>TAN LOI</v>
          </cell>
          <cell r="R9434" t="str">
            <v>MOT NGAN</v>
          </cell>
          <cell r="S9434" t="str">
            <v>CHAU THANH A</v>
          </cell>
          <cell r="T9434" t="str">
            <v>HAU GIANG</v>
          </cell>
        </row>
        <row r="9435">
          <cell r="L9435">
            <v>5160286</v>
          </cell>
          <cell r="M9435" t="str">
            <v>BHX_HCM-KHO DC VINH LOC 3</v>
          </cell>
          <cell r="N9435" t="str">
            <v>1522 - BHX_HCM_BTA - Kho DC Vĩnh Lộc</v>
          </cell>
          <cell r="O9435" t="str">
            <v>LO A 65/II</v>
          </cell>
          <cell r="P9435" t="str">
            <v>KCN VINH LOC</v>
          </cell>
          <cell r="Q9435" t="str">
            <v>DUONG SO 4</v>
          </cell>
          <cell r="R9435" t="str">
            <v>BINH HUNG HOA</v>
          </cell>
          <cell r="S9435" t="str">
            <v>BINH TAN</v>
          </cell>
          <cell r="T9435" t="str">
            <v>TP HCM</v>
          </cell>
        </row>
        <row r="9436">
          <cell r="L9436">
            <v>3030400</v>
          </cell>
          <cell r="M9436" t="str">
            <v>CIRCLE K DC</v>
          </cell>
          <cell r="N9436" t="str">
            <v>CIRLE K DC</v>
          </cell>
          <cell r="O9436" t="str">
            <v xml:space="preserve"> </v>
          </cell>
          <cell r="P9436" t="str">
            <v>KHO NGOAI QUAN PETEC, KCN NAM TAN UYEN</v>
          </cell>
          <cell r="Q9436" t="str">
            <v>DUONG N4</v>
          </cell>
          <cell r="R9436" t="str">
            <v>KHANH BINH</v>
          </cell>
          <cell r="S9436" t="str">
            <v>TAN UYEN</v>
          </cell>
          <cell r="T9436" t="str">
            <v>BINH DUONG</v>
          </cell>
        </row>
        <row r="9437">
          <cell r="L9437">
            <v>5165357</v>
          </cell>
          <cell r="M9437" t="str">
            <v>BHX_DON_BHO-KHO DC LONG BINH</v>
          </cell>
          <cell r="N9437" t="str">
            <v>4089 - BHX_DON_BHO - KHO DC LONG BINH</v>
          </cell>
          <cell r="O9437" t="str">
            <v>G243</v>
          </cell>
          <cell r="P9437" t="str">
            <v>KP 7</v>
          </cell>
          <cell r="Q9437" t="str">
            <v>BUI VAN HOA</v>
          </cell>
          <cell r="R9437" t="str">
            <v>LONG BINH</v>
          </cell>
          <cell r="S9437" t="str">
            <v>BIEN HOA</v>
          </cell>
          <cell r="T9437" t="str">
            <v>DONG NAI</v>
          </cell>
        </row>
        <row r="9438">
          <cell r="L9438">
            <v>5165357</v>
          </cell>
          <cell r="M9438" t="str">
            <v>BHX_DON_BHO-KHO DC LONG BINH</v>
          </cell>
          <cell r="N9438" t="str">
            <v>4089 - BHX_DON_BHO - KHO DC LONG BINH</v>
          </cell>
          <cell r="O9438" t="str">
            <v>G243</v>
          </cell>
          <cell r="P9438" t="str">
            <v>KP 7</v>
          </cell>
          <cell r="Q9438" t="str">
            <v>BUI VAN HOA</v>
          </cell>
          <cell r="R9438" t="str">
            <v>LONG BINH</v>
          </cell>
          <cell r="S9438" t="str">
            <v>BIEN HOA</v>
          </cell>
          <cell r="T9438" t="str">
            <v>DONG NAI</v>
          </cell>
        </row>
        <row r="9439">
          <cell r="L9439">
            <v>5274077</v>
          </cell>
          <cell r="M9439" t="str">
            <v>5229_VM+ QNI 107 PHAN CHU TRINH</v>
          </cell>
          <cell r="N9439" t="str">
            <v>5229-VM+ QNI 107 Phan Chu Trinh</v>
          </cell>
          <cell r="O9439">
            <v>107</v>
          </cell>
          <cell r="P9439" t="str">
            <v xml:space="preserve"> </v>
          </cell>
          <cell r="Q9439" t="str">
            <v>PHAN CHU TRINH</v>
          </cell>
          <cell r="R9439" t="str">
            <v>NGUYEN NGHIEM</v>
          </cell>
          <cell r="T9439" t="str">
            <v>QUANG NGAI</v>
          </cell>
        </row>
        <row r="9440">
          <cell r="L9440">
            <v>5273511</v>
          </cell>
          <cell r="M9440" t="str">
            <v>5591 - WM+LIFE KDC NEWCITY</v>
          </cell>
          <cell r="N9440" t="str">
            <v>5591 - VM+ KDC NEWCITY</v>
          </cell>
          <cell r="O9440">
            <v>17</v>
          </cell>
          <cell r="P9440" t="str">
            <v>VE-S06 TANG TRET KHU TM TOA NHA VENICE, KDC CITY</v>
          </cell>
          <cell r="Q9440" t="str">
            <v>MAI CHI THO</v>
          </cell>
          <cell r="R9440" t="str">
            <v>BINH KHANH</v>
          </cell>
          <cell r="S9440" t="str">
            <v>Q2</v>
          </cell>
          <cell r="T9440" t="str">
            <v>TP HCM</v>
          </cell>
        </row>
        <row r="9441">
          <cell r="L9441">
            <v>5269992</v>
          </cell>
          <cell r="M9441" t="str">
            <v>BHX_LAN_CDU - KHO DC CAN DUOC (2022)</v>
          </cell>
          <cell r="N9441" t="str">
            <v>BHX_LAN_CDU - KHO DC CAN DUOC (2022)</v>
          </cell>
          <cell r="O9441" t="str">
            <v>THUA DAT SO 2905</v>
          </cell>
          <cell r="P9441" t="str">
            <v>TO BAN DO SO 03</v>
          </cell>
          <cell r="Q9441" t="str">
            <v xml:space="preserve"> </v>
          </cell>
          <cell r="R9441" t="str">
            <v>LONG CANG</v>
          </cell>
          <cell r="S9441" t="str">
            <v>CAN DUOC</v>
          </cell>
          <cell r="T9441" t="str">
            <v>LONG AN</v>
          </cell>
        </row>
        <row r="9442">
          <cell r="L9442">
            <v>5280452</v>
          </cell>
          <cell r="M9442" t="str">
            <v>8030 BHX_LDO_DTR - KHO DC DUC TRONG</v>
          </cell>
          <cell r="N9442" t="str">
            <v>8030 BHX_LDO_DTR - KHO DC DUC TRONG</v>
          </cell>
          <cell r="O9442" t="str">
            <v xml:space="preserve"> </v>
          </cell>
          <cell r="P9442" t="str">
            <v>KCN PHU HOI,</v>
          </cell>
          <cell r="Q9442" t="str">
            <v>LO F3 - KCN</v>
          </cell>
          <cell r="R9442" t="str">
            <v>PHU HOI</v>
          </cell>
          <cell r="S9442" t="str">
            <v>DUC TRONG</v>
          </cell>
          <cell r="T9442" t="str">
            <v>LAM DONG</v>
          </cell>
        </row>
        <row r="9443">
          <cell r="L9443">
            <v>5280452</v>
          </cell>
          <cell r="M9443" t="str">
            <v>8030 BHX_LDO_DTR - KHO DC DUC TRONG</v>
          </cell>
          <cell r="N9443" t="str">
            <v>8030 BHX_LDO_DTR - KHO DC DUC TRONG</v>
          </cell>
          <cell r="O9443" t="str">
            <v xml:space="preserve"> </v>
          </cell>
          <cell r="P9443" t="str">
            <v>KCN PHU HOI,</v>
          </cell>
          <cell r="Q9443" t="str">
            <v>LO F3 - KCN</v>
          </cell>
          <cell r="R9443" t="str">
            <v>PHU HOI</v>
          </cell>
          <cell r="S9443" t="str">
            <v>DUC TRONG</v>
          </cell>
          <cell r="T9443" t="str">
            <v>LAM DONG</v>
          </cell>
        </row>
        <row r="9444">
          <cell r="L9444">
            <v>5132335</v>
          </cell>
          <cell r="M9444" t="str">
            <v>4316_WM+ DNG LO 9 C15 LY NHAT QUANG</v>
          </cell>
          <cell r="N9444" t="str">
            <v>WM+ DNG LO 9 C15 LY NHAT QUANG</v>
          </cell>
          <cell r="O9444" t="str">
            <v>LO 9 C15</v>
          </cell>
          <cell r="P9444" t="str">
            <v xml:space="preserve"> </v>
          </cell>
          <cell r="Q9444" t="str">
            <v>LY NHAT QUANG</v>
          </cell>
          <cell r="R9444" t="str">
            <v>NAI HIEN DONG</v>
          </cell>
          <cell r="S9444" t="str">
            <v>SON TRA</v>
          </cell>
          <cell r="T9444" t="str">
            <v>DA NANG</v>
          </cell>
        </row>
        <row r="9445">
          <cell r="L9445">
            <v>5275616</v>
          </cell>
          <cell r="M9445" t="str">
            <v>4545_VM+ DNG 278 NGUYEN CONG TRU</v>
          </cell>
          <cell r="N9445" t="str">
            <v>VM+ DNG 278 NGUYEN CONG TRU</v>
          </cell>
          <cell r="O9445">
            <v>278</v>
          </cell>
          <cell r="P9445" t="str">
            <v xml:space="preserve"> </v>
          </cell>
          <cell r="Q9445" t="str">
            <v>NGUYEN CONG TRU</v>
          </cell>
          <cell r="R9445" t="str">
            <v>PHUOC MY</v>
          </cell>
          <cell r="S9445" t="str">
            <v>SON TRA</v>
          </cell>
          <cell r="T9445" t="str">
            <v>DA NANG</v>
          </cell>
        </row>
        <row r="9446">
          <cell r="L9446">
            <v>5283532</v>
          </cell>
          <cell r="M9446" t="str">
            <v>13628-BHX_TNI_TNI-KHO DC TAY NINH</v>
          </cell>
          <cell r="N9446" t="str">
            <v>13628-TN_TNI-KHO DC TAY NINH</v>
          </cell>
          <cell r="O9446" t="str">
            <v xml:space="preserve"> </v>
          </cell>
          <cell r="P9446" t="str">
            <v>TDS 477-481, TBD 18, AP BAU LUN</v>
          </cell>
          <cell r="Q9446" t="str">
            <v xml:space="preserve"> </v>
          </cell>
          <cell r="R9446" t="str">
            <v>BINH MINH</v>
          </cell>
          <cell r="S9446" t="str">
            <v>TAY NINH</v>
          </cell>
          <cell r="T9446" t="str">
            <v>TAY NINH</v>
          </cell>
        </row>
        <row r="9447">
          <cell r="L9447">
            <v>5160286</v>
          </cell>
          <cell r="M9447" t="str">
            <v>BHX_HCM-KHO DC VINH LOC 3</v>
          </cell>
          <cell r="N9447" t="str">
            <v>1522 - BHX_HCM_BTA - Kho DC Vĩnh Lộc</v>
          </cell>
          <cell r="O9447" t="str">
            <v>LO A 65/II</v>
          </cell>
          <cell r="P9447" t="str">
            <v>KCN VINH LOC</v>
          </cell>
          <cell r="Q9447" t="str">
            <v>DUONG SO 4</v>
          </cell>
          <cell r="R9447" t="str">
            <v>BINH HUNG HOA</v>
          </cell>
          <cell r="S9447" t="str">
            <v>BINH TAN</v>
          </cell>
          <cell r="T9447" t="str">
            <v>TP HCM</v>
          </cell>
        </row>
        <row r="9448">
          <cell r="L9448">
            <v>5170034</v>
          </cell>
          <cell r="M9448" t="str">
            <v>WINMART BAU CAT (VINATEX)</v>
          </cell>
          <cell r="N9448" t="str">
            <v>WINMART BAU CAT (VINATEX)</v>
          </cell>
          <cell r="O9448" t="str">
            <v>LO M</v>
          </cell>
          <cell r="P9448" t="str">
            <v xml:space="preserve"> </v>
          </cell>
          <cell r="Q9448" t="str">
            <v>VUON LAN</v>
          </cell>
          <cell r="R9448" t="str">
            <v>CC BAU CAT 2</v>
          </cell>
          <cell r="S9448" t="str">
            <v>TAN BINH</v>
          </cell>
          <cell r="T9448" t="str">
            <v>TP HCM</v>
          </cell>
        </row>
        <row r="9449">
          <cell r="L9449">
            <v>5274925</v>
          </cell>
          <cell r="M9449" t="str">
            <v>2483_VM+ DNG 408 HOANG DIEU</v>
          </cell>
          <cell r="N9449" t="str">
            <v>VM+ DNG 408 HOANG DIEU</v>
          </cell>
          <cell r="O9449">
            <v>408</v>
          </cell>
          <cell r="P9449" t="str">
            <v xml:space="preserve"> </v>
          </cell>
          <cell r="Q9449" t="str">
            <v>HOANG DIEU</v>
          </cell>
          <cell r="R9449" t="str">
            <v>BINH THUAN</v>
          </cell>
          <cell r="S9449" t="str">
            <v>HAI CHAU</v>
          </cell>
          <cell r="T9449" t="str">
            <v>DA NANG</v>
          </cell>
        </row>
        <row r="9450">
          <cell r="L9450">
            <v>5275799</v>
          </cell>
          <cell r="M9450" t="str">
            <v>5254_VM+ DNG 84 NGUYEN LUONG BANG</v>
          </cell>
          <cell r="N9450" t="str">
            <v>VM+ DNG 84 NGUYEN LUONG BANG</v>
          </cell>
          <cell r="O9450">
            <v>84</v>
          </cell>
          <cell r="P9450" t="str">
            <v xml:space="preserve"> </v>
          </cell>
          <cell r="Q9450" t="str">
            <v>NGUYEN LUONG BANG</v>
          </cell>
          <cell r="R9450" t="str">
            <v>HOA KHANH BAC</v>
          </cell>
          <cell r="S9450" t="str">
            <v>LIEN CHIEU</v>
          </cell>
          <cell r="T9450" t="str">
            <v>DA NANG</v>
          </cell>
        </row>
        <row r="9451">
          <cell r="L9451">
            <v>5274880</v>
          </cell>
          <cell r="M9451" t="str">
            <v>2049_VM+ DNG 213 HOANG DIEU</v>
          </cell>
          <cell r="N9451" t="str">
            <v>VM+ DNG 213 HOANG DIEU</v>
          </cell>
          <cell r="O9451">
            <v>213</v>
          </cell>
          <cell r="P9451" t="str">
            <v xml:space="preserve"> </v>
          </cell>
          <cell r="Q9451" t="str">
            <v>HOANG DIEU</v>
          </cell>
          <cell r="R9451" t="str">
            <v>BINH HIEN</v>
          </cell>
          <cell r="S9451" t="str">
            <v>HAI CHAU</v>
          </cell>
          <cell r="T9451" t="str">
            <v>DA NANG</v>
          </cell>
        </row>
        <row r="9452">
          <cell r="L9452">
            <v>5320172</v>
          </cell>
          <cell r="M9452" t="str">
            <v>MMVN MEGA TONG KHO</v>
          </cell>
          <cell r="N9452" t="str">
            <v xml:space="preserve"> </v>
          </cell>
          <cell r="O9452" t="str">
            <v>LO J2</v>
          </cell>
          <cell r="P9452" t="str">
            <v>CONG SO 3, KCN SONG THAN 1, TONG KHO CJ GEMADEPT</v>
          </cell>
          <cell r="Q9452" t="str">
            <v>DUONG SO 10</v>
          </cell>
          <cell r="R9452" t="str">
            <v xml:space="preserve"> </v>
          </cell>
          <cell r="S9452" t="str">
            <v>DI AN</v>
          </cell>
          <cell r="T9452" t="str">
            <v>BINH DUONG</v>
          </cell>
        </row>
        <row r="9453">
          <cell r="L9453">
            <v>5120167</v>
          </cell>
          <cell r="M9453" t="str">
            <v>WINMART DONG KHOI</v>
          </cell>
          <cell r="N9453" t="str">
            <v>WINMART DONG KHOI</v>
          </cell>
          <cell r="O9453">
            <v>72</v>
          </cell>
          <cell r="P9453" t="str">
            <v xml:space="preserve"> </v>
          </cell>
          <cell r="Q9453" t="str">
            <v>LE THANH TON</v>
          </cell>
          <cell r="R9453" t="str">
            <v>VINCOM CENTER DONG KHOI</v>
          </cell>
          <cell r="S9453" t="str">
            <v>Q1</v>
          </cell>
          <cell r="T9453" t="str">
            <v>TP HCM</v>
          </cell>
        </row>
        <row r="9454">
          <cell r="L9454">
            <v>3030400</v>
          </cell>
          <cell r="M9454" t="str">
            <v>CIRCLE K DC</v>
          </cell>
          <cell r="N9454" t="str">
            <v>CIRLE K DC</v>
          </cell>
          <cell r="O9454" t="str">
            <v xml:space="preserve"> </v>
          </cell>
          <cell r="P9454" t="str">
            <v>KHO NGOAI QUAN PETEC, KCN NAM TAN UYEN</v>
          </cell>
          <cell r="Q9454" t="str">
            <v>DUONG N4</v>
          </cell>
          <cell r="R9454" t="str">
            <v>KHANH BINH</v>
          </cell>
          <cell r="S9454" t="str">
            <v>TAN UYEN</v>
          </cell>
          <cell r="T9454" t="str">
            <v>BINH DUONG</v>
          </cell>
        </row>
        <row r="9455">
          <cell r="L9455">
            <v>5274956</v>
          </cell>
          <cell r="M9455" t="str">
            <v>2590_VM+ DNG 47 LY THUONG KIET - DN</v>
          </cell>
          <cell r="N9455" t="str">
            <v>VM+ DNG 47 LY THUONG KIET - DN</v>
          </cell>
          <cell r="O9455">
            <v>47</v>
          </cell>
          <cell r="P9455" t="str">
            <v xml:space="preserve"> </v>
          </cell>
          <cell r="Q9455" t="str">
            <v>LY THUONG KIET</v>
          </cell>
          <cell r="R9455" t="str">
            <v>THACH THANG</v>
          </cell>
          <cell r="S9455" t="str">
            <v>HAI CHAU</v>
          </cell>
          <cell r="T9455" t="str">
            <v>DA NANG</v>
          </cell>
        </row>
        <row r="9456">
          <cell r="L9456">
            <v>5165357</v>
          </cell>
          <cell r="M9456" t="str">
            <v>BHX_DON_BHO-KHO DC LONG BINH</v>
          </cell>
          <cell r="N9456" t="str">
            <v>4089 - BHX_DON_BHO - KHO DC LONG BINH</v>
          </cell>
          <cell r="O9456" t="str">
            <v>G243</v>
          </cell>
          <cell r="P9456" t="str">
            <v>KP 7</v>
          </cell>
          <cell r="Q9456" t="str">
            <v>BUI VAN HOA</v>
          </cell>
          <cell r="R9456" t="str">
            <v>LONG BINH</v>
          </cell>
          <cell r="S9456" t="str">
            <v>BIEN HOA</v>
          </cell>
          <cell r="T9456" t="str">
            <v>DONG NAI</v>
          </cell>
        </row>
        <row r="9457">
          <cell r="L9457">
            <v>5135806</v>
          </cell>
          <cell r="M9457" t="str">
            <v>WINMART LOTUS TRUNG SON</v>
          </cell>
          <cell r="N9457" t="str">
            <v>WINMART LOTUS TRUNG SON</v>
          </cell>
          <cell r="O9457" t="str">
            <v>7J</v>
          </cell>
          <cell r="P9457" t="str">
            <v>TANG TRET CAO OC SILAND</v>
          </cell>
          <cell r="Q9457" t="str">
            <v>DUONG 9A</v>
          </cell>
          <cell r="R9457" t="str">
            <v>BINH HUNG</v>
          </cell>
          <cell r="S9457" t="str">
            <v>BINH CHANH</v>
          </cell>
          <cell r="T9457" t="str">
            <v>TP HCM</v>
          </cell>
        </row>
        <row r="9458">
          <cell r="L9458">
            <v>5334940</v>
          </cell>
          <cell r="M9458" t="str">
            <v>WINMART HUE</v>
          </cell>
          <cell r="N9458" t="str">
            <v>WINMART HUE</v>
          </cell>
          <cell r="O9458" t="str">
            <v>50A</v>
          </cell>
          <cell r="P9458" t="str">
            <v xml:space="preserve"> </v>
          </cell>
          <cell r="Q9458" t="str">
            <v>HUNG VUONG</v>
          </cell>
          <cell r="R9458" t="str">
            <v>PHU NHUAN</v>
          </cell>
          <cell r="S9458" t="str">
            <v>HUE</v>
          </cell>
          <cell r="T9458" t="str">
            <v>THUA THIEN-HUE</v>
          </cell>
        </row>
        <row r="9459">
          <cell r="L9459">
            <v>5122165</v>
          </cell>
          <cell r="M9459" t="str">
            <v>2226_WM+ HCM 022 TAN DA</v>
          </cell>
          <cell r="N9459" t="str">
            <v>WM+ HCM 022 TAN DA</v>
          </cell>
          <cell r="O9459">
            <v>22</v>
          </cell>
          <cell r="P9459" t="str">
            <v>LO E, CC HUNG VUONG</v>
          </cell>
          <cell r="Q9459" t="str">
            <v xml:space="preserve"> </v>
          </cell>
          <cell r="R9459" t="str">
            <v>P11</v>
          </cell>
          <cell r="S9459" t="str">
            <v>Q5</v>
          </cell>
          <cell r="T9459" t="str">
            <v>TP HCM</v>
          </cell>
        </row>
        <row r="9460">
          <cell r="L9460">
            <v>5338562</v>
          </cell>
          <cell r="M9460" t="str">
            <v>WINMART TAY NINH</v>
          </cell>
          <cell r="N9460" t="str">
            <v>WINMART TAY NINH</v>
          </cell>
          <cell r="O9460" t="str">
            <v>KP1</v>
          </cell>
          <cell r="P9460" t="str">
            <v>TTTM VINCOM PLAZA TAY NINH</v>
          </cell>
          <cell r="Q9460" t="str">
            <v xml:space="preserve"> </v>
          </cell>
          <cell r="R9460" t="str">
            <v>P3</v>
          </cell>
          <cell r="S9460" t="str">
            <v>TAY NINH</v>
          </cell>
          <cell r="T9460" t="str">
            <v>TAY NINH</v>
          </cell>
        </row>
        <row r="9461">
          <cell r="L9461">
            <v>5275173</v>
          </cell>
          <cell r="M9461" t="str">
            <v>3514_WM+LIFE DNG 131-133 LY THAI TONG</v>
          </cell>
          <cell r="N9461" t="str">
            <v>3514_VM+ DNG 131-133 LY THAI TONG</v>
          </cell>
          <cell r="O9461" t="str">
            <v>131-133</v>
          </cell>
          <cell r="P9461" t="str">
            <v xml:space="preserve"> </v>
          </cell>
          <cell r="Q9461" t="str">
            <v>LY THAI TONG</v>
          </cell>
          <cell r="R9461" t="str">
            <v>HOA MINH</v>
          </cell>
          <cell r="S9461" t="str">
            <v>LIEN CHIEU</v>
          </cell>
          <cell r="T9461" t="str">
            <v>DA NANG</v>
          </cell>
        </row>
        <row r="9462">
          <cell r="L9462">
            <v>5337833</v>
          </cell>
          <cell r="M9462" t="str">
            <v>3974_VM+ HCM 520 QUOC LO 13</v>
          </cell>
          <cell r="N9462" t="str">
            <v>VM+ HCM 520 QUOC LO 13</v>
          </cell>
          <cell r="O9462">
            <v>520</v>
          </cell>
          <cell r="P9462" t="str">
            <v xml:space="preserve"> </v>
          </cell>
          <cell r="Q9462" t="str">
            <v>QUOC LO 13</v>
          </cell>
          <cell r="R9462" t="str">
            <v>HIEP BINH PHUOC</v>
          </cell>
          <cell r="S9462" t="str">
            <v>THU DUC</v>
          </cell>
          <cell r="T9462" t="str">
            <v>TP HCM</v>
          </cell>
        </row>
        <row r="9463">
          <cell r="L9463">
            <v>5276279</v>
          </cell>
          <cell r="M9463" t="str">
            <v>4859_VM+ DNG K01/51 PHAM NHU XUONG</v>
          </cell>
          <cell r="N9463" t="str">
            <v>VM+ DNG K01/51 PHAM NHU XUONG</v>
          </cell>
          <cell r="O9463" t="str">
            <v>K01/51</v>
          </cell>
          <cell r="P9463" t="str">
            <v xml:space="preserve"> </v>
          </cell>
          <cell r="Q9463" t="str">
            <v>PHAM NHU XUONG</v>
          </cell>
          <cell r="R9463" t="str">
            <v>HOA KHANH NAM</v>
          </cell>
          <cell r="S9463" t="str">
            <v>LIEN CHIEU</v>
          </cell>
          <cell r="T9463" t="str">
            <v>DA NANG</v>
          </cell>
        </row>
        <row r="9464">
          <cell r="L9464">
            <v>5330726</v>
          </cell>
          <cell r="M9464" t="str">
            <v>3158_WM+LIFE HCM 24 DOAN KET</v>
          </cell>
          <cell r="N9464" t="str">
            <v>3158_VM+ HCM 24 DOAN KET</v>
          </cell>
          <cell r="O9464">
            <v>24</v>
          </cell>
          <cell r="P9464" t="str">
            <v>KP 2</v>
          </cell>
          <cell r="Q9464" t="str">
            <v>DOAN KET</v>
          </cell>
          <cell r="R9464" t="str">
            <v>BINH THO</v>
          </cell>
          <cell r="S9464" t="str">
            <v>THU DUC</v>
          </cell>
          <cell r="T9464" t="str">
            <v>TP HCM</v>
          </cell>
        </row>
        <row r="9465">
          <cell r="L9465">
            <v>5131772</v>
          </cell>
          <cell r="M9465" t="str">
            <v>4250_WM+LIFE HCM 84 GO O MOI</v>
          </cell>
          <cell r="N9465" t="str">
            <v>4250_WM+ HCM 84 GO O MOI</v>
          </cell>
          <cell r="O9465" t="str">
            <v>SO 84</v>
          </cell>
          <cell r="P9465" t="str">
            <v>KP 2</v>
          </cell>
          <cell r="Q9465" t="str">
            <v>GO O MOI</v>
          </cell>
          <cell r="R9465" t="str">
            <v>PHU THUAN</v>
          </cell>
          <cell r="S9465" t="str">
            <v>Q7</v>
          </cell>
          <cell r="T9465" t="str">
            <v>TP HCM</v>
          </cell>
        </row>
        <row r="9466">
          <cell r="L9466">
            <v>5131945</v>
          </cell>
          <cell r="M9466" t="str">
            <v>4393_WM+ HCM CC MORNING STAR</v>
          </cell>
          <cell r="N9466" t="str">
            <v>WM+ HCM CC MORNING STAR</v>
          </cell>
          <cell r="O9466" t="str">
            <v>SO 57</v>
          </cell>
          <cell r="P9466" t="str">
            <v>CC MORNING STAR</v>
          </cell>
          <cell r="Q9466" t="str">
            <v>QUOC LO 13</v>
          </cell>
          <cell r="R9466" t="str">
            <v>P26</v>
          </cell>
          <cell r="S9466" t="str">
            <v>BINH THANH</v>
          </cell>
          <cell r="T9466" t="str">
            <v>TP HCM</v>
          </cell>
        </row>
        <row r="9467">
          <cell r="L9467">
            <v>5275865</v>
          </cell>
          <cell r="M9467" t="str">
            <v>5458_WM+LIFE DNG 60 NGUYEN CHANH</v>
          </cell>
          <cell r="N9467" t="str">
            <v>5458_VM+ DNG 60 NGUYEN CHANH</v>
          </cell>
          <cell r="O9467">
            <v>60</v>
          </cell>
          <cell r="P9467" t="str">
            <v xml:space="preserve"> </v>
          </cell>
          <cell r="Q9467" t="str">
            <v>NGUYEN CHANH</v>
          </cell>
          <cell r="R9467" t="str">
            <v>HOA KHANH BAC</v>
          </cell>
          <cell r="S9467" t="str">
            <v>LIEN CHIEU</v>
          </cell>
          <cell r="T9467" t="str">
            <v>DA NANG</v>
          </cell>
        </row>
        <row r="9468">
          <cell r="L9468">
            <v>5296875</v>
          </cell>
          <cell r="M9468" t="str">
            <v>WM+ HCM 33 MAI HAC DE</v>
          </cell>
          <cell r="N9468" t="str">
            <v>WM+ HCM 33 Mai Hắc Đế</v>
          </cell>
          <cell r="O9468">
            <v>33</v>
          </cell>
          <cell r="P9468" t="str">
            <v xml:space="preserve"> </v>
          </cell>
          <cell r="Q9468" t="str">
            <v>MAI HAC DE</v>
          </cell>
          <cell r="R9468" t="str">
            <v>P15</v>
          </cell>
          <cell r="S9468" t="str">
            <v>Q8</v>
          </cell>
          <cell r="T9468" t="str">
            <v>TP HCM</v>
          </cell>
        </row>
        <row r="9469">
          <cell r="L9469">
            <v>5291621</v>
          </cell>
          <cell r="M9469" t="str">
            <v>6344_WM+ DNG 356 MAI CHI THO</v>
          </cell>
          <cell r="N9469" t="str">
            <v>WM+ DNG 356 MAI CHI THO</v>
          </cell>
          <cell r="O9469">
            <v>356</v>
          </cell>
          <cell r="P9469" t="str">
            <v xml:space="preserve"> </v>
          </cell>
          <cell r="Q9469" t="str">
            <v>MAI CHI THO</v>
          </cell>
          <cell r="R9469" t="str">
            <v>HOA XUAN</v>
          </cell>
          <cell r="S9469" t="str">
            <v>CAM LE</v>
          </cell>
          <cell r="T9469" t="str">
            <v>DA NANG</v>
          </cell>
        </row>
        <row r="9470">
          <cell r="L9470">
            <v>5298918</v>
          </cell>
          <cell r="M9470" t="str">
            <v>2A29-WM+ TTH 46 HAI BA TRUNG</v>
          </cell>
          <cell r="N9470" t="str">
            <v>2A29-WM+ TTH 46 HAI BA TRUNG</v>
          </cell>
          <cell r="O9470">
            <v>46</v>
          </cell>
          <cell r="P9470" t="str">
            <v xml:space="preserve"> </v>
          </cell>
          <cell r="Q9470" t="str">
            <v>HAI BA TRUNG</v>
          </cell>
          <cell r="R9470" t="str">
            <v>VINH NINH</v>
          </cell>
          <cell r="S9470" t="str">
            <v>HUE</v>
          </cell>
          <cell r="T9470" t="str">
            <v>THUA THIEN - HUE</v>
          </cell>
        </row>
        <row r="9471">
          <cell r="L9471">
            <v>5297528</v>
          </cell>
          <cell r="M9471" t="str">
            <v>6875-WM+LIFE HCM S7.02-01.04 VINHOMES GRAND</v>
          </cell>
          <cell r="N9471" t="str">
            <v>6875-WM+ HCM S7.02-01.04 VINHOMES GRAND</v>
          </cell>
          <cell r="O9471">
            <v>88</v>
          </cell>
          <cell r="P9471" t="str">
            <v>01.04 S7.02 VINHOMES GRAND PARK</v>
          </cell>
          <cell r="Q9471" t="str">
            <v>PHUOC THIEN</v>
          </cell>
          <cell r="R9471" t="str">
            <v>LONG BINH</v>
          </cell>
          <cell r="S9471" t="str">
            <v>THU DUC</v>
          </cell>
          <cell r="T9471" t="str">
            <v>TP HCM</v>
          </cell>
        </row>
        <row r="9472">
          <cell r="L9472">
            <v>5270884</v>
          </cell>
          <cell r="M9472" t="str">
            <v>4985_VM+ QBH 10 LE QUY DON</v>
          </cell>
          <cell r="N9472" t="str">
            <v>VM+ QBH 10 LE QUY DON</v>
          </cell>
          <cell r="O9472">
            <v>10</v>
          </cell>
          <cell r="P9472" t="str">
            <v xml:space="preserve"> </v>
          </cell>
          <cell r="Q9472" t="str">
            <v>LE QUY DON</v>
          </cell>
          <cell r="R9472" t="str">
            <v>DONG MY</v>
          </cell>
          <cell r="S9472" t="str">
            <v>DONG HOI</v>
          </cell>
          <cell r="T9472" t="str">
            <v>QUANG BINH</v>
          </cell>
        </row>
        <row r="9473">
          <cell r="L9473">
            <v>5300545</v>
          </cell>
          <cell r="M9473" t="str">
            <v>2AR7-WM+LIFE HCM 1 DUONG N1</v>
          </cell>
          <cell r="N9473" t="str">
            <v>2AR7-WM+ HCM 1 DUONG N1</v>
          </cell>
          <cell r="O9473">
            <v>1</v>
          </cell>
          <cell r="P9473" t="str">
            <v>KHU NHA O GO SAO (PICITY HIGH PARK)</v>
          </cell>
          <cell r="Q9473" t="str">
            <v>DUONG N1</v>
          </cell>
          <cell r="R9473" t="str">
            <v>THANH XUAN</v>
          </cell>
          <cell r="S9473" t="str">
            <v>Q12</v>
          </cell>
          <cell r="T9473" t="str">
            <v>TP HCM</v>
          </cell>
        </row>
        <row r="9474">
          <cell r="L9474">
            <v>5295018</v>
          </cell>
          <cell r="M9474" t="str">
            <v>WM+ HCM 34 HOANG HOA THAM</v>
          </cell>
          <cell r="N9474" t="str">
            <v>WM+ HCM 34 Hoàng Hoa Thám</v>
          </cell>
          <cell r="O9474">
            <v>34</v>
          </cell>
          <cell r="P9474" t="str">
            <v xml:space="preserve"> </v>
          </cell>
          <cell r="Q9474" t="str">
            <v>HOANG HOA THAM</v>
          </cell>
          <cell r="R9474" t="str">
            <v>P7</v>
          </cell>
          <cell r="S9474" t="str">
            <v>BINH THANH</v>
          </cell>
          <cell r="T9474" t="str">
            <v>TP HCM</v>
          </cell>
        </row>
        <row r="9475">
          <cell r="L9475">
            <v>6811453</v>
          </cell>
          <cell r="M9475" t="str">
            <v>ST: THISO RETAIL VIET NAM</v>
          </cell>
          <cell r="N9475" t="str">
            <v xml:space="preserve"> </v>
          </cell>
          <cell r="O9475">
            <v>168</v>
          </cell>
          <cell r="P9475" t="str">
            <v xml:space="preserve"> </v>
          </cell>
          <cell r="Q9475" t="str">
            <v>PHAN VAN TRI</v>
          </cell>
          <cell r="R9475" t="str">
            <v>P5</v>
          </cell>
          <cell r="S9475" t="str">
            <v>GO VAP</v>
          </cell>
          <cell r="T9475" t="str">
            <v>TP HCM</v>
          </cell>
        </row>
        <row r="9476">
          <cell r="L9476">
            <v>5120167</v>
          </cell>
          <cell r="M9476" t="str">
            <v>WINMART DONG KHOI</v>
          </cell>
          <cell r="N9476" t="str">
            <v>WINMART DONG KHOI</v>
          </cell>
          <cell r="O9476">
            <v>72</v>
          </cell>
          <cell r="P9476" t="str">
            <v xml:space="preserve"> </v>
          </cell>
          <cell r="Q9476" t="str">
            <v>LE THANH TON</v>
          </cell>
          <cell r="R9476" t="str">
            <v>VINCOM CENTER DONG KHOI</v>
          </cell>
          <cell r="S9476" t="str">
            <v>Q1</v>
          </cell>
          <cell r="T9476" t="str">
            <v>TP HCM</v>
          </cell>
        </row>
        <row r="9477">
          <cell r="L9477">
            <v>5275353</v>
          </cell>
          <cell r="M9477" t="str">
            <v>3797_WM+LIFE DNG 274 NGUYEN PHUOC NGUYEN</v>
          </cell>
          <cell r="N9477" t="str">
            <v>3797_VM+ DNG 274 NGUYEN PHUOC NGUYEN</v>
          </cell>
          <cell r="O9477">
            <v>274</v>
          </cell>
          <cell r="P9477" t="str">
            <v xml:space="preserve"> </v>
          </cell>
          <cell r="Q9477" t="str">
            <v>NGUYEN PHUOC NGUYEN</v>
          </cell>
          <cell r="R9477" t="str">
            <v>AN KHE</v>
          </cell>
          <cell r="S9477" t="str">
            <v>THANH KHE</v>
          </cell>
          <cell r="T9477" t="str">
            <v>DA NANG</v>
          </cell>
        </row>
        <row r="9478">
          <cell r="L9478">
            <v>5275481</v>
          </cell>
          <cell r="M9478" t="str">
            <v>4071_WM+LIFE DNG 164 KY DONG</v>
          </cell>
          <cell r="N9478" t="str">
            <v>VM+ DNG 164 KY DONG</v>
          </cell>
          <cell r="O9478">
            <v>164</v>
          </cell>
          <cell r="P9478" t="str">
            <v xml:space="preserve"> </v>
          </cell>
          <cell r="Q9478" t="str">
            <v>KY DONG</v>
          </cell>
          <cell r="R9478" t="str">
            <v>THANH KHE DONG</v>
          </cell>
          <cell r="S9478" t="str">
            <v>THANH KHE</v>
          </cell>
          <cell r="T9478" t="str">
            <v>DA NANG</v>
          </cell>
        </row>
        <row r="9479">
          <cell r="L9479">
            <v>5275647</v>
          </cell>
          <cell r="M9479" t="str">
            <v>4806_VM+ DNG 64 TO HIEN THANH</v>
          </cell>
          <cell r="N9479" t="str">
            <v>VM+ DNG 64 TO HIEN THANH</v>
          </cell>
          <cell r="O9479">
            <v>64</v>
          </cell>
          <cell r="P9479" t="str">
            <v xml:space="preserve"> </v>
          </cell>
          <cell r="Q9479" t="str">
            <v>TO HIEN THANH</v>
          </cell>
          <cell r="R9479" t="str">
            <v>PHUOC MY</v>
          </cell>
          <cell r="S9479" t="str">
            <v>SON TRA</v>
          </cell>
          <cell r="T9479" t="str">
            <v>DA NANG</v>
          </cell>
        </row>
        <row r="9480">
          <cell r="L9480">
            <v>5137925</v>
          </cell>
          <cell r="M9480" t="str">
            <v>4881_WM+LIFE HCM BTM1-3, CC CENTANA</v>
          </cell>
          <cell r="N9480" t="str">
            <v>4881_VM+ HCM BTM1-3, CC CENTANA</v>
          </cell>
          <cell r="O9480">
            <v>36</v>
          </cell>
          <cell r="P9480" t="str">
            <v>CENTANA</v>
          </cell>
          <cell r="Q9480" t="str">
            <v>MAI CHI THO</v>
          </cell>
          <cell r="R9480" t="str">
            <v>AN PHU</v>
          </cell>
          <cell r="S9480" t="str">
            <v>Q2</v>
          </cell>
          <cell r="T9480" t="str">
            <v>TP HCM</v>
          </cell>
        </row>
        <row r="9481">
          <cell r="L9481">
            <v>5274949</v>
          </cell>
          <cell r="M9481" t="str">
            <v>2589_VM+ DNG 71 LE HONG PHONG</v>
          </cell>
          <cell r="N9481" t="str">
            <v>VM+ DNG 71 LE HONG PHONG</v>
          </cell>
          <cell r="O9481">
            <v>71</v>
          </cell>
          <cell r="P9481" t="str">
            <v xml:space="preserve"> </v>
          </cell>
          <cell r="Q9481" t="str">
            <v>LE HONG PHONG</v>
          </cell>
          <cell r="R9481" t="str">
            <v>PHUOC NINH</v>
          </cell>
          <cell r="S9481" t="str">
            <v>HAI CHAU</v>
          </cell>
          <cell r="T9481" t="str">
            <v>DA NANG</v>
          </cell>
        </row>
        <row r="9482">
          <cell r="L9482">
            <v>5276127</v>
          </cell>
          <cell r="M9482" t="str">
            <v>4624_VM+ TTH 89 TRUONG CHINH</v>
          </cell>
          <cell r="N9482" t="str">
            <v>VM+ TTH 89 TRUONG CHINH</v>
          </cell>
          <cell r="O9482">
            <v>89</v>
          </cell>
          <cell r="P9482" t="str">
            <v xml:space="preserve"> </v>
          </cell>
          <cell r="Q9482" t="str">
            <v>TRUONG CHINH</v>
          </cell>
          <cell r="R9482" t="str">
            <v>XUAN PHU</v>
          </cell>
          <cell r="S9482" t="str">
            <v>THUA THIEN - HUE</v>
          </cell>
          <cell r="T9482" t="str">
            <v>THUA THIEN - HUE</v>
          </cell>
        </row>
        <row r="9483">
          <cell r="L9483">
            <v>5128723</v>
          </cell>
          <cell r="M9483" t="str">
            <v>3379_WM+ HCM VINHOMES CENTRAL PARK</v>
          </cell>
          <cell r="N9483" t="str">
            <v>WM+ HCM VINHOMES CENTRAL PARK</v>
          </cell>
          <cell r="O9483" t="str">
            <v>C2</v>
          </cell>
          <cell r="P9483" t="str">
            <v>VINHOMES CENTRAL PARK</v>
          </cell>
          <cell r="Q9483" t="str">
            <v>TAN CANG</v>
          </cell>
          <cell r="R9483" t="str">
            <v>P22</v>
          </cell>
          <cell r="S9483" t="str">
            <v>BINH THANH</v>
          </cell>
          <cell r="T9483" t="str">
            <v>TP HCM</v>
          </cell>
        </row>
        <row r="9484">
          <cell r="L9484">
            <v>5334940</v>
          </cell>
          <cell r="M9484" t="str">
            <v>WINMART HUE</v>
          </cell>
          <cell r="N9484" t="str">
            <v>WINMART HUE</v>
          </cell>
          <cell r="O9484" t="str">
            <v>50A</v>
          </cell>
          <cell r="P9484" t="str">
            <v xml:space="preserve"> </v>
          </cell>
          <cell r="Q9484" t="str">
            <v>HUNG VUONG</v>
          </cell>
          <cell r="R9484" t="str">
            <v>PHU NHUAN</v>
          </cell>
          <cell r="S9484" t="str">
            <v>HUE</v>
          </cell>
          <cell r="T9484" t="str">
            <v>THUA THIEN-HUE</v>
          </cell>
        </row>
        <row r="9485">
          <cell r="L9485">
            <v>5333671</v>
          </cell>
          <cell r="M9485" t="str">
            <v>3242_WM+LIFE HCM 4 DUONG D7</v>
          </cell>
          <cell r="N9485" t="str">
            <v>3242_VM+ HCM 4 DUONG D7</v>
          </cell>
          <cell r="O9485" t="str">
            <v xml:space="preserve"> </v>
          </cell>
          <cell r="P9485" t="str">
            <v>NHA SO 4, KHU NHA O NAM LONG MR</v>
          </cell>
          <cell r="Q9485" t="str">
            <v>DUONG D7</v>
          </cell>
          <cell r="R9485" t="str">
            <v>PHUOC LONG B</v>
          </cell>
          <cell r="S9485" t="str">
            <v>Q9</v>
          </cell>
          <cell r="T9485" t="str">
            <v>TP HCM</v>
          </cell>
        </row>
        <row r="9486">
          <cell r="L9486">
            <v>5339651</v>
          </cell>
          <cell r="M9486" t="str">
            <v>4223_WM+LIFE HCM 590/32 PHAN VAN TRI</v>
          </cell>
          <cell r="N9486" t="str">
            <v>4223_VM+ HCM 590/32 PHAN VAN TRI</v>
          </cell>
          <cell r="O9486" t="str">
            <v>SO 590/32</v>
          </cell>
          <cell r="P9486" t="str">
            <v xml:space="preserve"> </v>
          </cell>
          <cell r="Q9486" t="str">
            <v>PHAN VAN TRI</v>
          </cell>
          <cell r="R9486" t="str">
            <v>P7</v>
          </cell>
          <cell r="S9486" t="str">
            <v>GO VAP</v>
          </cell>
          <cell r="T9486" t="str">
            <v>TP HCM</v>
          </cell>
        </row>
        <row r="9487">
          <cell r="L9487">
            <v>5133998</v>
          </cell>
          <cell r="M9487" t="str">
            <v>4319_VM+ HCM 492-494 DUONG SO 7</v>
          </cell>
          <cell r="N9487" t="str">
            <v>VM+ HCM 492-494 DUONG SO 7</v>
          </cell>
          <cell r="O9487" t="str">
            <v>SO 492-494</v>
          </cell>
          <cell r="P9487" t="str">
            <v xml:space="preserve"> </v>
          </cell>
          <cell r="Q9487" t="str">
            <v>DUONG SO 7</v>
          </cell>
          <cell r="R9487" t="str">
            <v>TAN TAO</v>
          </cell>
          <cell r="S9487" t="str">
            <v>BINH TAN</v>
          </cell>
          <cell r="T9487" t="str">
            <v>TP HCM</v>
          </cell>
        </row>
        <row r="9488">
          <cell r="L9488">
            <v>5137994</v>
          </cell>
          <cell r="M9488" t="str">
            <v>5005_WM+LIFE HCM 09 PHAM VAN</v>
          </cell>
          <cell r="N9488" t="str">
            <v>5005_VM+ HCM 09 PHAM VAN</v>
          </cell>
          <cell r="O9488">
            <v>9</v>
          </cell>
          <cell r="P9488" t="str">
            <v xml:space="preserve"> </v>
          </cell>
          <cell r="Q9488" t="str">
            <v>PHAM VAN</v>
          </cell>
          <cell r="R9488" t="str">
            <v>PHU THO HOA</v>
          </cell>
          <cell r="S9488" t="str">
            <v>TAN PHU</v>
          </cell>
          <cell r="T9488" t="str">
            <v>TP HCM</v>
          </cell>
        </row>
        <row r="9489">
          <cell r="L9489">
            <v>5134056</v>
          </cell>
          <cell r="M9489" t="str">
            <v>4648_VM+ DNG 31 NGUYEN DINH TRONG</v>
          </cell>
          <cell r="N9489" t="str">
            <v>VM+ DNG 31 NGUYEN DINH TRONG</v>
          </cell>
          <cell r="O9489" t="str">
            <v>SO 31</v>
          </cell>
          <cell r="P9489" t="str">
            <v xml:space="preserve"> </v>
          </cell>
          <cell r="Q9489" t="str">
            <v>NGUYEN DINH TRONG</v>
          </cell>
          <cell r="R9489" t="str">
            <v>HOA KHANH NAM</v>
          </cell>
          <cell r="S9489" t="str">
            <v>LIEN CHIEU</v>
          </cell>
          <cell r="T9489" t="str">
            <v>DA NANG</v>
          </cell>
        </row>
        <row r="9490">
          <cell r="L9490">
            <v>5339367</v>
          </cell>
          <cell r="M9490" t="str">
            <v>4158_VM+ HCM 202A QLO 13 CU</v>
          </cell>
          <cell r="N9490" t="str">
            <v>VM+ HCM 202A QLO 13 CU</v>
          </cell>
          <cell r="O9490" t="str">
            <v>SO 202A</v>
          </cell>
          <cell r="P9490" t="str">
            <v>KP 1</v>
          </cell>
          <cell r="Q9490" t="str">
            <v>QUOC LO 13 CU</v>
          </cell>
          <cell r="R9490" t="str">
            <v>HIEP BINH PHUOC</v>
          </cell>
          <cell r="S9490" t="str">
            <v>THU DUC</v>
          </cell>
          <cell r="T9490" t="str">
            <v>TP HCM</v>
          </cell>
        </row>
        <row r="9491">
          <cell r="L9491">
            <v>5275872</v>
          </cell>
          <cell r="M9491" t="str">
            <v>5563_VM+ DNG 249 - 251 PHAM HUNG</v>
          </cell>
          <cell r="N9491" t="str">
            <v>VM+ DNG 249 - 251 PHAM HUNG</v>
          </cell>
          <cell r="O9491" t="str">
            <v>A279-277</v>
          </cell>
          <cell r="P9491" t="str">
            <v xml:space="preserve"> </v>
          </cell>
          <cell r="Q9491" t="str">
            <v>KDC DO THI MOI, NAM CAU CAM LE</v>
          </cell>
          <cell r="R9491" t="str">
            <v>XA HOA PHUOC</v>
          </cell>
          <cell r="S9491" t="str">
            <v>H HOA VANG</v>
          </cell>
          <cell r="T9491" t="str">
            <v>DA NANG</v>
          </cell>
        </row>
        <row r="9492">
          <cell r="L9492">
            <v>5136898</v>
          </cell>
          <cell r="M9492" t="str">
            <v>4884_VM+ HCM 23/2 DUONG SO 9</v>
          </cell>
          <cell r="N9492" t="str">
            <v>VM+ HCM 23/2 DUONG SO 9</v>
          </cell>
          <cell r="O9492" t="str">
            <v>SO 23/2</v>
          </cell>
          <cell r="P9492" t="str">
            <v>KP4</v>
          </cell>
          <cell r="Q9492" t="str">
            <v>DUONG SO 9</v>
          </cell>
          <cell r="R9492" t="str">
            <v>TRUONG THO</v>
          </cell>
          <cell r="S9492" t="str">
            <v>THU DUC</v>
          </cell>
          <cell r="T9492" t="str">
            <v>TP HCM</v>
          </cell>
        </row>
        <row r="9493">
          <cell r="L9493">
            <v>5300161</v>
          </cell>
          <cell r="M9493" t="str">
            <v>2AM0-WM+ DNG 171 NGUYEN LUONG BANG</v>
          </cell>
          <cell r="N9493" t="str">
            <v>2AM0-WM+ DNG 171 NGUYỄN LƯƠNG BẰNG</v>
          </cell>
          <cell r="O9493">
            <v>171</v>
          </cell>
          <cell r="P9493" t="str">
            <v xml:space="preserve"> </v>
          </cell>
          <cell r="Q9493" t="str">
            <v>NGUYEN LUONG BANG</v>
          </cell>
          <cell r="R9493" t="str">
            <v>HOA KHANH BAC</v>
          </cell>
          <cell r="S9493" t="str">
            <v>LIEN CHIEU</v>
          </cell>
          <cell r="T9493" t="str">
            <v>DA NANG</v>
          </cell>
        </row>
        <row r="9494">
          <cell r="L9494">
            <v>5339305</v>
          </cell>
          <cell r="M9494" t="str">
            <v>4203_WM+LIFE HCM CC THE TRESOR</v>
          </cell>
          <cell r="N9494" t="str">
            <v>4203_VM+ HCM CC THE TRESOR</v>
          </cell>
          <cell r="O9494" t="str">
            <v>SO 39-39B</v>
          </cell>
          <cell r="P9494" t="str">
            <v>TANG TRET CC THE TRESOR</v>
          </cell>
          <cell r="Q9494" t="str">
            <v>BEN VAN DON</v>
          </cell>
          <cell r="R9494" t="str">
            <v>P12</v>
          </cell>
          <cell r="S9494" t="str">
            <v>Q4</v>
          </cell>
          <cell r="T9494" t="str">
            <v>TP HCM</v>
          </cell>
        </row>
        <row r="9495">
          <cell r="L9495">
            <v>5136957</v>
          </cell>
          <cell r="M9495" t="str">
            <v>4922_WM+LIFE HCM 241/42 NGUYEN VAN LUONG</v>
          </cell>
          <cell r="N9495" t="str">
            <v>4922_VM+ HCM 241/42 NGUYEN VAN LUONG</v>
          </cell>
          <cell r="O9495" t="str">
            <v>SO 241/42</v>
          </cell>
          <cell r="P9495" t="str">
            <v>CC HO98,106</v>
          </cell>
          <cell r="Q9495" t="str">
            <v>NGUYEN VAN LUONG</v>
          </cell>
          <cell r="R9495" t="str">
            <v>P11</v>
          </cell>
          <cell r="S9495" t="str">
            <v>Q6</v>
          </cell>
          <cell r="T9495" t="str">
            <v>TP HCM</v>
          </cell>
        </row>
        <row r="9496">
          <cell r="L9496">
            <v>5298288</v>
          </cell>
          <cell r="M9496" t="str">
            <v>6979_WM+LIFE DNG 63 NGUYEN DUY HIEU</v>
          </cell>
          <cell r="N9496" t="str">
            <v>6979_WM+ DNG 63 NGUYEN DUY HIEU</v>
          </cell>
          <cell r="O9496">
            <v>63</v>
          </cell>
          <cell r="P9496" t="str">
            <v xml:space="preserve"> </v>
          </cell>
          <cell r="Q9496" t="str">
            <v>NGUYEN DUY HIEU</v>
          </cell>
          <cell r="R9496" t="str">
            <v>AN HAI DONG</v>
          </cell>
          <cell r="S9496" t="str">
            <v>SON TRA</v>
          </cell>
          <cell r="T9496" t="str">
            <v>DA NANG</v>
          </cell>
        </row>
        <row r="9497">
          <cell r="L9497">
            <v>5291887</v>
          </cell>
          <cell r="M9497" t="str">
            <v>6254_WM+LIFE HCM 0.01-0.02, CC IMPERIAL</v>
          </cell>
          <cell r="N9497" t="str">
            <v>6254_WM+HCM 0.01-0.02, CC IMPERIAL</v>
          </cell>
          <cell r="O9497">
            <v>355</v>
          </cell>
          <cell r="P9497" t="str">
            <v>C-G0.01 CC CAO TANG NATURAL POEM</v>
          </cell>
          <cell r="Q9497" t="str">
            <v>KINH DUONG VUONG</v>
          </cell>
          <cell r="R9497" t="str">
            <v>AN LAC</v>
          </cell>
          <cell r="S9497" t="str">
            <v>BINH TAN</v>
          </cell>
          <cell r="T9497" t="str">
            <v>TP HCM</v>
          </cell>
        </row>
        <row r="9498">
          <cell r="L9498">
            <v>5271997</v>
          </cell>
          <cell r="M9498" t="str">
            <v>4590_VM+HCM SH11-SH 12 LUXGARDEN</v>
          </cell>
          <cell r="N9498" t="str">
            <v>VM+HCM SH11-SH 12 LUXGARDEN</v>
          </cell>
          <cell r="O9498">
            <v>370</v>
          </cell>
          <cell r="P9498" t="str">
            <v xml:space="preserve"> </v>
          </cell>
          <cell r="Q9498" t="str">
            <v>NGUYEN VAN QUY</v>
          </cell>
          <cell r="R9498" t="str">
            <v>PHU THUAN</v>
          </cell>
          <cell r="S9498" t="str">
            <v>Q7</v>
          </cell>
          <cell r="T9498" t="str">
            <v>TP HCM</v>
          </cell>
        </row>
        <row r="9499">
          <cell r="L9499">
            <v>5275706</v>
          </cell>
          <cell r="M9499" t="str">
            <v>4950_VM+ DNG 286 VAN TIEN DUNG</v>
          </cell>
          <cell r="N9499" t="str">
            <v>VM+ DNG 286 VAN TIEN DUNG</v>
          </cell>
          <cell r="O9499">
            <v>286</v>
          </cell>
          <cell r="P9499" t="str">
            <v xml:space="preserve"> </v>
          </cell>
          <cell r="Q9499" t="str">
            <v>VAN TIEN DUNG</v>
          </cell>
          <cell r="R9499" t="str">
            <v>HOA XUAN</v>
          </cell>
          <cell r="S9499" t="str">
            <v>CAM LE</v>
          </cell>
          <cell r="T9499" t="str">
            <v>DA NANG</v>
          </cell>
        </row>
        <row r="9500">
          <cell r="L9500">
            <v>5275346</v>
          </cell>
          <cell r="M9500" t="str">
            <v>3789_VM+ DNG 36 TRAN QUY HAI</v>
          </cell>
          <cell r="N9500" t="str">
            <v>VM+ DNG 36 TRAN QUY HAI</v>
          </cell>
          <cell r="O9500">
            <v>36</v>
          </cell>
          <cell r="P9500" t="str">
            <v xml:space="preserve"> </v>
          </cell>
          <cell r="Q9500" t="str">
            <v>TRAN QUY HAI</v>
          </cell>
          <cell r="R9500" t="str">
            <v>HOA THO DONG</v>
          </cell>
          <cell r="S9500" t="str">
            <v>CAM LE</v>
          </cell>
          <cell r="T9500" t="str">
            <v>DA NANG</v>
          </cell>
        </row>
        <row r="9501">
          <cell r="L9501">
            <v>5331718</v>
          </cell>
          <cell r="M9501" t="str">
            <v>3213_VM+ HCM B5/119K AP 2, PHONG PHU</v>
          </cell>
          <cell r="N9501" t="str">
            <v>VM+ HCM B5/119K AP 2, PHONG PHU</v>
          </cell>
          <cell r="O9501" t="str">
            <v>B5/119K</v>
          </cell>
          <cell r="P9501" t="str">
            <v>AP 2</v>
          </cell>
          <cell r="Q9501" t="str">
            <v xml:space="preserve"> </v>
          </cell>
          <cell r="R9501" t="str">
            <v>PHONG PHU</v>
          </cell>
          <cell r="S9501" t="str">
            <v>BINH CHANH</v>
          </cell>
          <cell r="T9501" t="str">
            <v>TP HCM</v>
          </cell>
        </row>
        <row r="9502">
          <cell r="L9502">
            <v>5264267</v>
          </cell>
          <cell r="M9502" t="str">
            <v>BHX_DLA_BMT-KHO DC BUON MA THUOT</v>
          </cell>
          <cell r="N9502" t="str">
            <v>6450_BHX_DLA_BMT-Kho DC Buôn Ma Thuột</v>
          </cell>
          <cell r="O9502" t="str">
            <v>THUA DAT 48</v>
          </cell>
          <cell r="P9502" t="str">
            <v>TO BAN DO 59</v>
          </cell>
          <cell r="Q9502" t="str">
            <v>BINH CHIEU</v>
          </cell>
          <cell r="R9502" t="str">
            <v>TAN AN</v>
          </cell>
          <cell r="S9502" t="str">
            <v>BUON MA THUOT</v>
          </cell>
          <cell r="T9502" t="str">
            <v>DAK LAK</v>
          </cell>
        </row>
        <row r="9503">
          <cell r="L9503">
            <v>5265899</v>
          </cell>
          <cell r="M9503" t="str">
            <v>BHX_HCM_NBE - KHO DC NHA BE</v>
          </cell>
          <cell r="N9503" t="str">
            <v>6655 - BHX_HCM_NBE - KHO DC NHA BE</v>
          </cell>
          <cell r="O9503" t="str">
            <v>LO F5-1, F5-2</v>
          </cell>
          <cell r="P9503" t="str">
            <v>KHU F</v>
          </cell>
          <cell r="Q9503" t="str">
            <v>KCN HIEP PHUOC</v>
          </cell>
          <cell r="R9503" t="str">
            <v>HIEP PHUOC</v>
          </cell>
          <cell r="S9503" t="str">
            <v>NHA BE</v>
          </cell>
          <cell r="T9503" t="str">
            <v>TP HCM</v>
          </cell>
        </row>
        <row r="9504">
          <cell r="L9504">
            <v>5275474</v>
          </cell>
          <cell r="M9504" t="str">
            <v>4063_VM+ DNG 183 TO HIEU</v>
          </cell>
          <cell r="N9504" t="str">
            <v>VM+ DNG 183 TO HIEU</v>
          </cell>
          <cell r="O9504">
            <v>183</v>
          </cell>
          <cell r="P9504" t="str">
            <v xml:space="preserve"> </v>
          </cell>
          <cell r="Q9504" t="str">
            <v>TO HIEU</v>
          </cell>
          <cell r="R9504" t="str">
            <v>HOA MINH</v>
          </cell>
          <cell r="S9504" t="str">
            <v>LIEN CHIEU</v>
          </cell>
          <cell r="T9504" t="str">
            <v>DA NANG</v>
          </cell>
        </row>
        <row r="9505">
          <cell r="L9505">
            <v>5275533</v>
          </cell>
          <cell r="M9505" t="str">
            <v>4474_VM+ DNG 217 NGUYEN DUY TRINH</v>
          </cell>
          <cell r="N9505" t="str">
            <v>VM+ DNG 217 NGUYEN DUY TRINH</v>
          </cell>
          <cell r="O9505">
            <v>217</v>
          </cell>
          <cell r="P9505" t="str">
            <v xml:space="preserve"> </v>
          </cell>
          <cell r="Q9505" t="str">
            <v>NGUYEN DUY TRINH</v>
          </cell>
          <cell r="R9505" t="str">
            <v>HOA HAI</v>
          </cell>
          <cell r="S9505" t="str">
            <v>NGU HANH SON</v>
          </cell>
          <cell r="T9505" t="str">
            <v>DA NANG</v>
          </cell>
        </row>
        <row r="9506">
          <cell r="L9506">
            <v>5163577</v>
          </cell>
          <cell r="M9506" t="str">
            <v>BHX_HCM - KHO DC TRAN DAI NGHIA 1</v>
          </cell>
          <cell r="N9506" t="str">
            <v>3240 - BHX_HCM_BCH - Kho DC Trần Đại Nghĩa</v>
          </cell>
          <cell r="O9506" t="str">
            <v>G16/108A</v>
          </cell>
          <cell r="P9506" t="str">
            <v>AP 7</v>
          </cell>
          <cell r="Q9506" t="str">
            <v>TRAN DAI NGHIA</v>
          </cell>
          <cell r="R9506" t="str">
            <v>LE MINH XUAN</v>
          </cell>
          <cell r="S9506" t="str">
            <v>BINH CHANH</v>
          </cell>
          <cell r="T9506" t="str">
            <v>TP HCM</v>
          </cell>
        </row>
        <row r="9507">
          <cell r="L9507">
            <v>5276200</v>
          </cell>
          <cell r="M9507" t="str">
            <v>5220_VM+ TTH 47 HO DAC DI</v>
          </cell>
          <cell r="N9507" t="str">
            <v>VM+ TTH 47 HO DAC DI</v>
          </cell>
          <cell r="O9507">
            <v>47</v>
          </cell>
          <cell r="P9507" t="str">
            <v xml:space="preserve"> </v>
          </cell>
          <cell r="Q9507" t="str">
            <v>HO DAC DI</v>
          </cell>
          <cell r="R9507" t="str">
            <v>AN CUU</v>
          </cell>
          <cell r="S9507" t="str">
            <v>THUA THIEN - HUE</v>
          </cell>
          <cell r="T9507" t="str">
            <v>THUA THIEN - HUE</v>
          </cell>
        </row>
        <row r="9508">
          <cell r="L9508">
            <v>5165357</v>
          </cell>
          <cell r="M9508" t="str">
            <v>BHX_DON_BHO-KHO DC LONG BINH</v>
          </cell>
          <cell r="N9508" t="str">
            <v>4089 - BHX_DON_BHO - KHO DC LONG BINH</v>
          </cell>
          <cell r="O9508" t="str">
            <v>G243</v>
          </cell>
          <cell r="P9508" t="str">
            <v>KP 7</v>
          </cell>
          <cell r="Q9508" t="str">
            <v>BUI VAN HOA</v>
          </cell>
          <cell r="R9508" t="str">
            <v>LONG BINH</v>
          </cell>
          <cell r="S9508" t="str">
            <v>BIEN HOA</v>
          </cell>
          <cell r="T9508" t="str">
            <v>DONG NAI</v>
          </cell>
        </row>
        <row r="9509">
          <cell r="L9509">
            <v>5274963</v>
          </cell>
          <cell r="M9509" t="str">
            <v>2594_VM+ DNG 278C TRUNG NU VUONG</v>
          </cell>
          <cell r="N9509" t="str">
            <v>VM+ DNG 278C TRUNG NU VUONG</v>
          </cell>
          <cell r="O9509" t="str">
            <v>278C</v>
          </cell>
          <cell r="P9509" t="str">
            <v xml:space="preserve"> </v>
          </cell>
          <cell r="Q9509" t="str">
            <v>TRUNG NU VUONG</v>
          </cell>
          <cell r="R9509" t="str">
            <v>BINH THUAN</v>
          </cell>
          <cell r="S9509" t="str">
            <v>HAI CHAU</v>
          </cell>
          <cell r="T9509" t="str">
            <v>DA NANG</v>
          </cell>
        </row>
        <row r="9510">
          <cell r="L9510">
            <v>5275135</v>
          </cell>
          <cell r="M9510" t="str">
            <v>3481_VM+ DNG 121 CU CHINH LAN</v>
          </cell>
          <cell r="N9510" t="str">
            <v>VM+ DNG 121 CU CHINH LAN</v>
          </cell>
          <cell r="O9510">
            <v>121</v>
          </cell>
          <cell r="P9510" t="str">
            <v xml:space="preserve"> </v>
          </cell>
          <cell r="Q9510" t="str">
            <v>CU CHINH LAN</v>
          </cell>
          <cell r="R9510" t="str">
            <v>HOA KHE</v>
          </cell>
          <cell r="S9510" t="str">
            <v>THANH KHE</v>
          </cell>
          <cell r="T9510" t="str">
            <v>DA NANG</v>
          </cell>
        </row>
        <row r="9511">
          <cell r="L9511">
            <v>5335970</v>
          </cell>
          <cell r="M9511" t="str">
            <v>3644_WM+LIFE HCM 58 NGUYEN PHUC CHU</v>
          </cell>
          <cell r="N9511" t="str">
            <v>3644_VM+ HCM 58 NGUYEN PHUC CHU</v>
          </cell>
          <cell r="O9511">
            <v>58</v>
          </cell>
          <cell r="P9511" t="str">
            <v xml:space="preserve"> </v>
          </cell>
          <cell r="Q9511" t="str">
            <v>NGUYEN PHUC CHU</v>
          </cell>
          <cell r="R9511" t="str">
            <v>P15</v>
          </cell>
          <cell r="S9511" t="str">
            <v>TAN BINH</v>
          </cell>
          <cell r="T9511" t="str">
            <v>TP HCM</v>
          </cell>
        </row>
        <row r="9512">
          <cell r="L9512">
            <v>5165357</v>
          </cell>
          <cell r="M9512" t="str">
            <v>BHX_DON_BHO-KHO DC LONG BINH</v>
          </cell>
          <cell r="N9512" t="str">
            <v>4089 - BHX_DON_BHO - KHO DC LONG BINH</v>
          </cell>
          <cell r="O9512" t="str">
            <v>G243</v>
          </cell>
          <cell r="P9512" t="str">
            <v>KP 7</v>
          </cell>
          <cell r="Q9512" t="str">
            <v>BUI VAN HOA</v>
          </cell>
          <cell r="R9512" t="str">
            <v>LONG BINH</v>
          </cell>
          <cell r="S9512" t="str">
            <v>BIEN HOA</v>
          </cell>
          <cell r="T9512" t="str">
            <v>DONG NAI</v>
          </cell>
        </row>
        <row r="9513">
          <cell r="L9513">
            <v>5271340</v>
          </cell>
          <cell r="M9513" t="str">
            <v>5451_WM+ HCM 152 HOANG HOA THAM</v>
          </cell>
          <cell r="N9513" t="str">
            <v>VM+ HCM SO 152 HOANG HOA THAM</v>
          </cell>
          <cell r="O9513" t="str">
            <v>SO 152</v>
          </cell>
          <cell r="P9513" t="str">
            <v xml:space="preserve"> </v>
          </cell>
          <cell r="Q9513" t="str">
            <v>HOANG HOA THAM</v>
          </cell>
          <cell r="R9513" t="str">
            <v>P12</v>
          </cell>
          <cell r="S9513" t="str">
            <v>TAN BINH</v>
          </cell>
          <cell r="T9513" t="str">
            <v>TP HCM</v>
          </cell>
        </row>
        <row r="9514">
          <cell r="L9514">
            <v>5271357</v>
          </cell>
          <cell r="M9514" t="str">
            <v>5334_WM+LIFE HCM 1042 NGUYEN DUY TRINH</v>
          </cell>
          <cell r="N9514" t="str">
            <v>5334_VM+ HCM 1042 NGUYEN DUY TRINH</v>
          </cell>
          <cell r="O9514" t="str">
            <v>SO 1042</v>
          </cell>
          <cell r="P9514" t="str">
            <v xml:space="preserve"> </v>
          </cell>
          <cell r="Q9514" t="str">
            <v>NGUYEN DUY TRINH</v>
          </cell>
          <cell r="R9514" t="str">
            <v>LONG TRUONG</v>
          </cell>
          <cell r="S9514" t="str">
            <v>Q9</v>
          </cell>
          <cell r="T9514" t="str">
            <v>TP HCM</v>
          </cell>
        </row>
        <row r="9515">
          <cell r="L9515">
            <v>5163577</v>
          </cell>
          <cell r="M9515" t="str">
            <v>BHX_HCM - KHO DC TRAN DAI NGHIA 1</v>
          </cell>
          <cell r="N9515" t="str">
            <v>3240 - BHX_HCM_BCH - Kho DC Trần Đại Nghĩa</v>
          </cell>
          <cell r="O9515" t="str">
            <v>G16/108A</v>
          </cell>
          <cell r="P9515" t="str">
            <v>AP 7</v>
          </cell>
          <cell r="Q9515" t="str">
            <v>TRAN DAI NGHIA</v>
          </cell>
          <cell r="R9515" t="str">
            <v>LE MINH XUAN</v>
          </cell>
          <cell r="S9515" t="str">
            <v>BINH CHANH</v>
          </cell>
          <cell r="T9515" t="str">
            <v>TP HCM</v>
          </cell>
        </row>
        <row r="9516">
          <cell r="L9516">
            <v>5276044</v>
          </cell>
          <cell r="M9516" t="str">
            <v>5087_VM+ QNI 776 QUANG TRUNG</v>
          </cell>
          <cell r="N9516" t="str">
            <v>VM+ QNI 776 QUANG TRUNG</v>
          </cell>
          <cell r="O9516">
            <v>776</v>
          </cell>
          <cell r="P9516" t="str">
            <v xml:space="preserve"> </v>
          </cell>
          <cell r="Q9516" t="str">
            <v>QUANG TRUNG</v>
          </cell>
          <cell r="R9516" t="str">
            <v>CHANH LO</v>
          </cell>
          <cell r="S9516" t="str">
            <v>QUANG NGAI</v>
          </cell>
          <cell r="T9516" t="str">
            <v>QUANG NGAI</v>
          </cell>
        </row>
        <row r="9517">
          <cell r="L9517">
            <v>5276068</v>
          </cell>
          <cell r="M9517" t="str">
            <v>4980_VM+ QTI 158 LE LOI</v>
          </cell>
          <cell r="N9517" t="str">
            <v>VM+ QTI 158 LE LOI</v>
          </cell>
          <cell r="O9517">
            <v>158</v>
          </cell>
          <cell r="P9517" t="str">
            <v xml:space="preserve"> </v>
          </cell>
          <cell r="Q9517" t="str">
            <v>LE LOI</v>
          </cell>
          <cell r="R9517" t="str">
            <v>P5</v>
          </cell>
          <cell r="S9517" t="str">
            <v>DONG HA</v>
          </cell>
          <cell r="T9517" t="str">
            <v>QUANG TRI</v>
          </cell>
        </row>
        <row r="9518">
          <cell r="L9518">
            <v>5276103</v>
          </cell>
          <cell r="M9518" t="str">
            <v>5258_VM+ QTI 25 TRAN HUNG DAO</v>
          </cell>
          <cell r="N9518" t="str">
            <v>VM+ QTI 25 TRAN HUNG DAO</v>
          </cell>
          <cell r="O9518">
            <v>25</v>
          </cell>
          <cell r="P9518" t="str">
            <v xml:space="preserve"> </v>
          </cell>
          <cell r="Q9518" t="str">
            <v>TRAN HUNG DAO</v>
          </cell>
          <cell r="R9518" t="str">
            <v>P1</v>
          </cell>
          <cell r="S9518" t="str">
            <v>DONG HA</v>
          </cell>
          <cell r="T9518" t="str">
            <v>QUANG TRI</v>
          </cell>
        </row>
        <row r="9519">
          <cell r="L9519">
            <v>5338344</v>
          </cell>
          <cell r="M9519" t="str">
            <v>3946_WM+LIFE HCM 34 DUONG SO 12</v>
          </cell>
          <cell r="N9519" t="str">
            <v>3946_VM+ HCM 34 DUONG SO 12</v>
          </cell>
          <cell r="O9519" t="str">
            <v>SO 34</v>
          </cell>
          <cell r="P9519" t="str">
            <v>KP 5</v>
          </cell>
          <cell r="Q9519" t="str">
            <v>DUONG SO 12</v>
          </cell>
          <cell r="R9519" t="str">
            <v>TRUONG THO</v>
          </cell>
          <cell r="S9519" t="str">
            <v>THU DUC</v>
          </cell>
          <cell r="T9519" t="str">
            <v>TP HCM</v>
          </cell>
        </row>
        <row r="9520">
          <cell r="L9520">
            <v>5337321</v>
          </cell>
          <cell r="M9520" t="str">
            <v>3926_VM+ HCM 179 KDC KENH LUONG BEO</v>
          </cell>
          <cell r="N9520" t="str">
            <v>VM+ HCM 179 KDC KENH LUONG BEO</v>
          </cell>
          <cell r="O9520" t="str">
            <v>SO 179</v>
          </cell>
          <cell r="P9520" t="str">
            <v>KDC PHIA BAC KENH LUONG BEO</v>
          </cell>
          <cell r="Q9520" t="str">
            <v>TRAN THANH MAI</v>
          </cell>
          <cell r="R9520" t="str">
            <v>TAN TAO A</v>
          </cell>
          <cell r="S9520" t="str">
            <v>BINH TAN</v>
          </cell>
          <cell r="T9520" t="str">
            <v>TP HCM</v>
          </cell>
        </row>
        <row r="9521">
          <cell r="L9521">
            <v>5120167</v>
          </cell>
          <cell r="M9521" t="str">
            <v>WINMART DONG KHOI</v>
          </cell>
          <cell r="N9521" t="str">
            <v>WINMART DONG KHOI</v>
          </cell>
          <cell r="O9521">
            <v>72</v>
          </cell>
          <cell r="P9521" t="str">
            <v xml:space="preserve"> </v>
          </cell>
          <cell r="Q9521" t="str">
            <v>LE THANH TON</v>
          </cell>
          <cell r="R9521" t="str">
            <v>VINCOM CENTER DONG KHOI</v>
          </cell>
          <cell r="S9521" t="str">
            <v>Q1</v>
          </cell>
          <cell r="T9521" t="str">
            <v>TP HCM</v>
          </cell>
        </row>
        <row r="9522">
          <cell r="L9522">
            <v>5100080</v>
          </cell>
          <cell r="M9522" t="str">
            <v>WINMART CONG HOA (MAXIMARK CU)</v>
          </cell>
          <cell r="N9522" t="str">
            <v>WINMART CONG HOA</v>
          </cell>
          <cell r="O9522" t="str">
            <v>15-17</v>
          </cell>
          <cell r="P9522" t="str">
            <v xml:space="preserve"> </v>
          </cell>
          <cell r="Q9522" t="str">
            <v>CONG HOA</v>
          </cell>
          <cell r="R9522" t="str">
            <v>P4</v>
          </cell>
          <cell r="S9522" t="str">
            <v>TAN BINH</v>
          </cell>
          <cell r="T9522" t="str">
            <v>TP HCM</v>
          </cell>
        </row>
        <row r="9523">
          <cell r="L9523">
            <v>5125245</v>
          </cell>
          <cell r="M9523" t="str">
            <v>2669_WM+ HCM 86 TRAN QUANG DIEU</v>
          </cell>
          <cell r="N9523" t="str">
            <v>WM+ HCM 86 TRAN QUANG DIEU</v>
          </cell>
          <cell r="O9523">
            <v>86</v>
          </cell>
          <cell r="P9523" t="str">
            <v xml:space="preserve"> </v>
          </cell>
          <cell r="Q9523" t="str">
            <v>TRAN QUANG DIEU</v>
          </cell>
          <cell r="R9523" t="str">
            <v>P14</v>
          </cell>
          <cell r="S9523" t="str">
            <v>Q3</v>
          </cell>
          <cell r="T9523" t="str">
            <v>TP HCM</v>
          </cell>
        </row>
        <row r="9524">
          <cell r="L9524">
            <v>5269992</v>
          </cell>
          <cell r="M9524" t="str">
            <v>BHX_LAN_CDU - KHO DC CAN DUOC (2022)</v>
          </cell>
          <cell r="N9524" t="str">
            <v>BHX_LAN_CDU - KHO DC CAN DUOC (2022)</v>
          </cell>
          <cell r="O9524" t="str">
            <v>THUA DAT SO 2905</v>
          </cell>
          <cell r="P9524" t="str">
            <v>TO BAN DO SO 03</v>
          </cell>
          <cell r="Q9524" t="str">
            <v xml:space="preserve"> </v>
          </cell>
          <cell r="R9524" t="str">
            <v>LONG CANG</v>
          </cell>
          <cell r="S9524" t="str">
            <v>CAN DUOC</v>
          </cell>
          <cell r="T9524" t="str">
            <v>LONG AN</v>
          </cell>
        </row>
        <row r="9525">
          <cell r="L9525">
            <v>5269992</v>
          </cell>
          <cell r="M9525" t="str">
            <v>BHX_LAN_CDU - KHO DC CAN DUOC (2022)</v>
          </cell>
          <cell r="N9525" t="str">
            <v>BHX_LAN_CDU - KHO DC CAN DUOC (2022)</v>
          </cell>
          <cell r="O9525" t="str">
            <v>THUA DAT SO 2905</v>
          </cell>
          <cell r="P9525" t="str">
            <v>TO BAN DO SO 03</v>
          </cell>
          <cell r="Q9525" t="str">
            <v xml:space="preserve"> </v>
          </cell>
          <cell r="R9525" t="str">
            <v>LONG CANG</v>
          </cell>
          <cell r="S9525" t="str">
            <v>CAN DUOC</v>
          </cell>
          <cell r="T9525" t="str">
            <v>LONG AN</v>
          </cell>
        </row>
        <row r="9526">
          <cell r="L9526">
            <v>5300026</v>
          </cell>
          <cell r="M9526" t="str">
            <v>2A04-WM+ QBH TRAN HUNG DAO</v>
          </cell>
          <cell r="N9526" t="str">
            <v>2A04-WM+ QBH TRAN HUNG DAO</v>
          </cell>
          <cell r="O9526" t="str">
            <v xml:space="preserve"> </v>
          </cell>
          <cell r="P9526" t="str">
            <v xml:space="preserve"> </v>
          </cell>
          <cell r="Q9526" t="str">
            <v>TRAN HUNG DAO</v>
          </cell>
          <cell r="R9526" t="str">
            <v>BAO NINH</v>
          </cell>
          <cell r="S9526" t="str">
            <v>DONG HOI</v>
          </cell>
          <cell r="T9526" t="str">
            <v>QUANG BINH</v>
          </cell>
        </row>
        <row r="9527">
          <cell r="L9527">
            <v>5151378</v>
          </cell>
          <cell r="M9527" t="str">
            <v>SATRAFOODS THICH QUANG DUC</v>
          </cell>
          <cell r="N9527" t="str">
            <v>SATRAFOODS THÍCH QUẢNG ĐỨC</v>
          </cell>
          <cell r="O9527" t="str">
            <v>140 - 142</v>
          </cell>
          <cell r="P9527" t="str">
            <v xml:space="preserve"> </v>
          </cell>
          <cell r="Q9527" t="str">
            <v>THICH QUANG DUC</v>
          </cell>
          <cell r="R9527" t="str">
            <v>P4</v>
          </cell>
          <cell r="S9527" t="str">
            <v>PHU NHUAN</v>
          </cell>
          <cell r="T9527" t="str">
            <v>TP HCM</v>
          </cell>
        </row>
        <row r="9528">
          <cell r="L9528">
            <v>5281226</v>
          </cell>
          <cell r="M9528" t="str">
            <v>BHX_KGI_CTH - KHO DC KIEN GIANG</v>
          </cell>
          <cell r="N9528" t="str">
            <v>BHX_KGI_CTH - Kho DC Kiên Giang</v>
          </cell>
          <cell r="O9528" t="str">
            <v>LO L4</v>
          </cell>
          <cell r="P9528" t="str">
            <v>KCN THANH LOC</v>
          </cell>
          <cell r="Q9528" t="str">
            <v>DUONG SO 2</v>
          </cell>
          <cell r="R9528" t="str">
            <v>THANH LOC</v>
          </cell>
          <cell r="S9528" t="str">
            <v>CHAU THANH</v>
          </cell>
          <cell r="T9528" t="str">
            <v>KIEN GIANG</v>
          </cell>
        </row>
        <row r="9529">
          <cell r="L9529">
            <v>5271779</v>
          </cell>
          <cell r="M9529" t="str">
            <v>5482_VM+ HCM SO 702 LUY BAN BICH</v>
          </cell>
          <cell r="N9529" t="str">
            <v>VM+ HCM SO 702 LUY BAN BICH</v>
          </cell>
          <cell r="O9529" t="str">
            <v>SO 702</v>
          </cell>
          <cell r="P9529" t="str">
            <v xml:space="preserve"> </v>
          </cell>
          <cell r="Q9529" t="str">
            <v>LUY BAN BICH</v>
          </cell>
          <cell r="R9529" t="str">
            <v>TAN THANH</v>
          </cell>
          <cell r="S9529" t="str">
            <v>TAN PHU</v>
          </cell>
          <cell r="T9529" t="str">
            <v>TP HCM</v>
          </cell>
        </row>
        <row r="9530">
          <cell r="L9530">
            <v>5296048</v>
          </cell>
          <cell r="M9530" t="str">
            <v>6606_WM+LIFE HCM S3.05-01.17 VINHOMES GRAND</v>
          </cell>
          <cell r="N9530" t="str">
            <v>WM+ HCM S3.05-01.17 Vinhomes Grand</v>
          </cell>
          <cell r="O9530">
            <v>512</v>
          </cell>
          <cell r="P9530" t="str">
            <v>CC S3.05, KHU A</v>
          </cell>
          <cell r="Q9530" t="str">
            <v>NGUYEN XIEN</v>
          </cell>
          <cell r="R9530" t="str">
            <v>LONG THANH MY</v>
          </cell>
          <cell r="S9530" t="str">
            <v>THU DUC</v>
          </cell>
          <cell r="T9530" t="str">
            <v>TP HCM</v>
          </cell>
        </row>
        <row r="9531">
          <cell r="L9531">
            <v>5279795</v>
          </cell>
          <cell r="M9531" t="str">
            <v>6161_VM+ QNI 200 HUNG VUONG</v>
          </cell>
          <cell r="N9531" t="str">
            <v>VM+ QNI 200 HUNG VUONG</v>
          </cell>
          <cell r="O9531">
            <v>200</v>
          </cell>
          <cell r="P9531" t="str">
            <v xml:space="preserve"> </v>
          </cell>
          <cell r="Q9531" t="str">
            <v>HUNG VUONG</v>
          </cell>
          <cell r="R9531" t="str">
            <v>TRAN PHU</v>
          </cell>
          <cell r="S9531" t="str">
            <v>QUANG NGAI</v>
          </cell>
          <cell r="T9531" t="str">
            <v>QUANG NGAI</v>
          </cell>
        </row>
        <row r="9532">
          <cell r="L9532">
            <v>5270905</v>
          </cell>
          <cell r="M9532" t="str">
            <v>5070_VM+ QBH 55 LE THANH DONG</v>
          </cell>
          <cell r="N9532" t="str">
            <v>VM+ QBH 55 LE THANH DONG</v>
          </cell>
          <cell r="O9532">
            <v>55</v>
          </cell>
          <cell r="P9532" t="str">
            <v xml:space="preserve"> </v>
          </cell>
          <cell r="Q9532" t="str">
            <v>LE THANH DONG</v>
          </cell>
          <cell r="R9532" t="str">
            <v>HAI THANH</v>
          </cell>
          <cell r="S9532" t="str">
            <v>DONG HOI</v>
          </cell>
          <cell r="T9532" t="str">
            <v>QUANG BINH</v>
          </cell>
        </row>
        <row r="9533">
          <cell r="L9533">
            <v>5136933</v>
          </cell>
          <cell r="M9533" t="str">
            <v>4662_VM+ HCM 177 XA LO HA NOI</v>
          </cell>
          <cell r="N9533" t="str">
            <v>VM+ HCM 177 XA LO HA NOI</v>
          </cell>
          <cell r="O9533" t="str">
            <v>SO 177</v>
          </cell>
          <cell r="P9533" t="str">
            <v>BLOCK B KLH CAO OC TTTM VP VA CAN HO</v>
          </cell>
          <cell r="Q9533" t="str">
            <v>XA LO HA NOI</v>
          </cell>
          <cell r="R9533" t="str">
            <v>THAO DIEN</v>
          </cell>
          <cell r="S9533" t="str">
            <v>Q2</v>
          </cell>
          <cell r="T9533" t="str">
            <v>TP HCM</v>
          </cell>
        </row>
        <row r="9534">
          <cell r="L9534">
            <v>5291735</v>
          </cell>
          <cell r="M9534" t="str">
            <v>6305_WM+LIFE HCM 64 YEN THE</v>
          </cell>
          <cell r="N9534" t="str">
            <v>6305_WM+HCM 64 YEN THE</v>
          </cell>
          <cell r="O9534">
            <v>64</v>
          </cell>
          <cell r="P9534" t="str">
            <v xml:space="preserve"> </v>
          </cell>
          <cell r="Q9534" t="str">
            <v>YEN THE</v>
          </cell>
          <cell r="R9534" t="str">
            <v>P2</v>
          </cell>
          <cell r="S9534" t="str">
            <v>TAN BINH</v>
          </cell>
          <cell r="T9534" t="str">
            <v>TP HCM</v>
          </cell>
        </row>
        <row r="9535">
          <cell r="L9535">
            <v>6812300</v>
          </cell>
          <cell r="M9535" t="str">
            <v>ST: THISO SALA THU THIEM</v>
          </cell>
          <cell r="N9535" t="str">
            <v>Siêu thị Emart Sala Thủ Thiêm</v>
          </cell>
          <cell r="O9535" t="str">
            <v>SO 10</v>
          </cell>
          <cell r="P9535" t="str">
            <v>B1-01 TTTM THISO MALL</v>
          </cell>
          <cell r="Q9535" t="str">
            <v>MAI CHI THO</v>
          </cell>
          <cell r="R9535" t="str">
            <v>THU THIEM</v>
          </cell>
          <cell r="S9535" t="str">
            <v>THU DUC</v>
          </cell>
          <cell r="T9535" t="str">
            <v>TP HCM</v>
          </cell>
        </row>
        <row r="9536">
          <cell r="L9536">
            <v>5301852</v>
          </cell>
          <cell r="M9536" t="str">
            <v>2ACK-WM+ TTH QL1A, THON 9, CHO PHU BAI</v>
          </cell>
          <cell r="N9536" t="str">
            <v>2ACK-WM+ TTH QL1A, Thôn 9, Chợ Phú Bài</v>
          </cell>
          <cell r="O9536" t="str">
            <v xml:space="preserve"> </v>
          </cell>
          <cell r="P9536" t="str">
            <v>THON 9</v>
          </cell>
          <cell r="Q9536" t="str">
            <v>QUOC LO 1A</v>
          </cell>
          <cell r="R9536" t="str">
            <v>THUY PHU</v>
          </cell>
          <cell r="S9536" t="str">
            <v>HUONG THUY</v>
          </cell>
          <cell r="T9536" t="str">
            <v>THUA THIEN - HUE</v>
          </cell>
        </row>
        <row r="9537">
          <cell r="L9537">
            <v>5298354</v>
          </cell>
          <cell r="M9537" t="str">
            <v>6997-WM+ HCM 1F DUONG 18</v>
          </cell>
          <cell r="N9537" t="str">
            <v>6997-WM+ HCM 1F DUONG 18</v>
          </cell>
          <cell r="O9537" t="str">
            <v>1F</v>
          </cell>
          <cell r="P9537" t="str">
            <v xml:space="preserve"> </v>
          </cell>
          <cell r="Q9537" t="str">
            <v>NGUYEN DUY HIEU</v>
          </cell>
          <cell r="R9537" t="str">
            <v>PHUOC BINH</v>
          </cell>
          <cell r="S9537" t="str">
            <v>THU DUC</v>
          </cell>
          <cell r="T9537" t="str">
            <v>TP HCM</v>
          </cell>
        </row>
        <row r="9538">
          <cell r="L9538">
            <v>5138616</v>
          </cell>
          <cell r="M9538" t="str">
            <v>VM+ HCM SO 383-385 NGUYEN DUY TRINH</v>
          </cell>
          <cell r="N9538" t="str">
            <v>VM+ HCM SO 383 NG. DUY TRINH</v>
          </cell>
          <cell r="O9538" t="str">
            <v>SO 383-385</v>
          </cell>
          <cell r="P9538" t="str">
            <v xml:space="preserve"> </v>
          </cell>
          <cell r="Q9538" t="str">
            <v>NGUYEN DUY TRINH</v>
          </cell>
          <cell r="R9538" t="str">
            <v>BINH TRUNG TAY</v>
          </cell>
          <cell r="S9538" t="str">
            <v>Q2</v>
          </cell>
          <cell r="T9538" t="str">
            <v>TP HCM</v>
          </cell>
        </row>
        <row r="9539">
          <cell r="L9539">
            <v>5275955</v>
          </cell>
          <cell r="M9539" t="str">
            <v>4438_VM+ QNM 53 DINH TIEN HOANG</v>
          </cell>
          <cell r="N9539" t="str">
            <v>VM+ QNM 53 DINH TIEN HOANG</v>
          </cell>
          <cell r="O9539">
            <v>53</v>
          </cell>
          <cell r="P9539" t="str">
            <v xml:space="preserve"> </v>
          </cell>
          <cell r="Q9539" t="str">
            <v>DINH TIEN HOANG</v>
          </cell>
          <cell r="R9539" t="str">
            <v>TAN AN</v>
          </cell>
          <cell r="S9539" t="str">
            <v>HOI AN</v>
          </cell>
          <cell r="T9539" t="str">
            <v>QUANG NAM</v>
          </cell>
        </row>
        <row r="9540">
          <cell r="L9540">
            <v>5138623</v>
          </cell>
          <cell r="M9540" t="str">
            <v>3977_VM+ HCM SO 483 LE VAN QUOI</v>
          </cell>
          <cell r="N9540" t="str">
            <v>VM+ HCM SO 483 LE VAN QUOI</v>
          </cell>
          <cell r="O9540" t="str">
            <v>SO 483</v>
          </cell>
          <cell r="P9540" t="str">
            <v xml:space="preserve"> </v>
          </cell>
          <cell r="Q9540" t="str">
            <v>LE VAN QUOI</v>
          </cell>
          <cell r="R9540" t="str">
            <v>BINH TRI DONG A</v>
          </cell>
          <cell r="S9540" t="str">
            <v>BINH TAN</v>
          </cell>
          <cell r="T9540" t="str">
            <v>TP HCM</v>
          </cell>
        </row>
        <row r="9541">
          <cell r="L9541">
            <v>5281219</v>
          </cell>
          <cell r="M9541" t="str">
            <v>BHX_HCM_CCH - KHO DC TAN PHU TRUNG</v>
          </cell>
          <cell r="N9541" t="str">
            <v>BHX_HCM_CCH - Kho DC Tân Phú Trung</v>
          </cell>
          <cell r="O9541" t="str">
            <v>LO D2</v>
          </cell>
          <cell r="P9541" t="str">
            <v>KCN TAN PHU TRUNG</v>
          </cell>
          <cell r="Q9541" t="str">
            <v xml:space="preserve"> </v>
          </cell>
          <cell r="R9541" t="str">
            <v>TAN PHU TRUNG</v>
          </cell>
          <cell r="S9541" t="str">
            <v>CU CHI</v>
          </cell>
          <cell r="T9541" t="str">
            <v>TP HCM</v>
          </cell>
        </row>
        <row r="9542">
          <cell r="L9542">
            <v>3090464</v>
          </cell>
          <cell r="M9542" t="str">
            <v>OSIFOOD BINH LOI</v>
          </cell>
          <cell r="N9542" t="str">
            <v>OSIFOOD BINH LOI</v>
          </cell>
          <cell r="O9542">
            <v>127</v>
          </cell>
          <cell r="P9542" t="str">
            <v xml:space="preserve"> </v>
          </cell>
          <cell r="Q9542" t="str">
            <v>BINH LOI</v>
          </cell>
          <cell r="R9542" t="str">
            <v>P13</v>
          </cell>
          <cell r="S9542" t="str">
            <v>BINH THANH</v>
          </cell>
          <cell r="T9542" t="str">
            <v>TP HCM</v>
          </cell>
        </row>
        <row r="9543">
          <cell r="L9543">
            <v>5278637</v>
          </cell>
          <cell r="M9543" t="str">
            <v>5971_WM+ RURAL BDG 52/13, VINH PHU 41</v>
          </cell>
          <cell r="N9543" t="str">
            <v>VM+ BDG 52/13, DUONG VINH PHU 41</v>
          </cell>
          <cell r="O9543" t="str">
            <v>53/12</v>
          </cell>
          <cell r="P9543" t="str">
            <v>KP HOA LONG</v>
          </cell>
          <cell r="Q9543" t="str">
            <v>VINH PHU 41</v>
          </cell>
          <cell r="R9543" t="str">
            <v>VINH PHU</v>
          </cell>
          <cell r="S9543" t="str">
            <v>THUAN AN</v>
          </cell>
          <cell r="T9543" t="str">
            <v>BINH DUONG</v>
          </cell>
        </row>
        <row r="9544">
          <cell r="L9544">
            <v>5278644</v>
          </cell>
          <cell r="M9544" t="str">
            <v>6034_VM+ BDG A-S-04, A-S-05 ECOXUAN</v>
          </cell>
          <cell r="N9544" t="str">
            <v>VM+ BDG A-S-04 VA A-S-05 ECOXUAN</v>
          </cell>
          <cell r="O9544" t="str">
            <v>AS04AS05</v>
          </cell>
          <cell r="P9544" t="str">
            <v>ECO XUAN</v>
          </cell>
          <cell r="Q9544" t="str">
            <v>NB-N9</v>
          </cell>
          <cell r="R9544" t="str">
            <v>LAI THIEU</v>
          </cell>
          <cell r="S9544" t="str">
            <v>THUAN AN</v>
          </cell>
          <cell r="T9544" t="str">
            <v>BINH DUONG</v>
          </cell>
        </row>
        <row r="9545">
          <cell r="L9545">
            <v>5300974</v>
          </cell>
          <cell r="M9545" t="str">
            <v>2AW0_WM+ QNM THUA 17/1, TBD 12, DT610</v>
          </cell>
          <cell r="N9545" t="str">
            <v>2AW0-WM+ QNM THUA 17/1, TBD 12, DT610</v>
          </cell>
          <cell r="O9545" t="str">
            <v xml:space="preserve"> </v>
          </cell>
          <cell r="P9545" t="str">
            <v>THUA DAT 17/1, TBD SO 12, DT610</v>
          </cell>
          <cell r="Q9545" t="str">
            <v>THON PHU LAC</v>
          </cell>
          <cell r="R9545" t="str">
            <v>DUY HOA</v>
          </cell>
          <cell r="S9545" t="str">
            <v>DUY XUYEN</v>
          </cell>
          <cell r="T9545" t="str">
            <v>QUANG NAM</v>
          </cell>
        </row>
        <row r="9546">
          <cell r="L9546">
            <v>5269992</v>
          </cell>
          <cell r="M9546" t="str">
            <v>BHX_LAN_CDU - KHO DC CAN DUOC (2022)</v>
          </cell>
          <cell r="N9546" t="str">
            <v>BHX_LAN_CDU - KHO DC CAN DUOC (2022)</v>
          </cell>
          <cell r="O9546" t="str">
            <v>THUA DAT SO 2905</v>
          </cell>
          <cell r="P9546" t="str">
            <v>TO BAN DO SO 03</v>
          </cell>
          <cell r="Q9546" t="str">
            <v xml:space="preserve"> </v>
          </cell>
          <cell r="R9546" t="str">
            <v>LONG CANG</v>
          </cell>
          <cell r="S9546" t="str">
            <v>CAN DUOC</v>
          </cell>
          <cell r="T9546" t="str">
            <v>LONG AN</v>
          </cell>
        </row>
        <row r="9547">
          <cell r="L9547">
            <v>5290774</v>
          </cell>
          <cell r="M9547" t="str">
            <v>6199_WM+ DNG 297-299 DUONG 29/3</v>
          </cell>
          <cell r="N9547" t="str">
            <v>WM+ 6199 DNG 297-299 đường 29/3</v>
          </cell>
          <cell r="O9547" t="str">
            <v>297-299</v>
          </cell>
          <cell r="P9547" t="str">
            <v xml:space="preserve"> </v>
          </cell>
          <cell r="Q9547" t="str">
            <v>DUONG 29-3</v>
          </cell>
          <cell r="R9547" t="str">
            <v>HOA XUAN</v>
          </cell>
          <cell r="S9547" t="str">
            <v>CAM LE</v>
          </cell>
          <cell r="T9547" t="str">
            <v>DA NANG</v>
          </cell>
        </row>
        <row r="9548">
          <cell r="L9548">
            <v>5292260</v>
          </cell>
          <cell r="M9548" t="str">
            <v>6299_WM+LIFE DNG 572 LE VAN HIEN</v>
          </cell>
          <cell r="N9548" t="str">
            <v>6299_WM+ DNG 572 LE VAN HIEN</v>
          </cell>
          <cell r="O9548">
            <v>572</v>
          </cell>
          <cell r="P9548" t="str">
            <v xml:space="preserve"> </v>
          </cell>
          <cell r="Q9548" t="str">
            <v>LE VAN HIEN</v>
          </cell>
          <cell r="R9548" t="str">
            <v>HOA HAI</v>
          </cell>
          <cell r="S9548" t="str">
            <v>NGU HANH SON</v>
          </cell>
          <cell r="T9548" t="str">
            <v>DA NANG</v>
          </cell>
        </row>
        <row r="9549">
          <cell r="L9549">
            <v>3090277</v>
          </cell>
          <cell r="M9549" t="str">
            <v>OSI FOOD PHUONG VIET</v>
          </cell>
          <cell r="N9549" t="str">
            <v>OSI  FOOD PHUONG VIET</v>
          </cell>
          <cell r="O9549">
            <v>1002</v>
          </cell>
          <cell r="P9549" t="str">
            <v>CHUNG CU PEGASUITE</v>
          </cell>
          <cell r="Q9549" t="str">
            <v>TA QUANG BUU</v>
          </cell>
          <cell r="R9549" t="str">
            <v>P6</v>
          </cell>
          <cell r="S9549" t="str">
            <v>Q8</v>
          </cell>
          <cell r="T9549" t="str">
            <v>TP HCM</v>
          </cell>
        </row>
        <row r="9550">
          <cell r="L9550">
            <v>5010455</v>
          </cell>
          <cell r="M9550" t="str">
            <v>AEON NGUYEN VAN LINH</v>
          </cell>
          <cell r="N9550" t="str">
            <v>CÔNG TY TNHH AEON VIỆT NAM - ĐỊA ĐIỂM KINH DOANH AEON NGUYỄN VĂN LINH</v>
          </cell>
          <cell r="O9550" t="str">
            <v>SO 101</v>
          </cell>
          <cell r="P9550" t="str">
            <v>BF1-01, TANG HAM 1, TRUNG TAM THUONG MAI CRESCENT MALL</v>
          </cell>
          <cell r="Q9550" t="str">
            <v>TON DAT TIEN</v>
          </cell>
          <cell r="R9550" t="str">
            <v>TAN PHU</v>
          </cell>
          <cell r="S9550" t="str">
            <v>Q7</v>
          </cell>
          <cell r="T9550" t="str">
            <v>TP HCM</v>
          </cell>
        </row>
        <row r="9551">
          <cell r="L9551">
            <v>5293788</v>
          </cell>
          <cell r="M9551" t="str">
            <v>6553_WM+ QNM 233 TIEU LA</v>
          </cell>
          <cell r="N9551" t="str">
            <v>WM+ QNM 233 TIEU LA</v>
          </cell>
          <cell r="O9551">
            <v>233</v>
          </cell>
          <cell r="P9551" t="str">
            <v xml:space="preserve"> </v>
          </cell>
          <cell r="Q9551" t="str">
            <v>TIEU LA</v>
          </cell>
          <cell r="R9551" t="str">
            <v>HA LAM</v>
          </cell>
          <cell r="S9551" t="str">
            <v>THANG BINH</v>
          </cell>
          <cell r="T9551" t="str">
            <v>QUANG NAM</v>
          </cell>
        </row>
        <row r="9552">
          <cell r="L9552">
            <v>5301551</v>
          </cell>
          <cell r="M9552" t="str">
            <v>2AZ7-WM+ QNM 82 PHAM VAN DONG</v>
          </cell>
          <cell r="N9552" t="str">
            <v>2AZ7-WM+ QNM 82 Phạm Văn Đồng</v>
          </cell>
          <cell r="O9552">
            <v>82</v>
          </cell>
          <cell r="P9552" t="str">
            <v xml:space="preserve"> </v>
          </cell>
          <cell r="Q9552" t="str">
            <v>PHAM VAN DONG</v>
          </cell>
          <cell r="R9552" t="str">
            <v>KHAM DUC</v>
          </cell>
          <cell r="S9552" t="str">
            <v>PHUOC SON</v>
          </cell>
          <cell r="T9552" t="str">
            <v>QUANG NAM</v>
          </cell>
        </row>
        <row r="9553">
          <cell r="L9553">
            <v>5283532</v>
          </cell>
          <cell r="M9553" t="str">
            <v>13628-BHX_TNI_TNI-KHO DC TAY NINH</v>
          </cell>
          <cell r="N9553" t="str">
            <v>13628-TN_TNI-KHO DC TAY NINH</v>
          </cell>
          <cell r="O9553" t="str">
            <v xml:space="preserve"> </v>
          </cell>
          <cell r="P9553" t="str">
            <v>TDS 477-481, TBD 18, AP BAU LUN</v>
          </cell>
          <cell r="Q9553" t="str">
            <v xml:space="preserve"> </v>
          </cell>
          <cell r="R9553" t="str">
            <v>BINH MINH</v>
          </cell>
          <cell r="S9553" t="str">
            <v>TAY NINH</v>
          </cell>
          <cell r="T9553" t="str">
            <v>TAY NINH</v>
          </cell>
        </row>
        <row r="9554">
          <cell r="L9554">
            <v>5279944</v>
          </cell>
          <cell r="M9554" t="str">
            <v>VM+ HCM 1.04 S1.06 VINHOME GRAND PARK</v>
          </cell>
          <cell r="N9554" t="str">
            <v>VM+ HCM 1.04 S1.06 VINHOME GRAND PARK</v>
          </cell>
          <cell r="O9554">
            <v>512</v>
          </cell>
          <cell r="P9554" t="str">
            <v>TOA S01-06 DA DA PHUOC THIEN</v>
          </cell>
          <cell r="Q9554" t="str">
            <v>NGUYEN XIEN</v>
          </cell>
          <cell r="R9554" t="str">
            <v>LONG THANH MY</v>
          </cell>
          <cell r="S9554" t="str">
            <v>THU DUC</v>
          </cell>
          <cell r="T9554" t="str">
            <v>TP HCM</v>
          </cell>
        </row>
        <row r="9555">
          <cell r="L9555">
            <v>5295786</v>
          </cell>
          <cell r="M9555" t="str">
            <v>WM+ QBH 11 LY THUONG KIET</v>
          </cell>
          <cell r="N9555" t="str">
            <v>WM+ QBH 11 LY THUONG KIET</v>
          </cell>
          <cell r="O9555">
            <v>11</v>
          </cell>
          <cell r="P9555" t="str">
            <v xml:space="preserve"> </v>
          </cell>
          <cell r="Q9555" t="str">
            <v>LY THUONG KIET</v>
          </cell>
          <cell r="R9555" t="str">
            <v>QUY DAT</v>
          </cell>
          <cell r="S9555" t="str">
            <v>MINH HOA</v>
          </cell>
          <cell r="T9555" t="str">
            <v>QUANG BINH</v>
          </cell>
        </row>
        <row r="9556">
          <cell r="L9556">
            <v>5301869</v>
          </cell>
          <cell r="M9556" t="str">
            <v>2ACV-WM+ QNM 57 HUNG VUONG</v>
          </cell>
          <cell r="N9556" t="str">
            <v>2ACV-WM+ QNM 57 Hùng Vương</v>
          </cell>
          <cell r="O9556">
            <v>57</v>
          </cell>
          <cell r="P9556" t="str">
            <v xml:space="preserve"> </v>
          </cell>
          <cell r="Q9556" t="str">
            <v>HUNG VUONG</v>
          </cell>
          <cell r="R9556" t="str">
            <v>NAM PHUOC</v>
          </cell>
          <cell r="S9556" t="str">
            <v>DUY XUYEN</v>
          </cell>
          <cell r="T9556" t="str">
            <v>QUANG NAM</v>
          </cell>
        </row>
        <row r="9557">
          <cell r="L9557">
            <v>9184488</v>
          </cell>
          <cell r="M9557" t="str">
            <v>3834_VM+ HCM 34/33 TRAN THAI TONG</v>
          </cell>
          <cell r="N9557" t="str">
            <v>VM+ HCM 34/33 TRAN THAI TONG</v>
          </cell>
          <cell r="O9557" t="str">
            <v>34/31-34/33</v>
          </cell>
          <cell r="P9557" t="str">
            <v xml:space="preserve"> </v>
          </cell>
          <cell r="Q9557" t="str">
            <v>TRAN THAI TONG</v>
          </cell>
          <cell r="R9557" t="str">
            <v>P15</v>
          </cell>
          <cell r="S9557" t="str">
            <v>TAN BINH</v>
          </cell>
          <cell r="T9557" t="str">
            <v>TP HCM</v>
          </cell>
        </row>
        <row r="9558">
          <cell r="L9558">
            <v>5160286</v>
          </cell>
          <cell r="M9558" t="str">
            <v>BHX_HCM-KHO DC VINH LOC 3</v>
          </cell>
          <cell r="N9558" t="str">
            <v>1522 - BHX_HCM_BTA - Kho DC Vĩnh Lộc</v>
          </cell>
          <cell r="O9558" t="str">
            <v>LO A 65/II</v>
          </cell>
          <cell r="P9558" t="str">
            <v>KCN VINH LOC</v>
          </cell>
          <cell r="Q9558" t="str">
            <v>DUONG SO 4</v>
          </cell>
          <cell r="R9558" t="str">
            <v>BINH HUNG HOA</v>
          </cell>
          <cell r="S9558" t="str">
            <v>BINH TAN</v>
          </cell>
          <cell r="T9558" t="str">
            <v>TP HCM</v>
          </cell>
        </row>
        <row r="9559">
          <cell r="L9559">
            <v>5280490</v>
          </cell>
          <cell r="M9559" t="str">
            <v>BHX_BPH_DPH - KHO DC DONG PHU</v>
          </cell>
          <cell r="N9559" t="str">
            <v>BHX_BPH_DPH - Kho DC Đồng Phú</v>
          </cell>
          <cell r="O9559" t="str">
            <v xml:space="preserve"> </v>
          </cell>
          <cell r="P9559" t="str">
            <v>57, 58, 63, 69, 68, 37, 38, 76, TO BAN DO 07, 12, 11</v>
          </cell>
          <cell r="Q9559" t="str">
            <v xml:space="preserve"> </v>
          </cell>
          <cell r="R9559" t="str">
            <v>TT TAN PHU</v>
          </cell>
          <cell r="S9559" t="str">
            <v>DONG PHU</v>
          </cell>
          <cell r="T9559" t="str">
            <v>BINH PHUOC</v>
          </cell>
        </row>
        <row r="9560">
          <cell r="L9560">
            <v>5334670</v>
          </cell>
          <cell r="M9560" t="str">
            <v>3445_WM+LIFE HCM 41 DUONG 59</v>
          </cell>
          <cell r="N9560" t="str">
            <v>3445_VM+ HCM 41 DUONG 59</v>
          </cell>
          <cell r="O9560">
            <v>41</v>
          </cell>
          <cell r="P9560" t="str">
            <v xml:space="preserve"> </v>
          </cell>
          <cell r="Q9560" t="str">
            <v>DUONG 59</v>
          </cell>
          <cell r="R9560" t="str">
            <v>P14</v>
          </cell>
          <cell r="S9560" t="str">
            <v>GO VAP</v>
          </cell>
          <cell r="T9560" t="str">
            <v>TP HCM</v>
          </cell>
        </row>
        <row r="9561">
          <cell r="L9561">
            <v>5336713</v>
          </cell>
          <cell r="M9561" t="str">
            <v>3784_WM+LIFE DNG 31 THANH THAI</v>
          </cell>
          <cell r="N9561" t="str">
            <v>3784_VM+ DNG 31 THANH THAI</v>
          </cell>
          <cell r="O9561" t="str">
            <v>SO 31</v>
          </cell>
          <cell r="P9561" t="str">
            <v xml:space="preserve"> </v>
          </cell>
          <cell r="Q9561" t="str">
            <v>THANH THAI</v>
          </cell>
          <cell r="R9561" t="str">
            <v>KHUE TRUNG</v>
          </cell>
          <cell r="S9561" t="str">
            <v>CAM LE</v>
          </cell>
          <cell r="T9561" t="str">
            <v>DA NANG</v>
          </cell>
        </row>
        <row r="9562">
          <cell r="L9562">
            <v>5280469</v>
          </cell>
          <cell r="M9562" t="str">
            <v>5058 BHX_CTH_TNO - KHO DC THOT NOT</v>
          </cell>
          <cell r="N9562" t="str">
            <v>5058 BHX_CTH_TNO - KHO DC THOT NOT</v>
          </cell>
          <cell r="O9562" t="str">
            <v xml:space="preserve"> </v>
          </cell>
          <cell r="P9562" t="str">
            <v>SO 1436, 1438, 1442, 1443,</v>
          </cell>
          <cell r="Q9562" t="str">
            <v>KV TRANG THO A</v>
          </cell>
          <cell r="R9562" t="str">
            <v>TRUNG NHUT</v>
          </cell>
          <cell r="S9562" t="str">
            <v>THOT NOT</v>
          </cell>
          <cell r="T9562" t="str">
            <v>CAN THO</v>
          </cell>
        </row>
        <row r="9563">
          <cell r="L9563">
            <v>5280469</v>
          </cell>
          <cell r="M9563" t="str">
            <v>5058 BHX_CTH_TNO - KHO DC THOT NOT</v>
          </cell>
          <cell r="N9563" t="str">
            <v>5058 BHX_CTH_TNO - KHO DC THOT NOT</v>
          </cell>
          <cell r="O9563" t="str">
            <v xml:space="preserve"> </v>
          </cell>
          <cell r="P9563" t="str">
            <v>SO 1436, 1438, 1442, 1443,</v>
          </cell>
          <cell r="Q9563" t="str">
            <v>KV TRANG THO A</v>
          </cell>
          <cell r="R9563" t="str">
            <v>TRUNG NHUT</v>
          </cell>
          <cell r="S9563" t="str">
            <v>THOT NOT</v>
          </cell>
          <cell r="T9563" t="str">
            <v>CAN THO</v>
          </cell>
        </row>
        <row r="9564">
          <cell r="L9564">
            <v>5333093</v>
          </cell>
          <cell r="M9564" t="str">
            <v>3420_VM+ HCM DUONG 27</v>
          </cell>
          <cell r="N9564" t="str">
            <v>VM+ HCM DUONG 27</v>
          </cell>
          <cell r="O9564">
            <v>45</v>
          </cell>
          <cell r="P9564" t="str">
            <v xml:space="preserve"> </v>
          </cell>
          <cell r="Q9564" t="str">
            <v>TINH LO 27</v>
          </cell>
          <cell r="R9564" t="str">
            <v>THANH LOC</v>
          </cell>
          <cell r="S9564" t="str">
            <v>Q12</v>
          </cell>
          <cell r="T9564" t="str">
            <v>TP HCM</v>
          </cell>
        </row>
        <row r="9565">
          <cell r="L9565">
            <v>5137316</v>
          </cell>
          <cell r="M9565" t="str">
            <v>4772_VM+ HCM 001 SAV2, CC AVENUE</v>
          </cell>
          <cell r="N9565" t="str">
            <v>VM+ HCM 001 SAV2, CC AVENUE</v>
          </cell>
          <cell r="O9565" t="str">
            <v>SO 28</v>
          </cell>
          <cell r="P9565" t="str">
            <v>0.01 TAN TRET THAP 2, SUN AVENNUE</v>
          </cell>
          <cell r="Q9565" t="str">
            <v>MAI CHI THO</v>
          </cell>
          <cell r="R9565" t="str">
            <v>AN PHU</v>
          </cell>
          <cell r="S9565" t="str">
            <v>Q2</v>
          </cell>
          <cell r="T9565" t="str">
            <v>TP HCM</v>
          </cell>
        </row>
        <row r="9566">
          <cell r="L9566">
            <v>5160286</v>
          </cell>
          <cell r="M9566" t="str">
            <v>BHX_HCM-KHO DC VINH LOC 3</v>
          </cell>
          <cell r="N9566" t="str">
            <v>1522 - BHX_HCM_BTA - Kho DC Vĩnh Lộc</v>
          </cell>
          <cell r="O9566" t="str">
            <v>LO A 65/II</v>
          </cell>
          <cell r="P9566" t="str">
            <v>KCN VINH LOC</v>
          </cell>
          <cell r="Q9566" t="str">
            <v>DUONG SO 4</v>
          </cell>
          <cell r="R9566" t="str">
            <v>BINH HUNG HOA</v>
          </cell>
          <cell r="S9566" t="str">
            <v>BINH TAN</v>
          </cell>
          <cell r="T9566" t="str">
            <v>TP HCM</v>
          </cell>
        </row>
        <row r="9567">
          <cell r="L9567">
            <v>5280490</v>
          </cell>
          <cell r="M9567" t="str">
            <v>BHX_BPH_DPH - KHO DC DONG PHU</v>
          </cell>
          <cell r="N9567" t="str">
            <v>BHX_BPH_DPH - Kho DC Đồng Phú</v>
          </cell>
          <cell r="O9567" t="str">
            <v xml:space="preserve"> </v>
          </cell>
          <cell r="P9567" t="str">
            <v>57, 58, 63, 69, 68, 37, 38, 76, TO BAN DO 07, 12, 11</v>
          </cell>
          <cell r="Q9567" t="str">
            <v xml:space="preserve"> </v>
          </cell>
          <cell r="R9567" t="str">
            <v>TT TAN PHU</v>
          </cell>
          <cell r="S9567" t="str">
            <v>DONG PHU</v>
          </cell>
          <cell r="T9567" t="str">
            <v>BINH PHUOC</v>
          </cell>
        </row>
        <row r="9568">
          <cell r="L9568">
            <v>5133424</v>
          </cell>
          <cell r="M9568" t="str">
            <v>4473_VM+ DNG 51 NGUYEN NHAN</v>
          </cell>
          <cell r="N9568" t="str">
            <v>VM+ DNG 51 NGUYEN NHAN</v>
          </cell>
          <cell r="O9568" t="str">
            <v>SO 51</v>
          </cell>
          <cell r="P9568" t="str">
            <v xml:space="preserve"> </v>
          </cell>
          <cell r="Q9568" t="str">
            <v>NGUYEN NHAN</v>
          </cell>
          <cell r="R9568" t="str">
            <v>HOA THO DONG</v>
          </cell>
          <cell r="S9568" t="str">
            <v>CAM LE</v>
          </cell>
          <cell r="T9568" t="str">
            <v>DA NANG</v>
          </cell>
        </row>
        <row r="9569">
          <cell r="L9569">
            <v>5152443</v>
          </cell>
          <cell r="M9569" t="str">
            <v>SATRAFOOD - 367A PHAN VAN TRI</v>
          </cell>
          <cell r="N9569" t="str">
            <v>Satrafoos 367A Phan Văn Trị</v>
          </cell>
          <cell r="O9569" t="str">
            <v>367A</v>
          </cell>
          <cell r="P9569" t="str">
            <v xml:space="preserve"> </v>
          </cell>
          <cell r="Q9569" t="str">
            <v>PHAN VAN TRI</v>
          </cell>
          <cell r="R9569" t="str">
            <v>P11</v>
          </cell>
          <cell r="S9569" t="str">
            <v>BINH THANH</v>
          </cell>
          <cell r="T9569" t="str">
            <v>TP HCM</v>
          </cell>
        </row>
        <row r="9570">
          <cell r="L9570">
            <v>5134056</v>
          </cell>
          <cell r="M9570" t="str">
            <v>4648_VM+ DNG 31 NGUYEN DINH TRONG</v>
          </cell>
          <cell r="N9570" t="str">
            <v>VM+ DNG 31 NGUYEN DINH TRONG</v>
          </cell>
          <cell r="O9570" t="str">
            <v>SO 31</v>
          </cell>
          <cell r="P9570" t="str">
            <v xml:space="preserve"> </v>
          </cell>
          <cell r="Q9570" t="str">
            <v>NGUYEN DINH TRONG</v>
          </cell>
          <cell r="R9570" t="str">
            <v>HOA KHANH NAM</v>
          </cell>
          <cell r="S9570" t="str">
            <v>LIEN CHIEU</v>
          </cell>
          <cell r="T9570" t="str">
            <v>DA NANG</v>
          </cell>
        </row>
        <row r="9571">
          <cell r="L9571">
            <v>5331642</v>
          </cell>
          <cell r="M9571" t="str">
            <v>3202_WM+LIFE DNG 86 NGUYEN THI DINH</v>
          </cell>
          <cell r="N9571" t="str">
            <v>3202_VM+ DNG 86 NGUYEN THI DINH</v>
          </cell>
          <cell r="O9571">
            <v>86</v>
          </cell>
          <cell r="P9571" t="str">
            <v xml:space="preserve"> </v>
          </cell>
          <cell r="Q9571" t="str">
            <v>NGUYEN THI DINH</v>
          </cell>
          <cell r="R9571" t="str">
            <v>AN HAI BAC</v>
          </cell>
          <cell r="S9571" t="str">
            <v>SON TRA</v>
          </cell>
          <cell r="T9571" t="str">
            <v>DA NANG</v>
          </cell>
        </row>
        <row r="9572">
          <cell r="L9572">
            <v>5280452</v>
          </cell>
          <cell r="M9572" t="str">
            <v>8030 BHX_LDO_DTR - KHO DC DUC TRONG</v>
          </cell>
          <cell r="N9572" t="str">
            <v>8030 BHX_LDO_DTR - KHO DC DUC TRONG</v>
          </cell>
          <cell r="O9572" t="str">
            <v xml:space="preserve"> </v>
          </cell>
          <cell r="P9572" t="str">
            <v>KCN PHU HOI,</v>
          </cell>
          <cell r="Q9572" t="str">
            <v>LO F3 - KCN</v>
          </cell>
          <cell r="R9572" t="str">
            <v>PHU HOI</v>
          </cell>
          <cell r="S9572" t="str">
            <v>DUC TRONG</v>
          </cell>
          <cell r="T9572" t="str">
            <v>LAM DONG</v>
          </cell>
        </row>
        <row r="9573">
          <cell r="L9573">
            <v>5280452</v>
          </cell>
          <cell r="M9573" t="str">
            <v>8030 BHX_LDO_DTR - KHO DC DUC TRONG</v>
          </cell>
          <cell r="N9573" t="str">
            <v>8030 BHX_LDO_DTR - KHO DC DUC TRONG</v>
          </cell>
          <cell r="O9573" t="str">
            <v xml:space="preserve"> </v>
          </cell>
          <cell r="P9573" t="str">
            <v>KCN PHU HOI,</v>
          </cell>
          <cell r="Q9573" t="str">
            <v>LO F3 - KCN</v>
          </cell>
          <cell r="R9573" t="str">
            <v>PHU HOI</v>
          </cell>
          <cell r="S9573" t="str">
            <v>DUC TRONG</v>
          </cell>
          <cell r="T9573" t="str">
            <v>LAM DONG</v>
          </cell>
        </row>
        <row r="9574">
          <cell r="L9574">
            <v>5275360</v>
          </cell>
          <cell r="M9574" t="str">
            <v>3801_VM+ DNG 135B NGUYEN CONG TRU</v>
          </cell>
          <cell r="N9574" t="str">
            <v>VM+ DNG 135B NGUYEN CONG TRU</v>
          </cell>
          <cell r="O9574" t="str">
            <v>135B</v>
          </cell>
          <cell r="P9574" t="str">
            <v xml:space="preserve"> </v>
          </cell>
          <cell r="Q9574" t="str">
            <v>NGUYEN CONG TRU</v>
          </cell>
          <cell r="R9574" t="str">
            <v>AN HAI BAC</v>
          </cell>
          <cell r="S9574" t="str">
            <v>SON TRA</v>
          </cell>
          <cell r="T9574" t="str">
            <v>DA NANG</v>
          </cell>
        </row>
        <row r="9575">
          <cell r="L9575">
            <v>5131800</v>
          </cell>
          <cell r="M9575" t="str">
            <v>4285_WM+ HCM 20H9-21H9 DUONG DD11</v>
          </cell>
          <cell r="N9575" t="str">
            <v>WM+ HCM 20H9-21H9 DUONG DD11</v>
          </cell>
          <cell r="O9575" t="str">
            <v>SO 20H9-21H9</v>
          </cell>
          <cell r="P9575" t="str">
            <v>KDC AN SUONG, KP 4</v>
          </cell>
          <cell r="Q9575" t="str">
            <v>DUONG D11</v>
          </cell>
          <cell r="R9575" t="str">
            <v>TAN HUNG THUAN</v>
          </cell>
          <cell r="S9575" t="str">
            <v>Q12</v>
          </cell>
          <cell r="T9575" t="str">
            <v>TP HCM</v>
          </cell>
        </row>
        <row r="9576">
          <cell r="L9576">
            <v>5280355</v>
          </cell>
          <cell r="M9576" t="str">
            <v>BHX_BRV_PMY_KHO DC PHU MY</v>
          </cell>
          <cell r="N9576" t="str">
            <v>7161 - BHX_BRV_PMY_KHO DC PHU MY</v>
          </cell>
          <cell r="O9576" t="str">
            <v xml:space="preserve"> </v>
          </cell>
          <cell r="P9576" t="str">
            <v>AP 4</v>
          </cell>
          <cell r="Q9576" t="str">
            <v xml:space="preserve"> </v>
          </cell>
          <cell r="R9576" t="str">
            <v>TOC TIEN</v>
          </cell>
          <cell r="S9576" t="str">
            <v>PHU MY</v>
          </cell>
          <cell r="T9576" t="str">
            <v>BA RIA VUNG TAU</v>
          </cell>
        </row>
        <row r="9577">
          <cell r="L9577">
            <v>5131952</v>
          </cell>
          <cell r="M9577" t="str">
            <v>4396_WM+ HCM CC THE MANOR</v>
          </cell>
          <cell r="N9577" t="str">
            <v>WM+ HCM CC THE MANOR</v>
          </cell>
          <cell r="O9577" t="str">
            <v>SO 91</v>
          </cell>
          <cell r="P9577" t="str">
            <v>CC THE MANOR</v>
          </cell>
          <cell r="Q9577" t="str">
            <v>NGUYEN HUU CANH</v>
          </cell>
          <cell r="R9577" t="str">
            <v>P22</v>
          </cell>
          <cell r="S9577" t="str">
            <v>BINH THANH</v>
          </cell>
          <cell r="T9577" t="str">
            <v>TP HCM</v>
          </cell>
        </row>
        <row r="9578">
          <cell r="L9578">
            <v>5270877</v>
          </cell>
          <cell r="M9578" t="str">
            <v>4984_VM+ QBH 31 HOANG DIEU</v>
          </cell>
          <cell r="N9578" t="str">
            <v>VM+ QBH 31 HOANG DIEU</v>
          </cell>
          <cell r="O9578">
            <v>31</v>
          </cell>
          <cell r="P9578" t="str">
            <v xml:space="preserve"> </v>
          </cell>
          <cell r="Q9578" t="str">
            <v>HOANG DIEU</v>
          </cell>
          <cell r="R9578" t="str">
            <v>NAM LY</v>
          </cell>
          <cell r="S9578" t="str">
            <v>DONG HOI</v>
          </cell>
          <cell r="T9578" t="str">
            <v>QUANG BINH</v>
          </cell>
        </row>
        <row r="9579">
          <cell r="L9579">
            <v>5264267</v>
          </cell>
          <cell r="M9579" t="str">
            <v>BHX_DLA_BMT-KHO DC BUON MA THUOT</v>
          </cell>
          <cell r="N9579" t="str">
            <v>6450_BHX_DLA_BMT-Kho DC Buôn Ma Thuột</v>
          </cell>
          <cell r="O9579" t="str">
            <v>THUA DAT 48</v>
          </cell>
          <cell r="P9579" t="str">
            <v>TO BAN DO 59</v>
          </cell>
          <cell r="Q9579" t="str">
            <v>BINH CHIEU</v>
          </cell>
          <cell r="R9579" t="str">
            <v>TAN AN</v>
          </cell>
          <cell r="S9579" t="str">
            <v>BUON MA THUOT</v>
          </cell>
          <cell r="T9579" t="str">
            <v>DAK LAK</v>
          </cell>
        </row>
        <row r="9580">
          <cell r="L9580">
            <v>5265899</v>
          </cell>
          <cell r="M9580" t="str">
            <v>BHX_HCM_NBE - KHO DC NHA BE</v>
          </cell>
          <cell r="N9580" t="str">
            <v>6655 - BHX_HCM_NBE - KHO DC NHA BE</v>
          </cell>
          <cell r="O9580" t="str">
            <v>LO F5-1, F5-2</v>
          </cell>
          <cell r="P9580" t="str">
            <v>KHU F</v>
          </cell>
          <cell r="Q9580" t="str">
            <v>KCN HIEP PHUOC</v>
          </cell>
          <cell r="R9580" t="str">
            <v>HIEP PHUOC</v>
          </cell>
          <cell r="S9580" t="str">
            <v>NHA BE</v>
          </cell>
          <cell r="T9580" t="str">
            <v>TP HCM</v>
          </cell>
        </row>
        <row r="9581">
          <cell r="L9581">
            <v>5281226</v>
          </cell>
          <cell r="M9581" t="str">
            <v>BHX_KGI_CTH - KHO DC KIEN GIANG</v>
          </cell>
          <cell r="N9581" t="str">
            <v>BHX_KGI_CTH - Kho DC Kiên Giang</v>
          </cell>
          <cell r="O9581" t="str">
            <v>LO L4</v>
          </cell>
          <cell r="P9581" t="str">
            <v>KCN THANH LOC</v>
          </cell>
          <cell r="Q9581" t="str">
            <v>DUONG SO 2</v>
          </cell>
          <cell r="R9581" t="str">
            <v>THANH LOC</v>
          </cell>
          <cell r="S9581" t="str">
            <v>CHAU THANH</v>
          </cell>
          <cell r="T9581" t="str">
            <v>KIEN GIANG</v>
          </cell>
        </row>
        <row r="9582">
          <cell r="L9582">
            <v>5279100</v>
          </cell>
          <cell r="M9582" t="str">
            <v>6086_VM+ HCM 515-517 HUONG LO 2</v>
          </cell>
          <cell r="N9582" t="str">
            <v>VM+ HCM 515-517 Hương Lộ 2</v>
          </cell>
          <cell r="O9582" t="str">
            <v>515-517</v>
          </cell>
          <cell r="P9582" t="str">
            <v xml:space="preserve"> </v>
          </cell>
          <cell r="Q9582" t="str">
            <v>HUONG LO 2</v>
          </cell>
          <cell r="R9582" t="str">
            <v>BINH TRI DONG</v>
          </cell>
          <cell r="S9582" t="str">
            <v>BINH TAN</v>
          </cell>
          <cell r="T9582" t="str">
            <v>TP HCM</v>
          </cell>
        </row>
        <row r="9583">
          <cell r="L9583">
            <v>5295461</v>
          </cell>
          <cell r="M9583" t="str">
            <v>WM+ HCM TANG TRET CC THE MANSION KH</v>
          </cell>
          <cell r="N9583" t="str">
            <v>WM+ HCM Tầng trệt CC The Mansion kh</v>
          </cell>
          <cell r="O9583" t="str">
            <v xml:space="preserve"> </v>
          </cell>
          <cell r="P9583" t="str">
            <v>CC THE MANSION KHU A</v>
          </cell>
          <cell r="Q9583" t="str">
            <v>DUONG SO 7</v>
          </cell>
          <cell r="R9583" t="str">
            <v>PHONG PHU</v>
          </cell>
          <cell r="S9583" t="str">
            <v>BINH CHANH</v>
          </cell>
          <cell r="T9583" t="str">
            <v>TP HCM</v>
          </cell>
        </row>
        <row r="9584">
          <cell r="L9584">
            <v>5294611</v>
          </cell>
          <cell r="M9584" t="str">
            <v>6632_WM+ QBH 01 LY THUONG KIET</v>
          </cell>
          <cell r="N9584" t="str">
            <v>WM+ QBH 01 LY THUONG KIET</v>
          </cell>
          <cell r="O9584">
            <v>1</v>
          </cell>
          <cell r="P9584" t="str">
            <v>TO DP XUAN GIANG</v>
          </cell>
          <cell r="Q9584" t="str">
            <v>LY THUONG KIET</v>
          </cell>
          <cell r="R9584" t="str">
            <v>KIEN GIANG</v>
          </cell>
          <cell r="S9584" t="str">
            <v>LE THUY</v>
          </cell>
          <cell r="T9584" t="str">
            <v>QUANG BINH</v>
          </cell>
        </row>
        <row r="9585">
          <cell r="L9585">
            <v>5300936</v>
          </cell>
          <cell r="M9585" t="str">
            <v>2AV7-WM+ QNM THUA 260-261, THON CAY SANH</v>
          </cell>
          <cell r="N9585" t="str">
            <v>2AV7-WM+ QNM THUA 260-261, THON CAY SANH</v>
          </cell>
          <cell r="O9585" t="str">
            <v xml:space="preserve"> </v>
          </cell>
          <cell r="P9585" t="str">
            <v>THUA 260 – 261, TO BAN DO 09, THON CAY SANH</v>
          </cell>
          <cell r="Q9585" t="str">
            <v xml:space="preserve"> </v>
          </cell>
          <cell r="R9585" t="str">
            <v>TAM DAN</v>
          </cell>
          <cell r="S9585" t="str">
            <v>PHU NINH</v>
          </cell>
          <cell r="T9585" t="str">
            <v>QUANG NAM</v>
          </cell>
        </row>
        <row r="9586">
          <cell r="L9586">
            <v>5279186</v>
          </cell>
          <cell r="M9586" t="str">
            <v>6058_VM+ HCM THE BOTANICA,TB-01.19</v>
          </cell>
          <cell r="N9586" t="str">
            <v>VM+ HCM CC The Botanica, TB-01.19</v>
          </cell>
          <cell r="O9586">
            <v>104</v>
          </cell>
          <cell r="P9586" t="str">
            <v>SHOPHOUSE TB-01.19 CC THE BOTANICA</v>
          </cell>
          <cell r="Q9586" t="str">
            <v>PHO QUANG</v>
          </cell>
          <cell r="R9586" t="str">
            <v>P2</v>
          </cell>
          <cell r="S9586" t="str">
            <v>TAN BINH</v>
          </cell>
          <cell r="T9586" t="str">
            <v>TP HCM</v>
          </cell>
        </row>
        <row r="9587">
          <cell r="L9587">
            <v>5292343</v>
          </cell>
          <cell r="M9587" t="str">
            <v>6373_WM+ HCM C00.01, 35 HO HOC LAM</v>
          </cell>
          <cell r="N9587" t="str">
            <v>WM+ HCM C00.01, 35 Hồ Học Lãm</v>
          </cell>
          <cell r="O9587">
            <v>35</v>
          </cell>
          <cell r="P9587" t="str">
            <v>C00.01 TANG 1 KHOI C</v>
          </cell>
          <cell r="Q9587" t="str">
            <v>HO HOC LAM</v>
          </cell>
          <cell r="R9587" t="str">
            <v>AN LAC</v>
          </cell>
          <cell r="S9587" t="str">
            <v>BINH TAN</v>
          </cell>
          <cell r="T9587" t="str">
            <v>TP HCM</v>
          </cell>
        </row>
        <row r="9588">
          <cell r="L9588">
            <v>5339329</v>
          </cell>
          <cell r="M9588" t="str">
            <v>4194_WM+LIFE HCM 755 LE DUC THO</v>
          </cell>
          <cell r="N9588" t="str">
            <v>4194_VM+ HCM 755 LE DUC THO</v>
          </cell>
          <cell r="O9588" t="str">
            <v>SO 755</v>
          </cell>
          <cell r="P9588" t="str">
            <v xml:space="preserve"> </v>
          </cell>
          <cell r="Q9588" t="str">
            <v>LE DUC THO</v>
          </cell>
          <cell r="R9588" t="str">
            <v>P16</v>
          </cell>
          <cell r="S9588" t="str">
            <v>GO VAP</v>
          </cell>
          <cell r="T9588" t="str">
            <v>TP HCM</v>
          </cell>
        </row>
        <row r="9589">
          <cell r="L9589">
            <v>5339367</v>
          </cell>
          <cell r="M9589" t="str">
            <v>4158_VM+ HCM 202A QLO 13 CU</v>
          </cell>
          <cell r="N9589" t="str">
            <v>VM+ HCM 202A QLO 13 CU</v>
          </cell>
          <cell r="O9589" t="str">
            <v>SO 202A</v>
          </cell>
          <cell r="P9589" t="str">
            <v>KP 1</v>
          </cell>
          <cell r="Q9589" t="str">
            <v>QUOC LO 13 CU</v>
          </cell>
          <cell r="R9589" t="str">
            <v>HIEP BINH PHUOC</v>
          </cell>
          <cell r="S9589" t="str">
            <v>THU DUC</v>
          </cell>
          <cell r="T9589" t="str">
            <v>TP HCM</v>
          </cell>
        </row>
        <row r="9590">
          <cell r="L9590">
            <v>5283532</v>
          </cell>
          <cell r="M9590" t="str">
            <v>13628-BHX_TNI_TNI-KHO DC TAY NINH</v>
          </cell>
          <cell r="N9590" t="str">
            <v>13628-TN_TNI-KHO DC TAY NINH</v>
          </cell>
          <cell r="O9590" t="str">
            <v xml:space="preserve"> </v>
          </cell>
          <cell r="P9590" t="str">
            <v>TDS 477-481, TBD 18, AP BAU LUN</v>
          </cell>
          <cell r="Q9590" t="str">
            <v xml:space="preserve"> </v>
          </cell>
          <cell r="R9590" t="str">
            <v>BINH MINH</v>
          </cell>
          <cell r="S9590" t="str">
            <v>TAY NINH</v>
          </cell>
          <cell r="T9590" t="str">
            <v>TAY NINH</v>
          </cell>
        </row>
        <row r="9591">
          <cell r="L9591">
            <v>5298022</v>
          </cell>
          <cell r="M9591" t="str">
            <v>6931-WM+ DNI 19 PHAN BOI CHAU</v>
          </cell>
          <cell r="N9591" t="str">
            <v>6931-WM+ DNI 19 Phan Bội Châu</v>
          </cell>
          <cell r="O9591">
            <v>19</v>
          </cell>
          <cell r="P9591" t="str">
            <v xml:space="preserve"> </v>
          </cell>
          <cell r="Q9591" t="str">
            <v>PHAN BOI CHAU</v>
          </cell>
          <cell r="R9591" t="str">
            <v>XUAN AN</v>
          </cell>
          <cell r="S9591" t="str">
            <v>LONG KHANH</v>
          </cell>
          <cell r="T9591" t="str">
            <v>DONG NAI</v>
          </cell>
        </row>
        <row r="9592">
          <cell r="L9592">
            <v>5280355</v>
          </cell>
          <cell r="M9592" t="str">
            <v>BHX_BRV_PMY_KHO DC PHU MY</v>
          </cell>
          <cell r="N9592" t="str">
            <v>7161 - BHX_BRV_PMY_KHO DC PHU MY</v>
          </cell>
          <cell r="O9592" t="str">
            <v xml:space="preserve"> </v>
          </cell>
          <cell r="P9592" t="str">
            <v>AP 4</v>
          </cell>
          <cell r="Q9592" t="str">
            <v xml:space="preserve"> </v>
          </cell>
          <cell r="R9592" t="str">
            <v>TOC TIEN</v>
          </cell>
          <cell r="S9592" t="str">
            <v>PHU MY</v>
          </cell>
          <cell r="T9592" t="str">
            <v>BA RIA VUNG TAU</v>
          </cell>
        </row>
        <row r="9593">
          <cell r="L9593">
            <v>5299294</v>
          </cell>
          <cell r="M9593" t="str">
            <v>2AC1-WM+ RURAL QTI 352 TRAN HUNG DAO</v>
          </cell>
          <cell r="N9593" t="str">
            <v>2AC1-WM+ RURAL QTI 352 TRAN HUNG DAO</v>
          </cell>
          <cell r="O9593" t="str">
            <v>SO 352</v>
          </cell>
          <cell r="P9593" t="str">
            <v xml:space="preserve"> </v>
          </cell>
          <cell r="Q9593" t="str">
            <v>TRAN HUNG DAO</v>
          </cell>
          <cell r="R9593" t="str">
            <v>P2</v>
          </cell>
          <cell r="S9593" t="str">
            <v>QUANG TRI</v>
          </cell>
          <cell r="T9593" t="str">
            <v>QUANG TRI</v>
          </cell>
        </row>
        <row r="9594">
          <cell r="L9594">
            <v>5281219</v>
          </cell>
          <cell r="M9594" t="str">
            <v>BHX_HCM_CCH - KHO DC TAN PHU TRUNG</v>
          </cell>
          <cell r="N9594" t="str">
            <v>BHX_HCM_CCH - Kho DC Tân Phú Trung</v>
          </cell>
          <cell r="O9594" t="str">
            <v>LO D2</v>
          </cell>
          <cell r="P9594" t="str">
            <v>KCN TAN PHU TRUNG</v>
          </cell>
          <cell r="Q9594" t="str">
            <v xml:space="preserve"> </v>
          </cell>
          <cell r="R9594" t="str">
            <v>TAN PHU TRUNG</v>
          </cell>
          <cell r="S9594" t="str">
            <v>CU CHI</v>
          </cell>
          <cell r="T9594" t="str">
            <v>TP HCM</v>
          </cell>
        </row>
        <row r="9595">
          <cell r="L9595">
            <v>5278208</v>
          </cell>
          <cell r="M9595" t="str">
            <v>5860_VM+ QNM 274 TRAN NHAN TONG</v>
          </cell>
          <cell r="N9595" t="str">
            <v>VM+ QNM 274 TRAN NHAN TONG</v>
          </cell>
          <cell r="O9595">
            <v>274</v>
          </cell>
          <cell r="P9595" t="str">
            <v xml:space="preserve"> </v>
          </cell>
          <cell r="Q9595" t="str">
            <v>TRAN NHAN TONG</v>
          </cell>
          <cell r="R9595" t="str">
            <v>VINH DIEN</v>
          </cell>
          <cell r="S9595" t="str">
            <v>DIEN BAN</v>
          </cell>
          <cell r="T9595" t="str">
            <v>QUANG NAM</v>
          </cell>
        </row>
        <row r="9596">
          <cell r="L9596">
            <v>5300912</v>
          </cell>
          <cell r="M9596" t="str">
            <v>2AQ9-WM+ QNM 1140 HUNG VUONG</v>
          </cell>
          <cell r="N9596" t="str">
            <v>2AQ9-WM+ QNM 1140 HUNG VUONG</v>
          </cell>
          <cell r="O9596">
            <v>1140</v>
          </cell>
          <cell r="P9596" t="str">
            <v xml:space="preserve"> </v>
          </cell>
          <cell r="Q9596" t="str">
            <v>HUNG VUONG</v>
          </cell>
          <cell r="R9596" t="str">
            <v>DUY SON</v>
          </cell>
          <cell r="S9596" t="str">
            <v>DUY XUYEN</v>
          </cell>
          <cell r="T9596" t="str">
            <v>QUANG NAM</v>
          </cell>
        </row>
        <row r="9597">
          <cell r="L9597">
            <v>5300635</v>
          </cell>
          <cell r="M9597" t="str">
            <v>2AS6-WM+ TTH 26 HOANG QUOC VIET</v>
          </cell>
          <cell r="N9597" t="str">
            <v>2AS6-WM+ TTH 26 HOANG QUOC VIET</v>
          </cell>
          <cell r="O9597" t="str">
            <v>SO 26</v>
          </cell>
          <cell r="P9597" t="str">
            <v xml:space="preserve"> </v>
          </cell>
          <cell r="Q9597" t="str">
            <v>HOANG QUOC VIET</v>
          </cell>
          <cell r="R9597" t="str">
            <v>AN DONG</v>
          </cell>
          <cell r="S9597" t="str">
            <v>HUE</v>
          </cell>
          <cell r="T9597" t="str">
            <v>THUA THIEN - HUE</v>
          </cell>
        </row>
        <row r="9598">
          <cell r="L9598">
            <v>3090277</v>
          </cell>
          <cell r="M9598" t="str">
            <v>OSI FOOD PHUONG VIET</v>
          </cell>
          <cell r="N9598" t="str">
            <v>OSI  FOOD PHUONG VIET</v>
          </cell>
          <cell r="O9598">
            <v>1002</v>
          </cell>
          <cell r="P9598" t="str">
            <v>CHUNG CU PEGASUITE</v>
          </cell>
          <cell r="Q9598" t="str">
            <v>TA QUANG BUU</v>
          </cell>
          <cell r="R9598" t="str">
            <v>P6</v>
          </cell>
          <cell r="S9598" t="str">
            <v>Q8</v>
          </cell>
          <cell r="T9598" t="str">
            <v>TP HCM</v>
          </cell>
        </row>
        <row r="9599">
          <cell r="L9599">
            <v>5269992</v>
          </cell>
          <cell r="M9599" t="str">
            <v>BHX_LAN_CDU - KHO DC CAN DUOC (2022)</v>
          </cell>
          <cell r="N9599" t="str">
            <v>BHX_LAN_CDU - KHO DC CAN DUOC (2022)</v>
          </cell>
          <cell r="O9599" t="str">
            <v>THUA DAT SO 2905</v>
          </cell>
          <cell r="P9599" t="str">
            <v>TO BAN DO SO 03</v>
          </cell>
          <cell r="Q9599" t="str">
            <v xml:space="preserve"> </v>
          </cell>
          <cell r="R9599" t="str">
            <v>LONG CANG</v>
          </cell>
          <cell r="S9599" t="str">
            <v>CAN DUOC</v>
          </cell>
          <cell r="T9599" t="str">
            <v>LONG AN</v>
          </cell>
        </row>
        <row r="9600">
          <cell r="L9600">
            <v>5281219</v>
          </cell>
          <cell r="M9600" t="str">
            <v>BHX_HCM_CCH - KHO DC TAN PHU TRUNG</v>
          </cell>
          <cell r="N9600" t="str">
            <v>BHX_HCM_CCH - Kho DC Tân Phú Trung</v>
          </cell>
          <cell r="O9600" t="str">
            <v>LO D2</v>
          </cell>
          <cell r="P9600" t="str">
            <v>KCN TAN PHU TRUNG</v>
          </cell>
          <cell r="Q9600" t="str">
            <v xml:space="preserve"> </v>
          </cell>
          <cell r="R9600" t="str">
            <v>TAN PHU TRUNG</v>
          </cell>
          <cell r="S9600" t="str">
            <v>CU CHI</v>
          </cell>
          <cell r="T9600" t="str">
            <v>TP HCM</v>
          </cell>
        </row>
        <row r="9601">
          <cell r="L9601">
            <v>5160286</v>
          </cell>
          <cell r="M9601" t="str">
            <v>BHX_HCM-KHO DC VINH LOC 3</v>
          </cell>
          <cell r="N9601" t="str">
            <v>1522 - BHX_HCM_BTA - Kho DC Vĩnh Lộc</v>
          </cell>
          <cell r="O9601" t="str">
            <v>LO A 65/II</v>
          </cell>
          <cell r="P9601" t="str">
            <v>KCN VINH LOC</v>
          </cell>
          <cell r="Q9601" t="str">
            <v>DUONG SO 4</v>
          </cell>
          <cell r="R9601" t="str">
            <v>BINH HUNG HOA</v>
          </cell>
          <cell r="S9601" t="str">
            <v>BINH TAN</v>
          </cell>
          <cell r="T9601" t="str">
            <v>TP HCM</v>
          </cell>
        </row>
        <row r="9602">
          <cell r="L9602">
            <v>5281219</v>
          </cell>
          <cell r="M9602" t="str">
            <v>BHX_HCM_CCH - KHO DC TAN PHU TRUNG</v>
          </cell>
          <cell r="N9602" t="str">
            <v>BHX_HCM_CCH - Kho DC Tân Phú Trung</v>
          </cell>
          <cell r="O9602" t="str">
            <v>LO D2</v>
          </cell>
          <cell r="P9602" t="str">
            <v>KCN TAN PHU TRUNG</v>
          </cell>
          <cell r="Q9602" t="str">
            <v xml:space="preserve"> </v>
          </cell>
          <cell r="R9602" t="str">
            <v>TAN PHU TRUNG</v>
          </cell>
          <cell r="S9602" t="str">
            <v>CU CHI</v>
          </cell>
          <cell r="T9602" t="str">
            <v>TP HCM</v>
          </cell>
        </row>
        <row r="9603">
          <cell r="L9603">
            <v>5165357</v>
          </cell>
          <cell r="M9603" t="str">
            <v>BHX_DON_BHO-KHO DC LONG BINH</v>
          </cell>
          <cell r="N9603" t="str">
            <v>4089 - BHX_DON_BHO - KHO DC LONG BINH</v>
          </cell>
          <cell r="O9603" t="str">
            <v>G243</v>
          </cell>
          <cell r="P9603" t="str">
            <v>KP 7</v>
          </cell>
          <cell r="Q9603" t="str">
            <v>BUI VAN HOA</v>
          </cell>
          <cell r="R9603" t="str">
            <v>LONG BINH</v>
          </cell>
          <cell r="S9603" t="str">
            <v>BIEN HOA</v>
          </cell>
          <cell r="T9603" t="str">
            <v>DONG NAI</v>
          </cell>
        </row>
        <row r="9604">
          <cell r="L9604">
            <v>5163577</v>
          </cell>
          <cell r="M9604" t="str">
            <v>BHX_HCM - KHO DC TRAN DAI NGHIA 1</v>
          </cell>
          <cell r="N9604" t="str">
            <v>3240 - BHX_HCM_BCH - Kho DC Trần Đại Nghĩa</v>
          </cell>
          <cell r="O9604" t="str">
            <v>G16/108A</v>
          </cell>
          <cell r="P9604" t="str">
            <v>AP 7</v>
          </cell>
          <cell r="Q9604" t="str">
            <v>TRAN DAI NGHIA</v>
          </cell>
          <cell r="R9604" t="str">
            <v>LE MINH XUAN</v>
          </cell>
          <cell r="S9604" t="str">
            <v>BINH CHANH</v>
          </cell>
          <cell r="T9604" t="str">
            <v>TP HCM</v>
          </cell>
        </row>
        <row r="9605">
          <cell r="L9605">
            <v>3090277</v>
          </cell>
          <cell r="M9605" t="str">
            <v>OSI FOOD PHUONG VIET</v>
          </cell>
          <cell r="N9605" t="str">
            <v>OSI  FOOD PHUONG VIET</v>
          </cell>
          <cell r="O9605">
            <v>1002</v>
          </cell>
          <cell r="P9605" t="str">
            <v>CHUNG CU PEGASUITE</v>
          </cell>
          <cell r="Q9605" t="str">
            <v>TA QUANG BUU</v>
          </cell>
          <cell r="R9605" t="str">
            <v>P6</v>
          </cell>
          <cell r="S9605" t="str">
            <v>Q8</v>
          </cell>
          <cell r="T9605" t="str">
            <v>TP HCM</v>
          </cell>
        </row>
        <row r="9606">
          <cell r="L9606">
            <v>5160286</v>
          </cell>
          <cell r="M9606" t="str">
            <v>BHX_HCM-KHO DC VINH LOC 3</v>
          </cell>
          <cell r="N9606" t="str">
            <v>1522 - BHX_HCM_BTA - Kho DC Vĩnh Lộc</v>
          </cell>
          <cell r="O9606" t="str">
            <v>LO A 65/II</v>
          </cell>
          <cell r="P9606" t="str">
            <v>KCN VINH LOC</v>
          </cell>
          <cell r="Q9606" t="str">
            <v>DUONG SO 4</v>
          </cell>
          <cell r="R9606" t="str">
            <v>BINH HUNG HOA</v>
          </cell>
          <cell r="S9606" t="str">
            <v>BINH TAN</v>
          </cell>
          <cell r="T9606" t="str">
            <v>TP HCM</v>
          </cell>
        </row>
        <row r="9607">
          <cell r="L9607">
            <v>5281219</v>
          </cell>
          <cell r="M9607" t="str">
            <v>BHX_HCM_CCH - KHO DC TAN PHU TRUNG</v>
          </cell>
          <cell r="N9607" t="str">
            <v>BHX_HCM_CCH - Kho DC Tân Phú Trung</v>
          </cell>
          <cell r="O9607" t="str">
            <v>LO D2</v>
          </cell>
          <cell r="P9607" t="str">
            <v>KCN TAN PHU TRUNG</v>
          </cell>
          <cell r="Q9607" t="str">
            <v xml:space="preserve"> </v>
          </cell>
          <cell r="R9607" t="str">
            <v>TAN PHU TRUNG</v>
          </cell>
          <cell r="S9607" t="str">
            <v>CU CHI</v>
          </cell>
          <cell r="T9607" t="str">
            <v>TP HCM</v>
          </cell>
        </row>
        <row r="9608">
          <cell r="L9608">
            <v>5281219</v>
          </cell>
          <cell r="M9608" t="str">
            <v>BHX_HCM_CCH - KHO DC TAN PHU TRUNG</v>
          </cell>
          <cell r="N9608" t="str">
            <v>BHX_HCM_CCH - Kho DC Tân Phú Trung</v>
          </cell>
          <cell r="O9608" t="str">
            <v>LO D2</v>
          </cell>
          <cell r="P9608" t="str">
            <v>KCN TAN PHU TRUNG</v>
          </cell>
          <cell r="Q9608" t="str">
            <v xml:space="preserve"> </v>
          </cell>
          <cell r="R9608" t="str">
            <v>TAN PHU TRUNG</v>
          </cell>
          <cell r="S9608" t="str">
            <v>CU CHI</v>
          </cell>
          <cell r="T9608" t="str">
            <v>TP HCM</v>
          </cell>
        </row>
        <row r="9609">
          <cell r="L9609">
            <v>5335866</v>
          </cell>
          <cell r="M9609" t="str">
            <v>3648_VM+ HPG 239 NGUYEN CONG HOA</v>
          </cell>
          <cell r="N9609" t="str">
            <v>VM+ HPG 239 NGUYEN CONG HOA</v>
          </cell>
          <cell r="O9609">
            <v>239</v>
          </cell>
          <cell r="P9609" t="str">
            <v xml:space="preserve"> </v>
          </cell>
          <cell r="Q9609" t="str">
            <v>NGUYEN CONG HOA</v>
          </cell>
          <cell r="R9609" t="str">
            <v>AN DUONG</v>
          </cell>
          <cell r="S9609" t="str">
            <v>LE CHAN</v>
          </cell>
          <cell r="T9609" t="str">
            <v>HAI PHONG</v>
          </cell>
        </row>
        <row r="9610">
          <cell r="L9610">
            <v>5274572</v>
          </cell>
          <cell r="M9610" t="str">
            <v>5737-VM+ HTH 9 NGUYEN THIEP, TT NGHEN</v>
          </cell>
          <cell r="N9610" t="str">
            <v>5737-VM+ HTH 9 NGUYEN THIEP,TT NGHEN</v>
          </cell>
          <cell r="O9610">
            <v>9</v>
          </cell>
          <cell r="P9610" t="str">
            <v xml:space="preserve"> </v>
          </cell>
          <cell r="Q9610" t="str">
            <v>NGUYEN THIEP</v>
          </cell>
          <cell r="R9610" t="str">
            <v>NGHEN</v>
          </cell>
          <cell r="S9610" t="str">
            <v>CAN LOC</v>
          </cell>
          <cell r="T9610" t="str">
            <v>HA TINH</v>
          </cell>
        </row>
        <row r="9611">
          <cell r="L9611">
            <v>5010220</v>
          </cell>
          <cell r="M9611" t="str">
            <v>AEON MALL HA DONG</v>
          </cell>
          <cell r="N9611" t="str">
            <v>AEON MALL HA DONG</v>
          </cell>
          <cell r="O9611" t="str">
            <v xml:space="preserve"> </v>
          </cell>
          <cell r="P9611" t="str">
            <v>TTTM AEONMALL HA DONG, TDP HOANG VAN THU</v>
          </cell>
          <cell r="Q9611" t="str">
            <v xml:space="preserve"> </v>
          </cell>
          <cell r="R9611" t="str">
            <v>DUONG NOI</v>
          </cell>
          <cell r="S9611" t="str">
            <v>HA DONG</v>
          </cell>
          <cell r="T9611" t="str">
            <v>HA NOI</v>
          </cell>
        </row>
        <row r="9612">
          <cell r="L9612">
            <v>5137039</v>
          </cell>
          <cell r="M9612" t="str">
            <v>5020_VM+ HNI SO 38 KTDC NGO THI NHAM</v>
          </cell>
          <cell r="N9612" t="str">
            <v>VM+ HNI SO 38 KTDC NGO THI NHAM</v>
          </cell>
          <cell r="O9612" t="str">
            <v>SO 38</v>
          </cell>
          <cell r="P9612" t="str">
            <v>KHU TDC NGO THI NHAM</v>
          </cell>
          <cell r="Q9612" t="str">
            <v>PHAN DINH GIOT</v>
          </cell>
          <cell r="R9612" t="str">
            <v>LA KHE</v>
          </cell>
          <cell r="S9612" t="str">
            <v>HA DONG</v>
          </cell>
          <cell r="T9612" t="str">
            <v>HA NOI</v>
          </cell>
        </row>
        <row r="9613">
          <cell r="L9613">
            <v>5136182</v>
          </cell>
          <cell r="M9613" t="str">
            <v>5002_VM+ BGG 338-340 NGUYEN THI LUU</v>
          </cell>
          <cell r="N9613" t="str">
            <v>VM+ BGG 338-340 NGUYEN THI LUU</v>
          </cell>
          <cell r="O9613" t="str">
            <v>338-340</v>
          </cell>
          <cell r="P9613" t="str">
            <v xml:space="preserve"> </v>
          </cell>
          <cell r="Q9613" t="str">
            <v>NGUYEN G</v>
          </cell>
          <cell r="R9613" t="str">
            <v>HOANG VAN THU</v>
          </cell>
          <cell r="S9613" t="str">
            <v>BAC GIANG</v>
          </cell>
          <cell r="T9613" t="str">
            <v>BAC GIANG</v>
          </cell>
        </row>
        <row r="9614">
          <cell r="L9614">
            <v>5335880</v>
          </cell>
          <cell r="M9614" t="str">
            <v>3681_VM+ HDG 285-287 THANH NIEN</v>
          </cell>
          <cell r="N9614" t="str">
            <v>VM+ HDG 285-287 THANH NIEN</v>
          </cell>
          <cell r="O9614" t="str">
            <v>285-287</v>
          </cell>
          <cell r="P9614" t="str">
            <v xml:space="preserve"> </v>
          </cell>
          <cell r="Q9614" t="str">
            <v>THANH NIEN</v>
          </cell>
          <cell r="R9614" t="str">
            <v>HAI TAN</v>
          </cell>
          <cell r="S9614" t="str">
            <v>HAI DUONG</v>
          </cell>
          <cell r="T9614" t="str">
            <v>HAI DUONG</v>
          </cell>
        </row>
        <row r="9615">
          <cell r="L9615">
            <v>5135190</v>
          </cell>
          <cell r="M9615" t="str">
            <v>4863_VM+ HNI KHU A_KDDV DO LO</v>
          </cell>
          <cell r="N9615" t="str">
            <v>VM+ HNI KHU A_KDDV DO LO</v>
          </cell>
          <cell r="O9615" t="str">
            <v xml:space="preserve"> </v>
          </cell>
          <cell r="P9615" t="str">
            <v>KHU A- KHU DAT DICH VU DO LO</v>
          </cell>
          <cell r="Q9615" t="str">
            <v xml:space="preserve"> </v>
          </cell>
          <cell r="R9615" t="str">
            <v>YEN NGHIA</v>
          </cell>
          <cell r="S9615" t="str">
            <v>HA DONG</v>
          </cell>
          <cell r="T9615" t="str">
            <v>HA NOI</v>
          </cell>
        </row>
        <row r="9616">
          <cell r="L9616">
            <v>5137693</v>
          </cell>
          <cell r="M9616" t="str">
            <v>5055_VM+ HNI 67+69 NGO DINH MAN</v>
          </cell>
          <cell r="N9616" t="str">
            <v>VM+ HNI 67+69 NGO DINH MAN</v>
          </cell>
          <cell r="O9616" t="str">
            <v>SO 67-69</v>
          </cell>
          <cell r="P9616" t="str">
            <v xml:space="preserve"> </v>
          </cell>
          <cell r="Q9616" t="str">
            <v>NGO DINH MAN</v>
          </cell>
          <cell r="R9616" t="str">
            <v>LA KHE</v>
          </cell>
          <cell r="S9616" t="str">
            <v>HA DONG</v>
          </cell>
          <cell r="T9616" t="str">
            <v>HA NOI</v>
          </cell>
        </row>
        <row r="9617">
          <cell r="L9617">
            <v>5136265</v>
          </cell>
          <cell r="M9617" t="str">
            <v>4537_VM+ QNH TO 5 KHU 1 YET KIEU</v>
          </cell>
          <cell r="N9617" t="str">
            <v>VM+ QNH TO 5 KHU 1 YET KIEU</v>
          </cell>
          <cell r="O9617" t="str">
            <v>TO 5</v>
          </cell>
          <cell r="P9617" t="str">
            <v>KHU 1</v>
          </cell>
          <cell r="Q9617" t="str">
            <v xml:space="preserve"> </v>
          </cell>
          <cell r="R9617" t="str">
            <v>YET KIEU</v>
          </cell>
          <cell r="S9617" t="str">
            <v>HA LONG</v>
          </cell>
          <cell r="T9617" t="str">
            <v>QUANG NINH</v>
          </cell>
        </row>
        <row r="9618">
          <cell r="L9618">
            <v>5335932</v>
          </cell>
          <cell r="M9618" t="str">
            <v>3497_VM+ HNI LILAMA, 52 LINH NAM</v>
          </cell>
          <cell r="N9618" t="str">
            <v>VM+ HNI LILAMA, 52 LINH NAM</v>
          </cell>
          <cell r="O9618">
            <v>52</v>
          </cell>
          <cell r="P9618" t="str">
            <v>TOA NHA LILAMA</v>
          </cell>
          <cell r="Q9618" t="str">
            <v>LINH NAM</v>
          </cell>
          <cell r="R9618" t="str">
            <v xml:space="preserve"> </v>
          </cell>
          <cell r="S9618" t="str">
            <v>HOANG MAI</v>
          </cell>
          <cell r="T9618" t="str">
            <v>HA NOI</v>
          </cell>
        </row>
        <row r="9619">
          <cell r="L9619">
            <v>5050204</v>
          </cell>
          <cell r="M9619" t="str">
            <v>WINMART FIVI VO THI SAU</v>
          </cell>
          <cell r="N9619" t="str">
            <v>WINMART FIVI  VO THI SAU</v>
          </cell>
          <cell r="O9619">
            <v>99</v>
          </cell>
          <cell r="P9619" t="str">
            <v xml:space="preserve"> </v>
          </cell>
          <cell r="Q9619" t="str">
            <v>VO THI SAU</v>
          </cell>
          <cell r="R9619" t="str">
            <v xml:space="preserve"> </v>
          </cell>
          <cell r="S9619" t="str">
            <v>HAI BA TRUNG</v>
          </cell>
          <cell r="T9619" t="str">
            <v>HA NOI</v>
          </cell>
        </row>
        <row r="9620">
          <cell r="L9620">
            <v>5126628</v>
          </cell>
          <cell r="M9620" t="str">
            <v>2520_WM+ HNI 116-118 CAU DIEN</v>
          </cell>
          <cell r="N9620" t="str">
            <v>WM+ HNI 116-118 CAU DIEN</v>
          </cell>
          <cell r="O9620" t="str">
            <v>116-118</v>
          </cell>
          <cell r="P9620" t="str">
            <v xml:space="preserve"> </v>
          </cell>
          <cell r="Q9620" t="str">
            <v>CAU DIEN</v>
          </cell>
          <cell r="R9620" t="str">
            <v xml:space="preserve"> </v>
          </cell>
          <cell r="S9620" t="str">
            <v>NAM TU LIEM</v>
          </cell>
          <cell r="T9620" t="str">
            <v>HA NOI</v>
          </cell>
        </row>
        <row r="9621">
          <cell r="L9621">
            <v>5060405</v>
          </cell>
          <cell r="M9621" t="str">
            <v>INTIMEX HAPRO T.X.BAC</v>
          </cell>
          <cell r="N9621" t="str">
            <v xml:space="preserve"> </v>
          </cell>
          <cell r="O9621" t="str">
            <v xml:space="preserve"> </v>
          </cell>
          <cell r="P9621" t="str">
            <v xml:space="preserve"> </v>
          </cell>
          <cell r="Q9621" t="str">
            <v>THANH XUAN BAC</v>
          </cell>
          <cell r="R9621" t="str">
            <v xml:space="preserve"> </v>
          </cell>
          <cell r="S9621" t="str">
            <v>THANH XUAN</v>
          </cell>
          <cell r="T9621" t="str">
            <v>HA NOI</v>
          </cell>
        </row>
        <row r="9622">
          <cell r="L9622">
            <v>5132861</v>
          </cell>
          <cell r="M9622" t="str">
            <v>4480_VM+ VPC 134B TRAN PHU</v>
          </cell>
          <cell r="N9622" t="str">
            <v>VM+ VPC 134B TRAN PHU</v>
          </cell>
          <cell r="O9622" t="str">
            <v>134B</v>
          </cell>
          <cell r="P9622" t="str">
            <v xml:space="preserve"> </v>
          </cell>
          <cell r="Q9622" t="str">
            <v>TRAN PHU</v>
          </cell>
          <cell r="R9622" t="str">
            <v>NGUYEN BAO</v>
          </cell>
          <cell r="S9622" t="str">
            <v>VINH YEN</v>
          </cell>
          <cell r="T9622" t="str">
            <v>VINH PHUC</v>
          </cell>
        </row>
        <row r="9623">
          <cell r="L9623">
            <v>5331569</v>
          </cell>
          <cell r="M9623" t="str">
            <v>3197_VM+ HNI 2 NGACH 8/11 L.QUANG DAO</v>
          </cell>
          <cell r="N9623" t="str">
            <v>VM+ HNI 2 NGACH 8/11 L.QUANG DAO</v>
          </cell>
          <cell r="O9623">
            <v>2</v>
          </cell>
          <cell r="P9623" t="str">
            <v>NGACH 8/11</v>
          </cell>
          <cell r="Q9623" t="str">
            <v>LE QUANG DAO</v>
          </cell>
          <cell r="R9623" t="str">
            <v>PHU DO</v>
          </cell>
          <cell r="S9623" t="str">
            <v>NAM TU LIEM</v>
          </cell>
          <cell r="T9623" t="str">
            <v>HA NOI</v>
          </cell>
        </row>
        <row r="9624">
          <cell r="L9624">
            <v>5139985</v>
          </cell>
          <cell r="M9624" t="str">
            <v>5155-VM+ HNI THON YEN NGUU-TAM HIEP</v>
          </cell>
          <cell r="N9624" t="str">
            <v>VM+ HNI YEN NGUU TAM HIEP</v>
          </cell>
          <cell r="O9624" t="str">
            <v xml:space="preserve"> </v>
          </cell>
          <cell r="P9624" t="str">
            <v>THON YEN NGUU</v>
          </cell>
          <cell r="Q9624" t="str">
            <v xml:space="preserve"> </v>
          </cell>
          <cell r="R9624" t="str">
            <v>TAM HIEP</v>
          </cell>
          <cell r="S9624" t="str">
            <v>THANH TRI</v>
          </cell>
          <cell r="T9624" t="str">
            <v>HA NOI</v>
          </cell>
        </row>
        <row r="9625">
          <cell r="L9625">
            <v>5331912</v>
          </cell>
          <cell r="M9625" t="str">
            <v>3228_WM+LIFE HNI 44-46 KIEU MAI</v>
          </cell>
          <cell r="N9625" t="str">
            <v>3228_VM+ HNI 44-46 KIEU MAI</v>
          </cell>
          <cell r="O9625" t="str">
            <v>44-46</v>
          </cell>
          <cell r="P9625" t="str">
            <v xml:space="preserve"> </v>
          </cell>
          <cell r="Q9625" t="str">
            <v>KIEU MAI</v>
          </cell>
          <cell r="R9625" t="str">
            <v>PHUC DIEN</v>
          </cell>
          <cell r="S9625" t="str">
            <v>BAC TU LIEM</v>
          </cell>
          <cell r="T9625" t="str">
            <v>HA NOI</v>
          </cell>
        </row>
        <row r="9626">
          <cell r="L9626">
            <v>5276615</v>
          </cell>
          <cell r="M9626" t="str">
            <v>5768-VM+ HNI DVTM-15 N05 ECOHOME 3</v>
          </cell>
          <cell r="N9626" t="str">
            <v>VM+ HNI DVTM-15 N05 ECOHOME 3</v>
          </cell>
          <cell r="O9626" t="str">
            <v>DVTM-15</v>
          </cell>
          <cell r="P9626" t="str">
            <v>TANG1-2 N05, ECOHOME 3 O B11 HH2</v>
          </cell>
          <cell r="Q9626" t="str">
            <v>CO NHUE- CHEM</v>
          </cell>
          <cell r="R9626" t="str">
            <v>DONG NGAC</v>
          </cell>
          <cell r="S9626" t="str">
            <v>BAC TU LIEM</v>
          </cell>
          <cell r="T9626" t="str">
            <v>HA NOI</v>
          </cell>
        </row>
        <row r="9627">
          <cell r="L9627">
            <v>5330539</v>
          </cell>
          <cell r="M9627" t="str">
            <v>3131_VM+ HNI 19 TO 22 TT DONG ANH</v>
          </cell>
          <cell r="N9627" t="str">
            <v>VM+ HNI 19 TO 22 TT DONG ANH</v>
          </cell>
          <cell r="O9627">
            <v>19</v>
          </cell>
          <cell r="P9627" t="str">
            <v xml:space="preserve"> </v>
          </cell>
          <cell r="Q9627" t="str">
            <v>TO 22</v>
          </cell>
          <cell r="R9627" t="str">
            <v>TT DONG ANH</v>
          </cell>
          <cell r="S9627" t="str">
            <v>DONG ANH</v>
          </cell>
          <cell r="T9627" t="str">
            <v>HA NOI</v>
          </cell>
        </row>
        <row r="9628">
          <cell r="L9628">
            <v>5332056</v>
          </cell>
          <cell r="M9628" t="str">
            <v>3262_VM+ HPG 154 BACH DANG</v>
          </cell>
          <cell r="N9628" t="str">
            <v>VM+ HPG 154 BACH DANG</v>
          </cell>
          <cell r="O9628">
            <v>154</v>
          </cell>
          <cell r="P9628" t="str">
            <v xml:space="preserve"> </v>
          </cell>
          <cell r="Q9628" t="str">
            <v>BACH DANG</v>
          </cell>
          <cell r="R9628" t="str">
            <v>NUI DEO</v>
          </cell>
          <cell r="S9628" t="str">
            <v>THUY NGUYEN</v>
          </cell>
          <cell r="T9628" t="str">
            <v>HAI PHONG</v>
          </cell>
        </row>
        <row r="9629">
          <cell r="L9629">
            <v>5332056</v>
          </cell>
          <cell r="M9629" t="str">
            <v>3262_VM+ HPG 154 BACH DANG</v>
          </cell>
          <cell r="N9629" t="str">
            <v>VM+ HPG 154 BACH DANG</v>
          </cell>
          <cell r="O9629">
            <v>154</v>
          </cell>
          <cell r="P9629" t="str">
            <v xml:space="preserve"> </v>
          </cell>
          <cell r="Q9629" t="str">
            <v>BACH DANG</v>
          </cell>
          <cell r="R9629" t="str">
            <v>NUI DEO</v>
          </cell>
          <cell r="S9629" t="str">
            <v>THUY NGUYEN</v>
          </cell>
          <cell r="T9629" t="str">
            <v>HAI PHONG</v>
          </cell>
        </row>
        <row r="9630">
          <cell r="L9630">
            <v>5331192</v>
          </cell>
          <cell r="M9630" t="str">
            <v>3210_WM+LIFE HNI BT8-1 KDT VAN KHE</v>
          </cell>
          <cell r="N9630" t="str">
            <v>3210_VM+ HNI BT8-1 KDT VAN KHE</v>
          </cell>
          <cell r="O9630" t="str">
            <v xml:space="preserve"> </v>
          </cell>
          <cell r="P9630" t="str">
            <v>BT8-1, KDTM VAN KHE</v>
          </cell>
          <cell r="Q9630" t="str">
            <v>TO HUU</v>
          </cell>
          <cell r="R9630" t="str">
            <v>LA KHE</v>
          </cell>
          <cell r="S9630" t="str">
            <v>HA DONG</v>
          </cell>
          <cell r="T9630" t="str">
            <v>HA NOI</v>
          </cell>
        </row>
        <row r="9631">
          <cell r="L9631">
            <v>5331220</v>
          </cell>
          <cell r="M9631" t="str">
            <v>3198_VM+ QNH 192-194 TRAN PHU</v>
          </cell>
          <cell r="N9631" t="str">
            <v>VM+ QNH 192-194 TRAN PHU</v>
          </cell>
          <cell r="O9631" t="str">
            <v>192-194</v>
          </cell>
          <cell r="P9631" t="str">
            <v xml:space="preserve"> </v>
          </cell>
          <cell r="Q9631" t="str">
            <v>TRAN PHU</v>
          </cell>
          <cell r="R9631" t="str">
            <v>CAO XANH</v>
          </cell>
          <cell r="S9631" t="str">
            <v>HA LONG</v>
          </cell>
          <cell r="T9631" t="str">
            <v>QUANG NINH</v>
          </cell>
        </row>
        <row r="9632">
          <cell r="L9632">
            <v>5331206</v>
          </cell>
          <cell r="M9632" t="str">
            <v>3229_WM+LIFE HNI CT7K PARKVIEW DUONG NOI</v>
          </cell>
          <cell r="N9632" t="str">
            <v>3229_VM+ HNI CT7K PARKVIEW DUONG NOI</v>
          </cell>
          <cell r="O9632" t="str">
            <v xml:space="preserve"> </v>
          </cell>
          <cell r="P9632" t="str">
            <v>TANG 1 TOA K, CC CT7, NCG RESIDENTIAL</v>
          </cell>
          <cell r="Q9632" t="str">
            <v xml:space="preserve"> </v>
          </cell>
          <cell r="R9632" t="str">
            <v>KDTM DUONG NOI</v>
          </cell>
          <cell r="S9632" t="str">
            <v>HA DONG</v>
          </cell>
          <cell r="T9632" t="str">
            <v>HA NOI</v>
          </cell>
        </row>
        <row r="9633">
          <cell r="L9633">
            <v>5276985</v>
          </cell>
          <cell r="M9633" t="str">
            <v>5820-VM+ QNH 1 TRAN QUANG TRIEU</v>
          </cell>
          <cell r="N9633" t="str">
            <v>VM+ QNH 1 TRAN QUANG TRIEU</v>
          </cell>
          <cell r="O9633">
            <v>1</v>
          </cell>
          <cell r="P9633" t="str">
            <v>YEN LAM 3</v>
          </cell>
          <cell r="Q9633" t="str">
            <v>TRAN QUANG TRIEU</v>
          </cell>
          <cell r="R9633" t="str">
            <v>DUC CHINH</v>
          </cell>
          <cell r="S9633" t="str">
            <v>DONG TRIEU</v>
          </cell>
          <cell r="T9633" t="str">
            <v>QUANG NINH</v>
          </cell>
        </row>
        <row r="9634">
          <cell r="L9634">
            <v>5332658</v>
          </cell>
          <cell r="M9634" t="str">
            <v>3281_WM+LIFE HNI TT3 40-41 NGU HIEP</v>
          </cell>
          <cell r="N9634" t="str">
            <v>3281_VM+ HNI TT3 40-41 NGU HIEP</v>
          </cell>
          <cell r="O9634" t="str">
            <v>TT3 40-41</v>
          </cell>
          <cell r="P9634" t="str">
            <v>KDG QUYEN SU DUNG DAT</v>
          </cell>
          <cell r="Q9634" t="str">
            <v xml:space="preserve"> </v>
          </cell>
          <cell r="R9634" t="str">
            <v>NGU HIEP</v>
          </cell>
          <cell r="S9634" t="str">
            <v>THANH TRI</v>
          </cell>
          <cell r="T9634" t="str">
            <v>HA NOI</v>
          </cell>
        </row>
        <row r="9635">
          <cell r="L9635">
            <v>5339042</v>
          </cell>
          <cell r="M9635" t="str">
            <v>3755_WM+LIFE HNI TTTM DVTH TU HIEP</v>
          </cell>
          <cell r="N9635" t="str">
            <v>3755_VM+ HNI TTTM DVTH TU HIEP</v>
          </cell>
          <cell r="O9635" t="str">
            <v xml:space="preserve"> </v>
          </cell>
          <cell r="P9635" t="str">
            <v>TANG 1, TTTM DV TONG HOP</v>
          </cell>
          <cell r="Q9635" t="str">
            <v xml:space="preserve"> </v>
          </cell>
          <cell r="R9635" t="str">
            <v>TU HIEP</v>
          </cell>
          <cell r="S9635" t="str">
            <v>THANH TRI</v>
          </cell>
          <cell r="T9635" t="str">
            <v>HA NOI</v>
          </cell>
        </row>
        <row r="9636">
          <cell r="L9636">
            <v>5134575</v>
          </cell>
          <cell r="M9636" t="str">
            <v>4626_VM+ HYN 2111 CHUNG CU PH</v>
          </cell>
          <cell r="N9636" t="str">
            <v>VM+ HYN 2111 CHUNG CU PH</v>
          </cell>
          <cell r="O9636">
            <v>2111</v>
          </cell>
          <cell r="P9636" t="str">
            <v>TANG 1 DU AN NHA O THU NHAP THAP</v>
          </cell>
          <cell r="Q9636" t="str">
            <v>LE THANH NGHI</v>
          </cell>
          <cell r="R9636" t="str">
            <v>HIEN NAM</v>
          </cell>
          <cell r="S9636" t="str">
            <v>HUNG YEN</v>
          </cell>
          <cell r="T9636" t="str">
            <v>HUNG YEN</v>
          </cell>
        </row>
        <row r="9637">
          <cell r="L9637">
            <v>5330650</v>
          </cell>
          <cell r="M9637" t="str">
            <v>3120_WM+LIFE HPG 54 KENH DUONG</v>
          </cell>
          <cell r="N9637" t="str">
            <v>3120_VM+ HPG 54 KENH DUONG</v>
          </cell>
          <cell r="O9637">
            <v>54</v>
          </cell>
          <cell r="P9637" t="str">
            <v xml:space="preserve"> </v>
          </cell>
          <cell r="Q9637" t="str">
            <v>KENH DUONG</v>
          </cell>
          <cell r="R9637" t="str">
            <v>KENH DUONG</v>
          </cell>
          <cell r="S9637" t="str">
            <v>LE CHAN</v>
          </cell>
          <cell r="T9637" t="str">
            <v>HAI PHONG</v>
          </cell>
        </row>
        <row r="9638">
          <cell r="L9638">
            <v>5138450</v>
          </cell>
          <cell r="M9638" t="str">
            <v>5173_VM+ TNN 25 - 27 HOANG NGAN</v>
          </cell>
          <cell r="N9638" t="str">
            <v>VM+ TNN 25 - 27 HOANG NGAN</v>
          </cell>
          <cell r="O9638" t="str">
            <v>25-27</v>
          </cell>
          <cell r="P9638" t="str">
            <v xml:space="preserve"> </v>
          </cell>
          <cell r="Q9638" t="str">
            <v>HOANG NGAN</v>
          </cell>
          <cell r="R9638" t="str">
            <v>PHAN DINH PHUNG</v>
          </cell>
          <cell r="S9638" t="str">
            <v>THAI NGUYEN</v>
          </cell>
          <cell r="T9638" t="str">
            <v>THAI NGUYEN</v>
          </cell>
        </row>
        <row r="9639">
          <cell r="L9639">
            <v>5131118</v>
          </cell>
          <cell r="M9639" t="str">
            <v>4172_WM+ HNI 10A6 AN BINH</v>
          </cell>
          <cell r="N9639" t="str">
            <v>WM+ HNI 10A6 AN BINH</v>
          </cell>
          <cell r="O9639" t="str">
            <v>TANG 1, TANG 2</v>
          </cell>
          <cell r="P9639" t="str">
            <v>THUOC TOA NHA A6, DU AN BINH CITY, KĐT TP GIAO LUU</v>
          </cell>
          <cell r="Q9639" t="str">
            <v xml:space="preserve"> </v>
          </cell>
          <cell r="R9639" t="str">
            <v>CO NHUE 2</v>
          </cell>
          <cell r="S9639" t="str">
            <v>BAC TU LIEM</v>
          </cell>
          <cell r="T9639" t="str">
            <v>HA NOI</v>
          </cell>
        </row>
        <row r="9640">
          <cell r="L9640">
            <v>5272882</v>
          </cell>
          <cell r="M9640" t="str">
            <v>5514_VM+ QNH 07,08 KHU SAN VUON CAI DAM</v>
          </cell>
          <cell r="N9640" t="str">
            <v>VM+ QNH 07,08 KHU SAN VUON CAI DAM</v>
          </cell>
          <cell r="O9640" t="str">
            <v>SO 07,08</v>
          </cell>
          <cell r="P9640" t="str">
            <v>KHU SAN VUON CAI DAM</v>
          </cell>
          <cell r="Q9640" t="str">
            <v xml:space="preserve"> </v>
          </cell>
          <cell r="R9640" t="str">
            <v>CAI DAM</v>
          </cell>
          <cell r="S9640" t="str">
            <v>HA LONG</v>
          </cell>
          <cell r="T9640" t="str">
            <v>QUANG NINH</v>
          </cell>
        </row>
        <row r="9641">
          <cell r="L9641">
            <v>5333491</v>
          </cell>
          <cell r="M9641" t="str">
            <v>3434_VM+ HNI 91 DOC NGU</v>
          </cell>
          <cell r="N9641" t="str">
            <v>VM+ HNI 91 DOC NGU</v>
          </cell>
          <cell r="O9641">
            <v>91</v>
          </cell>
          <cell r="P9641" t="str">
            <v xml:space="preserve"> </v>
          </cell>
          <cell r="Q9641" t="str">
            <v>DOC NGU</v>
          </cell>
          <cell r="R9641" t="str">
            <v>LIEU GIAI</v>
          </cell>
          <cell r="S9641" t="str">
            <v>BA DINH</v>
          </cell>
          <cell r="T9641" t="str">
            <v>HA NOI</v>
          </cell>
        </row>
        <row r="9642">
          <cell r="L9642">
            <v>5333505</v>
          </cell>
          <cell r="M9642" t="str">
            <v>3279_VM+ HNI 207 LUONG THE VINH</v>
          </cell>
          <cell r="N9642" t="str">
            <v>VM+ HNI 207 LUONG THE VINH</v>
          </cell>
          <cell r="O9642">
            <v>207</v>
          </cell>
          <cell r="P9642" t="str">
            <v xml:space="preserve"> </v>
          </cell>
          <cell r="Q9642" t="str">
            <v>LUONG THE VINH</v>
          </cell>
          <cell r="R9642" t="str">
            <v>TRUNG VAN</v>
          </cell>
          <cell r="S9642" t="str">
            <v>NAM TU LIEM</v>
          </cell>
          <cell r="T9642" t="str">
            <v>HA NOI</v>
          </cell>
        </row>
        <row r="9643">
          <cell r="L9643">
            <v>5277261</v>
          </cell>
          <cell r="M9643" t="str">
            <v>5953-VM+ TBH 560 LE QUY DON</v>
          </cell>
          <cell r="N9643" t="str">
            <v>VM+ TBH 560 LE QUY DON</v>
          </cell>
          <cell r="O9643">
            <v>560</v>
          </cell>
          <cell r="P9643" t="str">
            <v xml:space="preserve"> </v>
          </cell>
          <cell r="Q9643" t="str">
            <v>LE QUY DON</v>
          </cell>
          <cell r="R9643" t="str">
            <v>TO 21</v>
          </cell>
          <cell r="S9643" t="str">
            <v>TRAN LAM</v>
          </cell>
          <cell r="T9643" t="str">
            <v>THAI BINH</v>
          </cell>
        </row>
        <row r="9644">
          <cell r="L9644">
            <v>5277292</v>
          </cell>
          <cell r="M9644" t="str">
            <v>5851-VM+ HYN 14 TUE TINH</v>
          </cell>
          <cell r="N9644" t="str">
            <v>VM+ HYN 14 TUE TINH</v>
          </cell>
          <cell r="O9644">
            <v>14</v>
          </cell>
          <cell r="P9644" t="str">
            <v xml:space="preserve"> </v>
          </cell>
          <cell r="Q9644" t="str">
            <v>TUE TINH</v>
          </cell>
          <cell r="R9644" t="str">
            <v>AN TAO</v>
          </cell>
          <cell r="S9644" t="str">
            <v>HUNG YEN</v>
          </cell>
          <cell r="T9644" t="str">
            <v>HUNG YEN</v>
          </cell>
        </row>
        <row r="9645">
          <cell r="L9645">
            <v>5271056</v>
          </cell>
          <cell r="M9645" t="str">
            <v>5249-VM+ HPG 196 TO 3 TT AN DUONG</v>
          </cell>
          <cell r="N9645" t="str">
            <v>VM+ HPG 196 TO 3 TT AN DUONG</v>
          </cell>
          <cell r="O9645">
            <v>196</v>
          </cell>
          <cell r="P9645" t="str">
            <v>TO 3</v>
          </cell>
          <cell r="Q9645" t="str">
            <v xml:space="preserve"> </v>
          </cell>
          <cell r="R9645" t="str">
            <v>THI TRAN AN DUONG</v>
          </cell>
          <cell r="S9645" t="str">
            <v>AN DUONG</v>
          </cell>
          <cell r="T9645" t="str">
            <v>HAI PHONG</v>
          </cell>
        </row>
        <row r="9646">
          <cell r="L9646">
            <v>5137385</v>
          </cell>
          <cell r="M9646" t="str">
            <v>5030_VM+ HTH 01 TRAN PHU</v>
          </cell>
          <cell r="N9646" t="str">
            <v>VM+ HTH 01 TRAN PHU</v>
          </cell>
          <cell r="O9646">
            <v>1</v>
          </cell>
          <cell r="P9646" t="str">
            <v xml:space="preserve"> </v>
          </cell>
          <cell r="Q9646" t="str">
            <v>TRAN PHU</v>
          </cell>
          <cell r="R9646" t="str">
            <v>NAM DONG</v>
          </cell>
          <cell r="S9646" t="str">
            <v>HONG LINH</v>
          </cell>
          <cell r="T9646" t="str">
            <v>HA TINH</v>
          </cell>
        </row>
        <row r="9647">
          <cell r="L9647">
            <v>5272211</v>
          </cell>
          <cell r="M9647" t="str">
            <v>5378-WM+LIFE HNI T1 KCH TECCO SKYVILLE TOWER</v>
          </cell>
          <cell r="N9647" t="str">
            <v>5378-VM+ HNI T1 KCH TECCO SKYVILLE TOWER</v>
          </cell>
          <cell r="O9647" t="str">
            <v>TANG 1</v>
          </cell>
          <cell r="P9647" t="str">
            <v>KCH TECCO SKYVILLE TOWER</v>
          </cell>
          <cell r="Q9647" t="str">
            <v xml:space="preserve"> </v>
          </cell>
          <cell r="R9647" t="str">
            <v>TU HIEP</v>
          </cell>
          <cell r="S9647" t="str">
            <v>THANH TRI</v>
          </cell>
          <cell r="T9647" t="str">
            <v>HA NOI</v>
          </cell>
        </row>
        <row r="9648">
          <cell r="L9648">
            <v>5129722</v>
          </cell>
          <cell r="M9648" t="str">
            <v>2861_WM+ HPG 12 LE DUAN HAI PHONG</v>
          </cell>
          <cell r="N9648" t="str">
            <v>WM+ HPG 12 LE DUAN HAI PHONG</v>
          </cell>
          <cell r="O9648">
            <v>12</v>
          </cell>
          <cell r="P9648" t="str">
            <v xml:space="preserve"> </v>
          </cell>
          <cell r="Q9648" t="str">
            <v>LE DUAN</v>
          </cell>
          <cell r="R9648" t="str">
            <v>QUAN TRU</v>
          </cell>
          <cell r="S9648" t="str">
            <v>KIEN AN</v>
          </cell>
          <cell r="T9648" t="str">
            <v>HAI PHONG</v>
          </cell>
        </row>
        <row r="9649">
          <cell r="L9649">
            <v>5273272</v>
          </cell>
          <cell r="M9649" t="str">
            <v>5574-VM+ HNI 2 KY VU</v>
          </cell>
          <cell r="N9649" t="str">
            <v>5574-VM+ HNI 2 KY VU</v>
          </cell>
          <cell r="O9649">
            <v>2</v>
          </cell>
          <cell r="P9649" t="str">
            <v xml:space="preserve"> </v>
          </cell>
          <cell r="Q9649" t="str">
            <v>KY VU</v>
          </cell>
          <cell r="R9649" t="str">
            <v>THUONG CAT</v>
          </cell>
          <cell r="S9649" t="str">
            <v>BAC TU LIEM</v>
          </cell>
          <cell r="T9649" t="str">
            <v>HA NOI</v>
          </cell>
        </row>
        <row r="9650">
          <cell r="L9650">
            <v>5139677</v>
          </cell>
          <cell r="M9650" t="str">
            <v>5344-VM+ SLA 319 LO VAN GIA</v>
          </cell>
          <cell r="N9650" t="str">
            <v>VM+ SLA 319 LO VAN GIA</v>
          </cell>
          <cell r="O9650" t="str">
            <v>SO 319</v>
          </cell>
          <cell r="P9650" t="str">
            <v xml:space="preserve"> </v>
          </cell>
          <cell r="Q9650" t="str">
            <v>LO VAN GIA</v>
          </cell>
          <cell r="R9650" t="str">
            <v>CHIENG LE</v>
          </cell>
          <cell r="S9650" t="str">
            <v>SON LA</v>
          </cell>
          <cell r="T9650" t="str">
            <v>SON LA</v>
          </cell>
        </row>
        <row r="9651">
          <cell r="L9651">
            <v>5139684</v>
          </cell>
          <cell r="M9651" t="str">
            <v>5370-VM+ SLA 67 TRUONG CHINH</v>
          </cell>
          <cell r="N9651" t="str">
            <v>VM+ SLA 67 TRUONG CHINH</v>
          </cell>
          <cell r="O9651" t="str">
            <v>SO 67</v>
          </cell>
          <cell r="P9651" t="str">
            <v xml:space="preserve"> </v>
          </cell>
          <cell r="Q9651" t="str">
            <v>TRUONG CHINH</v>
          </cell>
          <cell r="R9651" t="str">
            <v>QUYET THANG</v>
          </cell>
          <cell r="S9651" t="str">
            <v>SON LA</v>
          </cell>
          <cell r="T9651" t="str">
            <v>SON LA</v>
          </cell>
        </row>
        <row r="9652">
          <cell r="L9652">
            <v>5132193</v>
          </cell>
          <cell r="M9652" t="str">
            <v>4356_WM+ HNI 103-105 DA PHUC</v>
          </cell>
          <cell r="N9652" t="str">
            <v>WM+ HNI 103-105 DA PHUC</v>
          </cell>
          <cell r="O9652" t="str">
            <v>103-105</v>
          </cell>
          <cell r="P9652" t="str">
            <v>THON DUOC THUONG</v>
          </cell>
          <cell r="Q9652" t="str">
            <v>DA PHUC</v>
          </cell>
          <cell r="R9652" t="str">
            <v>TIEN DUOC</v>
          </cell>
          <cell r="S9652" t="str">
            <v>SOC SON</v>
          </cell>
          <cell r="T9652" t="str">
            <v>HA NOI</v>
          </cell>
        </row>
        <row r="9653">
          <cell r="L9653">
            <v>5338548</v>
          </cell>
          <cell r="M9653" t="str">
            <v>WINMART HNI VC HNI LIEU GIAI</v>
          </cell>
          <cell r="N9653" t="str">
            <v>WINMART HNI VC HNI LIEU GIAI</v>
          </cell>
          <cell r="O9653">
            <v>29</v>
          </cell>
          <cell r="P9653" t="str">
            <v>TANG 1, TTTM VINCOM CENTER LIEU GIAI</v>
          </cell>
          <cell r="Q9653" t="str">
            <v>LIEU GIAI</v>
          </cell>
          <cell r="R9653" t="str">
            <v>NGOC KHANH</v>
          </cell>
          <cell r="S9653" t="str">
            <v>BA DINH</v>
          </cell>
          <cell r="T9653" t="str">
            <v>HA NOI</v>
          </cell>
        </row>
        <row r="9654">
          <cell r="L9654">
            <v>5273694</v>
          </cell>
          <cell r="M9654" t="str">
            <v>5623-VM+ QNH 01 HAU CAN</v>
          </cell>
          <cell r="N9654" t="str">
            <v>5623-VM+ QNH 01 HAU CAN</v>
          </cell>
          <cell r="O9654">
            <v>1</v>
          </cell>
          <cell r="P9654" t="str">
            <v xml:space="preserve"> </v>
          </cell>
          <cell r="Q9654" t="str">
            <v>HAU CAN</v>
          </cell>
          <cell r="R9654" t="str">
            <v>BAI CHAY</v>
          </cell>
          <cell r="S9654" t="str">
            <v>HA LONG</v>
          </cell>
          <cell r="T9654" t="str">
            <v>QUANG NINH</v>
          </cell>
        </row>
        <row r="9655">
          <cell r="L9655">
            <v>5330854</v>
          </cell>
          <cell r="M9655" t="str">
            <v>3130_WM+LIFE HNI P12S03 PARK HILL</v>
          </cell>
          <cell r="N9655" t="str">
            <v>3130_VM+ HNI P12S03 PARK HILL</v>
          </cell>
          <cell r="O9655" t="str">
            <v xml:space="preserve"> </v>
          </cell>
          <cell r="P9655" t="str">
            <v>P12S03 TANG TRET, TOA P12 (NOCT34T), PARK HILL, 25 NGO 13</v>
          </cell>
          <cell r="Q9655" t="str">
            <v>LINH NAM</v>
          </cell>
          <cell r="R9655" t="str">
            <v>MAI DONG</v>
          </cell>
          <cell r="S9655" t="str">
            <v>HOANG MAI</v>
          </cell>
          <cell r="T9655" t="str">
            <v>HA NOI</v>
          </cell>
        </row>
        <row r="9656">
          <cell r="L9656">
            <v>5330861</v>
          </cell>
          <cell r="M9656" t="str">
            <v>3183_WM+LIFE HNI 443 DOI CAN</v>
          </cell>
          <cell r="N9656" t="str">
            <v>3183_VM+ HNI 443 DOI CAN</v>
          </cell>
          <cell r="O9656">
            <v>443</v>
          </cell>
          <cell r="P9656" t="str">
            <v xml:space="preserve"> </v>
          </cell>
          <cell r="Q9656" t="str">
            <v>DOI CAN</v>
          </cell>
          <cell r="R9656" t="str">
            <v>VINH PHUC</v>
          </cell>
          <cell r="S9656" t="str">
            <v>BA DINH</v>
          </cell>
          <cell r="T9656" t="str">
            <v>HA NOI</v>
          </cell>
        </row>
        <row r="9657">
          <cell r="L9657">
            <v>5273580</v>
          </cell>
          <cell r="M9657" t="str">
            <v>5584-VM+ HNI 50 THUY LINH</v>
          </cell>
          <cell r="N9657" t="str">
            <v>5584-VM+ HNI 50 THUY LINH</v>
          </cell>
          <cell r="O9657">
            <v>50</v>
          </cell>
          <cell r="P9657" t="str">
            <v xml:space="preserve"> </v>
          </cell>
          <cell r="Q9657" t="str">
            <v>THUY LINH</v>
          </cell>
          <cell r="R9657" t="str">
            <v>LINH NAM</v>
          </cell>
          <cell r="S9657" t="str">
            <v>HOANG MAI</v>
          </cell>
          <cell r="T9657" t="str">
            <v>HA NOI</v>
          </cell>
        </row>
        <row r="9658">
          <cell r="L9658">
            <v>5010251</v>
          </cell>
          <cell r="M9658" t="str">
            <v>AEON MALL HAI PHONG LE CHAN</v>
          </cell>
          <cell r="N9658" t="str">
            <v xml:space="preserve"> </v>
          </cell>
          <cell r="O9658" t="str">
            <v xml:space="preserve"> </v>
          </cell>
          <cell r="P9658" t="str">
            <v>TTTM AEON MALL HAI PHONG LE CHAN</v>
          </cell>
          <cell r="Q9658" t="str">
            <v>HO SEN - CAU RAO 2</v>
          </cell>
          <cell r="R9658" t="str">
            <v>KENH DUONG</v>
          </cell>
          <cell r="S9658" t="str">
            <v>LE CHAN</v>
          </cell>
          <cell r="T9658" t="str">
            <v>HAI PHONG</v>
          </cell>
        </row>
        <row r="9659">
          <cell r="L9659">
            <v>5336474</v>
          </cell>
          <cell r="M9659" t="str">
            <v>6196_VM+ THA 88 DINH CONG TRANG</v>
          </cell>
          <cell r="N9659" t="str">
            <v>VM+ THA 88 DINH CONG TRANG</v>
          </cell>
          <cell r="O9659">
            <v>88</v>
          </cell>
          <cell r="P9659" t="str">
            <v xml:space="preserve"> </v>
          </cell>
          <cell r="Q9659" t="str">
            <v>DINH CONG TRANG</v>
          </cell>
          <cell r="R9659" t="str">
            <v>BA DINH</v>
          </cell>
          <cell r="S9659" t="str">
            <v>THANH HOA</v>
          </cell>
          <cell r="T9659" t="str">
            <v>THANH HOA</v>
          </cell>
        </row>
        <row r="9660">
          <cell r="L9660">
            <v>5135356</v>
          </cell>
          <cell r="M9660" t="str">
            <v>4798_VM+ TQG 10 LE DUAN, PHAN THIET</v>
          </cell>
          <cell r="N9660" t="str">
            <v>VM+ TQG 10 LE DUAN P.PHAN THIET</v>
          </cell>
          <cell r="O9660" t="str">
            <v>SO 10</v>
          </cell>
          <cell r="P9660" t="str">
            <v xml:space="preserve"> </v>
          </cell>
          <cell r="Q9660" t="str">
            <v>LE DUAN</v>
          </cell>
          <cell r="R9660" t="str">
            <v>PHAN THIET</v>
          </cell>
          <cell r="S9660" t="str">
            <v>TUYEN QUANG</v>
          </cell>
          <cell r="T9660" t="str">
            <v>TUYEN QUANG</v>
          </cell>
        </row>
        <row r="9661">
          <cell r="L9661">
            <v>5136438</v>
          </cell>
          <cell r="M9661" t="str">
            <v>4641_VM+ HNI CHAN CAU TU KHOAT</v>
          </cell>
          <cell r="N9661" t="str">
            <v>VM+ HNI CHAN CAU TU KHOAT</v>
          </cell>
          <cell r="O9661" t="str">
            <v xml:space="preserve"> </v>
          </cell>
          <cell r="P9661" t="str">
            <v xml:space="preserve"> </v>
          </cell>
          <cell r="Q9661" t="str">
            <v>CHAN CAU TU KHOAT</v>
          </cell>
          <cell r="R9661" t="str">
            <v>NGU HIEP</v>
          </cell>
          <cell r="S9661" t="str">
            <v>THANH TRI</v>
          </cell>
          <cell r="T9661" t="str">
            <v>HA NOI</v>
          </cell>
        </row>
        <row r="9662">
          <cell r="L9662">
            <v>5120963</v>
          </cell>
          <cell r="M9662" t="str">
            <v>2080_WM+ HNI 347 BACH MAI</v>
          </cell>
          <cell r="N9662" t="str">
            <v>WM+ HNI 347 BACH MAI</v>
          </cell>
          <cell r="O9662">
            <v>347</v>
          </cell>
          <cell r="P9662" t="str">
            <v xml:space="preserve"> </v>
          </cell>
          <cell r="Q9662" t="str">
            <v>BACH MAI</v>
          </cell>
          <cell r="R9662" t="str">
            <v>BACH MAI</v>
          </cell>
          <cell r="S9662" t="str">
            <v>HAI BA TRUNG</v>
          </cell>
          <cell r="T9662" t="str">
            <v>HA NOI</v>
          </cell>
        </row>
        <row r="9663">
          <cell r="L9663">
            <v>5334476</v>
          </cell>
          <cell r="M9663" t="str">
            <v>3512_VM+ HNI DOI 5 THON YEN KIEN</v>
          </cell>
          <cell r="N9663" t="str">
            <v>VM+ HNI DOI 5 THON YEN KIEN</v>
          </cell>
          <cell r="O9663" t="str">
            <v>DOI 5</v>
          </cell>
          <cell r="P9663" t="str">
            <v>THON YEN KIEN</v>
          </cell>
          <cell r="Q9663" t="str">
            <v xml:space="preserve"> </v>
          </cell>
          <cell r="R9663" t="str">
            <v>NGOC HOI</v>
          </cell>
          <cell r="S9663" t="str">
            <v>THANH TRI</v>
          </cell>
          <cell r="T9663" t="str">
            <v>HA NOI</v>
          </cell>
        </row>
        <row r="9664">
          <cell r="L9664">
            <v>5334483</v>
          </cell>
          <cell r="M9664" t="str">
            <v>3609_WM+LIFE HNI 156 PHU LAM</v>
          </cell>
          <cell r="N9664" t="str">
            <v>3609_VM+ HNI 156 PHU LAM</v>
          </cell>
          <cell r="O9664">
            <v>156</v>
          </cell>
          <cell r="P9664" t="str">
            <v>TO 7</v>
          </cell>
          <cell r="Q9664" t="str">
            <v xml:space="preserve"> </v>
          </cell>
          <cell r="R9664" t="str">
            <v>PHU LAM</v>
          </cell>
          <cell r="S9664" t="str">
            <v>HA DONG</v>
          </cell>
          <cell r="T9664" t="str">
            <v>HA NOI</v>
          </cell>
        </row>
        <row r="9665">
          <cell r="L9665">
            <v>5139376</v>
          </cell>
          <cell r="M9665" t="str">
            <v>4973-VM+ NBH 28 HOANG HOA THAM</v>
          </cell>
          <cell r="N9665" t="str">
            <v>VM+ NBH 28 HOANG HOA THAM</v>
          </cell>
          <cell r="O9665">
            <v>28</v>
          </cell>
          <cell r="P9665" t="str">
            <v xml:space="preserve"> </v>
          </cell>
          <cell r="Q9665" t="str">
            <v>HOANG HOA THAM</v>
          </cell>
          <cell r="R9665" t="str">
            <v>THANH BINH</v>
          </cell>
          <cell r="S9665" t="str">
            <v>NINH BINH</v>
          </cell>
          <cell r="T9665" t="str">
            <v>NINH BINH</v>
          </cell>
        </row>
        <row r="9666">
          <cell r="L9666">
            <v>5335198</v>
          </cell>
          <cell r="M9666" t="str">
            <v>3554_VM+ HNI 3 LAC THI-NGOC HOI</v>
          </cell>
          <cell r="N9666" t="str">
            <v>VM+ HNI 3 LAC THI-NGOC HOI</v>
          </cell>
          <cell r="O9666" t="str">
            <v>DOI 3</v>
          </cell>
          <cell r="P9666" t="str">
            <v xml:space="preserve"> </v>
          </cell>
          <cell r="Q9666" t="str">
            <v>THON LAC THI</v>
          </cell>
          <cell r="R9666" t="str">
            <v>NGOC HOI</v>
          </cell>
          <cell r="S9666" t="str">
            <v>THANH TRI</v>
          </cell>
          <cell r="T9666" t="str">
            <v>HA NOI</v>
          </cell>
        </row>
        <row r="9667">
          <cell r="L9667">
            <v>5274693</v>
          </cell>
          <cell r="M9667" t="str">
            <v>5698-VM+HNI 242 MY DINH</v>
          </cell>
          <cell r="N9667" t="str">
            <v>VM+HNI 242 MY DINH</v>
          </cell>
          <cell r="O9667">
            <v>242</v>
          </cell>
          <cell r="P9667" t="str">
            <v xml:space="preserve"> </v>
          </cell>
          <cell r="Q9667" t="str">
            <v>MY DINH</v>
          </cell>
          <cell r="R9667" t="str">
            <v>MY DINH 2</v>
          </cell>
          <cell r="S9667" t="str">
            <v>NAM TU LIEM</v>
          </cell>
          <cell r="T9667" t="str">
            <v>HA NOI</v>
          </cell>
        </row>
        <row r="9668">
          <cell r="L9668">
            <v>5274811</v>
          </cell>
          <cell r="M9668" t="str">
            <v>5882-VM+ HPG THON 4 XA PHA LE, THUY NGUYEN</v>
          </cell>
          <cell r="N9668" t="str">
            <v>VM+ HPG THON 4 XA PHA LE, THUY NGUYEN</v>
          </cell>
          <cell r="O9668" t="str">
            <v xml:space="preserve"> </v>
          </cell>
          <cell r="P9668" t="str">
            <v>THON 4</v>
          </cell>
          <cell r="Q9668" t="str">
            <v xml:space="preserve"> </v>
          </cell>
          <cell r="R9668" t="str">
            <v>PHA LE</v>
          </cell>
          <cell r="S9668" t="str">
            <v>THUY NGUYEN</v>
          </cell>
          <cell r="T9668" t="str">
            <v>HAI PHONG</v>
          </cell>
        </row>
        <row r="9669">
          <cell r="L9669">
            <v>5334504</v>
          </cell>
          <cell r="M9669" t="str">
            <v>3480_VM+ HDG 97-99 NG. VAN LINH</v>
          </cell>
          <cell r="N9669" t="str">
            <v>VM+ HDG 97-99 NG. VAN LINH</v>
          </cell>
          <cell r="O9669" t="str">
            <v>97-99</v>
          </cell>
          <cell r="P9669" t="str">
            <v xml:space="preserve"> </v>
          </cell>
          <cell r="Q9669" t="str">
            <v>NGUYEN VAN LINH</v>
          </cell>
          <cell r="R9669" t="str">
            <v>TAN BINH</v>
          </cell>
          <cell r="S9669" t="str">
            <v>HAI DUONG</v>
          </cell>
          <cell r="T9669" t="str">
            <v>HAI DUONG</v>
          </cell>
        </row>
        <row r="9670">
          <cell r="L9670">
            <v>5333301</v>
          </cell>
          <cell r="M9670" t="str">
            <v>3452_VM+ HPG LO 11, XOM CHUA</v>
          </cell>
          <cell r="N9670" t="str">
            <v>VM+ HPG LO 11, XOM CHUA</v>
          </cell>
          <cell r="O9670" t="str">
            <v>LO 11</v>
          </cell>
          <cell r="P9670" t="str">
            <v>XOM CHUA</v>
          </cell>
          <cell r="Q9670" t="str">
            <v xml:space="preserve"> </v>
          </cell>
          <cell r="R9670" t="str">
            <v>TAN DUONG</v>
          </cell>
          <cell r="S9670" t="str">
            <v>THUY NGUYEN</v>
          </cell>
          <cell r="T9670" t="str">
            <v>HAI PHONG</v>
          </cell>
        </row>
        <row r="9671">
          <cell r="L9671">
            <v>5137828</v>
          </cell>
          <cell r="M9671" t="str">
            <v>5069_VM+ HTH 261B HAI THUONG LAN ONG</v>
          </cell>
          <cell r="N9671" t="str">
            <v>VM+ HTH 261B HAI THUONG AN ONG</v>
          </cell>
          <cell r="O9671" t="str">
            <v>261B</v>
          </cell>
          <cell r="P9671" t="str">
            <v xml:space="preserve"> </v>
          </cell>
          <cell r="Q9671" t="str">
            <v>HAI THUONG LAN ONG</v>
          </cell>
          <cell r="R9671" t="str">
            <v>TAN GIANG</v>
          </cell>
          <cell r="S9671" t="str">
            <v>HA TINH</v>
          </cell>
          <cell r="T9671" t="str">
            <v>HA TINH</v>
          </cell>
        </row>
        <row r="9672">
          <cell r="L9672">
            <v>5137835</v>
          </cell>
          <cell r="M9672" t="str">
            <v>5057_VM+ LCI 737 LE THANH</v>
          </cell>
          <cell r="N9672" t="str">
            <v>VM+ LCI 737 LE THANH</v>
          </cell>
          <cell r="O9672">
            <v>737</v>
          </cell>
          <cell r="P9672" t="str">
            <v xml:space="preserve"> </v>
          </cell>
          <cell r="Q9672" t="str">
            <v>LE THANH</v>
          </cell>
          <cell r="R9672" t="str">
            <v>BAC CUONG</v>
          </cell>
          <cell r="S9672" t="str">
            <v>LAO CAI</v>
          </cell>
          <cell r="T9672" t="str">
            <v>LAO CAI</v>
          </cell>
        </row>
        <row r="9673">
          <cell r="L9673">
            <v>5338500</v>
          </cell>
          <cell r="M9673" t="str">
            <v>4031_VM+ HNI 60 TU HIEP</v>
          </cell>
          <cell r="N9673" t="str">
            <v>VM+ HNI 60 TU HIEP</v>
          </cell>
          <cell r="O9673">
            <v>60</v>
          </cell>
          <cell r="P9673" t="str">
            <v xml:space="preserve"> </v>
          </cell>
          <cell r="Q9673" t="str">
            <v>TU HIEP</v>
          </cell>
          <cell r="R9673" t="str">
            <v>TU HIEP</v>
          </cell>
          <cell r="S9673" t="str">
            <v>THANH TRI</v>
          </cell>
          <cell r="T9673" t="str">
            <v>HA NOI</v>
          </cell>
        </row>
        <row r="9674">
          <cell r="L9674">
            <v>5130638</v>
          </cell>
          <cell r="M9674" t="str">
            <v>4238_WM+ BNH GIANG LIEU</v>
          </cell>
          <cell r="N9674" t="str">
            <v>WM+ BNH GIANG LIEU</v>
          </cell>
          <cell r="O9674" t="str">
            <v xml:space="preserve"> </v>
          </cell>
          <cell r="P9674" t="str">
            <v xml:space="preserve"> </v>
          </cell>
          <cell r="Q9674" t="str">
            <v>THON GIANG LIEU</v>
          </cell>
          <cell r="R9674" t="str">
            <v>PHUONG LIEU</v>
          </cell>
          <cell r="S9674" t="str">
            <v>QUE VO</v>
          </cell>
          <cell r="T9674" t="str">
            <v>BAC NINH</v>
          </cell>
        </row>
        <row r="9675">
          <cell r="L9675">
            <v>5132100</v>
          </cell>
          <cell r="M9675" t="str">
            <v>3716_WM+ HNI CT2-105 KĐT VAN KHE</v>
          </cell>
          <cell r="N9675" t="str">
            <v>WM+ HNI CT2-105 KĐT VAN KHE</v>
          </cell>
          <cell r="O9675" t="str">
            <v>TANG 1</v>
          </cell>
          <cell r="P9675" t="str">
            <v>TOA NHA CT2-105, KDT VAN KHE</v>
          </cell>
          <cell r="Q9675" t="str">
            <v xml:space="preserve"> </v>
          </cell>
          <cell r="R9675" t="str">
            <v>LA KHE</v>
          </cell>
          <cell r="S9675" t="str">
            <v>HA DONG</v>
          </cell>
          <cell r="T9675" t="str">
            <v>HA NOI</v>
          </cell>
        </row>
        <row r="9676">
          <cell r="L9676">
            <v>5335600</v>
          </cell>
          <cell r="M9676" t="str">
            <v>3728_VM+ HNI N0-26, LK15 HA TRI</v>
          </cell>
          <cell r="N9676" t="str">
            <v>VM+ HNI N0-26, LK15 HA TRI</v>
          </cell>
          <cell r="O9676" t="str">
            <v>NO-26, LK15</v>
          </cell>
          <cell r="P9676" t="str">
            <v xml:space="preserve"> </v>
          </cell>
          <cell r="Q9676" t="str">
            <v>HA TRI</v>
          </cell>
          <cell r="R9676" t="str">
            <v>HA CAU</v>
          </cell>
          <cell r="S9676" t="str">
            <v>HA DONG</v>
          </cell>
          <cell r="T9676" t="str">
            <v>HA NOI</v>
          </cell>
        </row>
        <row r="9677">
          <cell r="L9677">
            <v>5130676</v>
          </cell>
          <cell r="M9677" t="str">
            <v>4136_WM+ HNI 30 PHAM VAN DONG</v>
          </cell>
          <cell r="N9677" t="str">
            <v>WM+ HNI 30 PHAM VAN DONG</v>
          </cell>
          <cell r="O9677">
            <v>30</v>
          </cell>
          <cell r="P9677" t="str">
            <v>TANG 1 DU AN TH VAN PHONG, DV TM VA NHA O XA HOI</v>
          </cell>
          <cell r="Q9677" t="str">
            <v>PHAM VAN DONG</v>
          </cell>
          <cell r="R9677" t="str">
            <v>DICH VONG</v>
          </cell>
          <cell r="S9677" t="str">
            <v>CAU GIAY</v>
          </cell>
          <cell r="T9677" t="str">
            <v>HA NOI</v>
          </cell>
        </row>
        <row r="9678">
          <cell r="L9678">
            <v>5130119</v>
          </cell>
          <cell r="M9678" t="str">
            <v>4020_WM+ LO 21 BT4-3 KNO TR.VAN</v>
          </cell>
          <cell r="N9678" t="str">
            <v>WM+  HNILO 21 BT4-3 KNO TRUNG VAN</v>
          </cell>
          <cell r="O9678" t="str">
            <v>LO 21</v>
          </cell>
          <cell r="P9678" t="str">
            <v>KHU BT4-3 KHU NHA O TRUNG VAN</v>
          </cell>
          <cell r="Q9678" t="str">
            <v xml:space="preserve"> </v>
          </cell>
          <cell r="R9678" t="str">
            <v>TRUNG VAN</v>
          </cell>
          <cell r="S9678" t="str">
            <v>NAM TU LIEM</v>
          </cell>
          <cell r="T9678" t="str">
            <v>HA NOI</v>
          </cell>
        </row>
        <row r="9679">
          <cell r="L9679">
            <v>5130133</v>
          </cell>
          <cell r="M9679" t="str">
            <v>4033_WM+LIFE HNI 13A O 2 LINH DAM</v>
          </cell>
          <cell r="N9679" t="str">
            <v>4033_WM+ HNI 13A O 2 LINH DAM</v>
          </cell>
          <cell r="O9679" t="str">
            <v>O SO 13A</v>
          </cell>
          <cell r="P9679" t="str">
            <v>LO O 2, KHU NHA O BAN DAO LINH DAM</v>
          </cell>
          <cell r="Q9679" t="str">
            <v xml:space="preserve"> </v>
          </cell>
          <cell r="R9679" t="str">
            <v>HOANG LIET</v>
          </cell>
          <cell r="S9679" t="str">
            <v>HOANG MAI</v>
          </cell>
          <cell r="T9679" t="str">
            <v>HA NOI</v>
          </cell>
        </row>
        <row r="9680">
          <cell r="L9680">
            <v>5010033</v>
          </cell>
          <cell r="M9680" t="str">
            <v>AEON LONG BIEN</v>
          </cell>
          <cell r="N9680" t="str">
            <v xml:space="preserve"> </v>
          </cell>
          <cell r="O9680">
            <v>27</v>
          </cell>
          <cell r="P9680" t="str">
            <v xml:space="preserve"> </v>
          </cell>
          <cell r="Q9680" t="str">
            <v>CO LINH</v>
          </cell>
          <cell r="R9680" t="str">
            <v>LONG BIEN</v>
          </cell>
          <cell r="S9680" t="str">
            <v>LONG BIEN</v>
          </cell>
          <cell r="T9680" t="str">
            <v>HA NOI</v>
          </cell>
        </row>
        <row r="9681">
          <cell r="L9681">
            <v>5121900</v>
          </cell>
          <cell r="M9681" t="str">
            <v>2173_WM+ HNI 37 DOAN KE THIEN</v>
          </cell>
          <cell r="N9681" t="str">
            <v>WM+ HNI 37 DOAN KE THIEN</v>
          </cell>
          <cell r="O9681">
            <v>37</v>
          </cell>
          <cell r="P9681" t="str">
            <v xml:space="preserve"> </v>
          </cell>
          <cell r="Q9681" t="str">
            <v>DOAN KE THIEN</v>
          </cell>
          <cell r="R9681" t="str">
            <v>MAI DICH</v>
          </cell>
          <cell r="S9681" t="str">
            <v>CAU GIAY</v>
          </cell>
          <cell r="T9681" t="str">
            <v>HA NOI</v>
          </cell>
        </row>
        <row r="9682">
          <cell r="L9682">
            <v>5127641</v>
          </cell>
          <cell r="M9682" t="str">
            <v>2554_WM+ HNI 1/71 LE VAN LUONG</v>
          </cell>
          <cell r="N9682" t="str">
            <v>WM+ HNI 1/71 LE VAN LUONG</v>
          </cell>
          <cell r="O9682">
            <v>1</v>
          </cell>
          <cell r="P9682" t="str">
            <v>NGO 71</v>
          </cell>
          <cell r="Q9682" t="str">
            <v>LE VAN LUONG</v>
          </cell>
          <cell r="R9682" t="str">
            <v>NHAN CHINH</v>
          </cell>
          <cell r="S9682" t="str">
            <v>THANH XUAN</v>
          </cell>
          <cell r="T9682" t="str">
            <v>HA NOI</v>
          </cell>
        </row>
        <row r="9683">
          <cell r="L9683">
            <v>5138896</v>
          </cell>
          <cell r="M9683" t="str">
            <v>5134_VM+ HGG SO 65 NGUYEN VAN LINH</v>
          </cell>
          <cell r="N9683" t="str">
            <v>VM+ HGG SO 65 NGUYEN VAN LINH</v>
          </cell>
          <cell r="O9683" t="str">
            <v>SO 65</v>
          </cell>
          <cell r="P9683" t="str">
            <v>TO 1</v>
          </cell>
          <cell r="Q9683" t="str">
            <v>NGUYEN VAN LINH</v>
          </cell>
          <cell r="R9683" t="str">
            <v>QUANG TRUNG</v>
          </cell>
          <cell r="S9683" t="str">
            <v>HA GIANG</v>
          </cell>
          <cell r="T9683" t="str">
            <v>HA GIANG</v>
          </cell>
        </row>
        <row r="9684">
          <cell r="L9684">
            <v>5336900</v>
          </cell>
          <cell r="M9684" t="str">
            <v>3761_VM+ HNI 75 YEN XA-THANH TRI</v>
          </cell>
          <cell r="N9684" t="str">
            <v>VM+ HNI 75 YEN XA-THANH TRI</v>
          </cell>
          <cell r="O9684">
            <v>75</v>
          </cell>
          <cell r="P9684" t="str">
            <v xml:space="preserve"> </v>
          </cell>
          <cell r="Q9684" t="str">
            <v>YEN XA</v>
          </cell>
          <cell r="R9684" t="str">
            <v>TAN TRIEU</v>
          </cell>
          <cell r="S9684" t="str">
            <v>THANH TRI</v>
          </cell>
          <cell r="T9684" t="str">
            <v>HA NOI</v>
          </cell>
        </row>
        <row r="9685">
          <cell r="L9685">
            <v>5273120</v>
          </cell>
          <cell r="M9685" t="str">
            <v>4050-VM+ HNI SH09 EMERALD MY DINH</v>
          </cell>
          <cell r="N9685" t="str">
            <v>4050-VM+ HNI SH09 EMERALD MY DINH</v>
          </cell>
          <cell r="O9685" t="str">
            <v>E4.1.9 (SH09)</v>
          </cell>
          <cell r="P9685" t="str">
            <v>TANG 1, TOA NHA E4, THUOC TOA CT2 KDTM MY DINH- ME TRI</v>
          </cell>
          <cell r="Q9685" t="str">
            <v>DINH THON</v>
          </cell>
          <cell r="R9685" t="str">
            <v>MY DINH 1</v>
          </cell>
          <cell r="S9685" t="str">
            <v>NAM TU LIEM</v>
          </cell>
          <cell r="T9685" t="str">
            <v>HA NOI</v>
          </cell>
        </row>
        <row r="9686">
          <cell r="L9686">
            <v>5278343</v>
          </cell>
          <cell r="M9686" t="str">
            <v>5957_VM+ HDG 146 LAC LONG QUAN</v>
          </cell>
          <cell r="N9686" t="str">
            <v>VM+ HDG 146 LAC LONG QUAN</v>
          </cell>
          <cell r="O9686">
            <v>146</v>
          </cell>
          <cell r="P9686" t="str">
            <v xml:space="preserve"> </v>
          </cell>
          <cell r="Q9686" t="str">
            <v>LAC LONG QUAN</v>
          </cell>
          <cell r="R9686" t="str">
            <v>KE SAT, TRANG LIET</v>
          </cell>
          <cell r="S9686" t="str">
            <v>BINH GIANG</v>
          </cell>
          <cell r="T9686" t="str">
            <v>HAI DUONG</v>
          </cell>
        </row>
        <row r="9687">
          <cell r="L9687">
            <v>5292059</v>
          </cell>
          <cell r="M9687" t="str">
            <v>6387_WM+LIFE HNI 36C LY NAM DE</v>
          </cell>
          <cell r="N9687" t="str">
            <v>6387_WM+ HNI 36C LY NAM DE</v>
          </cell>
          <cell r="O9687" t="str">
            <v>36C</v>
          </cell>
          <cell r="P9687" t="str">
            <v xml:space="preserve"> </v>
          </cell>
          <cell r="Q9687" t="str">
            <v>LY NAM DE</v>
          </cell>
          <cell r="R9687" t="str">
            <v>CUA DONG</v>
          </cell>
          <cell r="S9687" t="str">
            <v>HOAN KIEM</v>
          </cell>
          <cell r="T9687" t="str">
            <v>HA NOI</v>
          </cell>
        </row>
        <row r="9688">
          <cell r="L9688">
            <v>5290217</v>
          </cell>
          <cell r="M9688" t="str">
            <v>5977_VM+ HYN THANH XA, YEN MY</v>
          </cell>
          <cell r="N9688" t="str">
            <v>VM+ HYN THANH XA, YEN MY</v>
          </cell>
          <cell r="O9688" t="str">
            <v xml:space="preserve"> </v>
          </cell>
          <cell r="P9688" t="str">
            <v xml:space="preserve"> </v>
          </cell>
          <cell r="Q9688" t="str">
            <v>THON THANH XA</v>
          </cell>
          <cell r="R9688" t="str">
            <v>NGHIA HIEP</v>
          </cell>
          <cell r="S9688" t="str">
            <v>YEN MY</v>
          </cell>
          <cell r="T9688" t="str">
            <v>HUNG YEN</v>
          </cell>
        </row>
        <row r="9689">
          <cell r="L9689">
            <v>5295371</v>
          </cell>
          <cell r="M9689" t="str">
            <v>6630-WM+ HYN DINH DU, VAN LAM</v>
          </cell>
          <cell r="N9689" t="str">
            <v>WM+ HYN DINH DU, VAN LAM</v>
          </cell>
          <cell r="O9689" t="str">
            <v xml:space="preserve"> </v>
          </cell>
          <cell r="P9689" t="str">
            <v xml:space="preserve"> </v>
          </cell>
          <cell r="Q9689" t="str">
            <v>THON DINH DU</v>
          </cell>
          <cell r="R9689" t="str">
            <v>VAN LAM</v>
          </cell>
          <cell r="S9689" t="str">
            <v>HUNG YEN</v>
          </cell>
          <cell r="T9689" t="str">
            <v>HUNG YEN</v>
          </cell>
        </row>
        <row r="9690">
          <cell r="L9690">
            <v>5276930</v>
          </cell>
          <cell r="M9690" t="str">
            <v>5848-VM+ TQG THON 31 HAM YEN</v>
          </cell>
          <cell r="N9690" t="str">
            <v>VM+ TQG THON 31 HAM YEN</v>
          </cell>
          <cell r="O9690" t="str">
            <v xml:space="preserve"> </v>
          </cell>
          <cell r="P9690" t="str">
            <v xml:space="preserve"> </v>
          </cell>
          <cell r="Q9690" t="str">
            <v>THON 31</v>
          </cell>
          <cell r="R9690" t="str">
            <v>THAI SON</v>
          </cell>
          <cell r="S9690" t="str">
            <v>HAM YEN</v>
          </cell>
          <cell r="T9690" t="str">
            <v>TUYEN QUANG</v>
          </cell>
        </row>
        <row r="9691">
          <cell r="L9691">
            <v>5296792</v>
          </cell>
          <cell r="M9691" t="str">
            <v>6788_WM+LIFE HNI CT1 ICID COMPLEX</v>
          </cell>
          <cell r="N9691" t="str">
            <v>6788_WM+ HNI CT1 ICID COMPLEX</v>
          </cell>
          <cell r="O9691" t="str">
            <v>LO 37</v>
          </cell>
          <cell r="P9691" t="str">
            <v xml:space="preserve"> </v>
          </cell>
          <cell r="Q9691" t="str">
            <v>KDTM HAI BEN DUONG LE TRONG TAN</v>
          </cell>
          <cell r="R9691" t="str">
            <v>DUONG NOI</v>
          </cell>
          <cell r="S9691" t="str">
            <v>HA DONG</v>
          </cell>
          <cell r="T9691" t="str">
            <v>HA NOI</v>
          </cell>
        </row>
        <row r="9692">
          <cell r="L9692">
            <v>5290189</v>
          </cell>
          <cell r="M9692" t="str">
            <v>6174_VM+ HNI PHU MA,SOC SON</v>
          </cell>
          <cell r="N9692" t="str">
            <v>VM+ HNI PHU MA,SOC SON</v>
          </cell>
          <cell r="O9692" t="str">
            <v xml:space="preserve"> </v>
          </cell>
          <cell r="P9692" t="str">
            <v xml:space="preserve"> </v>
          </cell>
          <cell r="Q9692" t="str">
            <v>PHU MA</v>
          </cell>
          <cell r="R9692" t="str">
            <v>PHU LINH</v>
          </cell>
          <cell r="S9692" t="str">
            <v>SOC SON</v>
          </cell>
          <cell r="T9692" t="str">
            <v>HA NOI</v>
          </cell>
        </row>
        <row r="9693">
          <cell r="L9693">
            <v>5293944</v>
          </cell>
          <cell r="M9693" t="str">
            <v>6539_WM+ QNH 44-46 NGUYEN DU</v>
          </cell>
          <cell r="N9693" t="str">
            <v>WM+ QNH 44-46 NGUYEN DU</v>
          </cell>
          <cell r="O9693" t="str">
            <v>44-46</v>
          </cell>
          <cell r="P9693" t="str">
            <v xml:space="preserve"> </v>
          </cell>
          <cell r="Q9693" t="str">
            <v>NGUYEN DU</v>
          </cell>
          <cell r="R9693" t="str">
            <v>QUANG HA</v>
          </cell>
          <cell r="S9693" t="str">
            <v>HAI HA</v>
          </cell>
          <cell r="T9693" t="str">
            <v>QUANG NINH</v>
          </cell>
        </row>
        <row r="9694">
          <cell r="L9694">
            <v>5277849</v>
          </cell>
          <cell r="M9694" t="str">
            <v>5964-VM+ HDG 91 THANH XUAN</v>
          </cell>
          <cell r="N9694" t="str">
            <v>VM+ HDG 91 THANH XUAN</v>
          </cell>
          <cell r="O9694">
            <v>91</v>
          </cell>
          <cell r="P9694" t="str">
            <v xml:space="preserve"> </v>
          </cell>
          <cell r="Q9694" t="str">
            <v>THANH XUAN</v>
          </cell>
          <cell r="R9694" t="str">
            <v>PHA LAI</v>
          </cell>
          <cell r="S9694" t="str">
            <v>CHI LINH</v>
          </cell>
          <cell r="T9694" t="str">
            <v>HAI DUONG</v>
          </cell>
        </row>
        <row r="9695">
          <cell r="L9695">
            <v>5298866</v>
          </cell>
          <cell r="M9695" t="str">
            <v>2A73_WM+ HYN DONG LY, KIM DONG</v>
          </cell>
          <cell r="N9695" t="str">
            <v>2A73_WM+ HYN DONG LY, KIM DONG</v>
          </cell>
          <cell r="O9695" t="str">
            <v xml:space="preserve"> </v>
          </cell>
          <cell r="P9695" t="str">
            <v xml:space="preserve"> </v>
          </cell>
          <cell r="Q9695" t="str">
            <v>THON DONG LY</v>
          </cell>
          <cell r="R9695" t="str">
            <v>LUONG BANG</v>
          </cell>
          <cell r="S9695" t="str">
            <v>KIM DONG</v>
          </cell>
          <cell r="T9695" t="str">
            <v>HUNG YEN</v>
          </cell>
        </row>
        <row r="9696">
          <cell r="L9696">
            <v>5296958</v>
          </cell>
          <cell r="M9696" t="str">
            <v>6774-WM+ HNI 28 YEN HOA</v>
          </cell>
          <cell r="N9696" t="str">
            <v>WM+ HNI 28 YEN HOA</v>
          </cell>
          <cell r="O9696" t="str">
            <v>28 TO 14</v>
          </cell>
          <cell r="P9696" t="str">
            <v xml:space="preserve"> </v>
          </cell>
          <cell r="Q9696" t="str">
            <v>YEN HOA</v>
          </cell>
          <cell r="R9696" t="str">
            <v>YEN NGHIA</v>
          </cell>
          <cell r="S9696" t="str">
            <v>HA DONG</v>
          </cell>
          <cell r="T9696" t="str">
            <v>HA NOI</v>
          </cell>
        </row>
        <row r="9697">
          <cell r="L9697">
            <v>5295191</v>
          </cell>
          <cell r="M9697" t="str">
            <v>6695-WM+ THA KHU PHO PHUC DUC, SAM SON</v>
          </cell>
          <cell r="N9697" t="str">
            <v>WM+ THA KHU PHO PHUC DUC, SAM SON</v>
          </cell>
          <cell r="O9697" t="str">
            <v xml:space="preserve"> </v>
          </cell>
          <cell r="P9697" t="str">
            <v xml:space="preserve"> </v>
          </cell>
          <cell r="Q9697" t="str">
            <v>PHUC DUC</v>
          </cell>
          <cell r="R9697" t="str">
            <v>QUANG TIEN</v>
          </cell>
          <cell r="S9697" t="str">
            <v>SAM SON</v>
          </cell>
          <cell r="T9697" t="str">
            <v>THANH HOA</v>
          </cell>
        </row>
        <row r="9698">
          <cell r="L9698">
            <v>5291427</v>
          </cell>
          <cell r="M9698" t="str">
            <v>6315_WM+ HNI QUYNH DO, THANH TRI</v>
          </cell>
          <cell r="N9698" t="str">
            <v>WM+ HNI QUYNH DO, THANH TRI</v>
          </cell>
          <cell r="O9698" t="str">
            <v xml:space="preserve"> </v>
          </cell>
          <cell r="P9698" t="str">
            <v xml:space="preserve"> </v>
          </cell>
          <cell r="Q9698" t="str">
            <v>QUYNH DO</v>
          </cell>
          <cell r="R9698" t="str">
            <v>VINH QUYNH</v>
          </cell>
          <cell r="S9698" t="str">
            <v>THANH TRI</v>
          </cell>
          <cell r="T9698" t="str">
            <v>HA NOI</v>
          </cell>
        </row>
        <row r="9699">
          <cell r="L9699">
            <v>5131253</v>
          </cell>
          <cell r="M9699" t="str">
            <v>3948_WM+ HNI SO 86 NGO 20 MY DINH</v>
          </cell>
          <cell r="N9699" t="str">
            <v>WM+ HNI SO 86 NGO 20 MY DINH</v>
          </cell>
          <cell r="O9699" t="str">
            <v>SO 86 NGO 20</v>
          </cell>
          <cell r="P9699" t="str">
            <v xml:space="preserve"> </v>
          </cell>
          <cell r="Q9699" t="str">
            <v>DUONG MY DINH</v>
          </cell>
          <cell r="R9699" t="str">
            <v>MY DINH</v>
          </cell>
          <cell r="S9699" t="str">
            <v>NAM TU LIEM</v>
          </cell>
          <cell r="T9699" t="str">
            <v>HA NOI</v>
          </cell>
        </row>
        <row r="9700">
          <cell r="L9700">
            <v>5277766</v>
          </cell>
          <cell r="M9700" t="str">
            <v>5960-VM+ VPC TRAN NGUYEN HAN</v>
          </cell>
          <cell r="N9700" t="str">
            <v>VM+ VPC TRAN NGUYEN HAN</v>
          </cell>
          <cell r="O9700" t="str">
            <v xml:space="preserve"> </v>
          </cell>
          <cell r="P9700" t="str">
            <v xml:space="preserve"> </v>
          </cell>
          <cell r="Q9700" t="str">
            <v>TRAN NGUYEN HAN</v>
          </cell>
          <cell r="R9700" t="str">
            <v>VINH TUONG</v>
          </cell>
          <cell r="S9700" t="str">
            <v>VINH TUONG</v>
          </cell>
          <cell r="T9700" t="str">
            <v>VINH PHUC</v>
          </cell>
        </row>
        <row r="9701">
          <cell r="L9701">
            <v>5271018</v>
          </cell>
          <cell r="M9701" t="str">
            <v>5010-VM+ QNH KHU 8 TT CAI RONG</v>
          </cell>
          <cell r="N9701" t="str">
            <v>VM+ QNH KHU 8 TT CAI RONG</v>
          </cell>
          <cell r="O9701" t="str">
            <v xml:space="preserve"> </v>
          </cell>
          <cell r="P9701" t="str">
            <v>KHU 8</v>
          </cell>
          <cell r="Q9701" t="str">
            <v xml:space="preserve"> </v>
          </cell>
          <cell r="R9701" t="str">
            <v>CAI RONG</v>
          </cell>
          <cell r="S9701" t="str">
            <v>VAN DON</v>
          </cell>
          <cell r="T9701" t="str">
            <v>QUANG NINH</v>
          </cell>
        </row>
        <row r="9702">
          <cell r="L9702">
            <v>5270943</v>
          </cell>
          <cell r="M9702" t="str">
            <v>5264-VM+ HTH 36 PHAN DINH GIOT</v>
          </cell>
          <cell r="N9702" t="str">
            <v>VM+ HTH 36 PHAN DINH GIOT</v>
          </cell>
          <cell r="O9702">
            <v>36</v>
          </cell>
          <cell r="P9702" t="str">
            <v xml:space="preserve"> </v>
          </cell>
          <cell r="Q9702" t="str">
            <v>PHAN DINH GIOT</v>
          </cell>
          <cell r="R9702" t="str">
            <v>NAM HA</v>
          </cell>
          <cell r="S9702" t="str">
            <v>HA TINH</v>
          </cell>
          <cell r="T9702" t="str">
            <v>HA TINH</v>
          </cell>
        </row>
        <row r="9703">
          <cell r="L9703">
            <v>5291043</v>
          </cell>
          <cell r="M9703" t="str">
            <v>6265_WM+ VPC TDP CO DO, BINH XUYEN</v>
          </cell>
          <cell r="N9703" t="str">
            <v>WM+ VPC TDP CO DO, BINH XUYEN</v>
          </cell>
          <cell r="O9703" t="str">
            <v>TDP CO DO</v>
          </cell>
          <cell r="P9703" t="str">
            <v xml:space="preserve"> </v>
          </cell>
          <cell r="Q9703" t="str">
            <v xml:space="preserve"> </v>
          </cell>
          <cell r="R9703" t="str">
            <v>GIA KHANH</v>
          </cell>
          <cell r="S9703" t="str">
            <v>BINH XUYEN</v>
          </cell>
          <cell r="T9703" t="str">
            <v>VINH PHUC</v>
          </cell>
        </row>
        <row r="9704">
          <cell r="L9704">
            <v>5296602</v>
          </cell>
          <cell r="M9704" t="str">
            <v>6861-WM+ BGG 287 MINH KHAI</v>
          </cell>
          <cell r="N9704" t="str">
            <v>WM+ BGG 287 MINH KHAI</v>
          </cell>
          <cell r="O9704">
            <v>287</v>
          </cell>
          <cell r="P9704" t="str">
            <v>MINH KHAI</v>
          </cell>
          <cell r="Q9704" t="str">
            <v xml:space="preserve"> </v>
          </cell>
          <cell r="R9704" t="str">
            <v>TT CHU</v>
          </cell>
          <cell r="S9704" t="str">
            <v>LUC NGAN</v>
          </cell>
          <cell r="T9704" t="str">
            <v>BAC GIANG</v>
          </cell>
        </row>
        <row r="9705">
          <cell r="L9705">
            <v>5296363</v>
          </cell>
          <cell r="M9705" t="str">
            <v>6789-WM+ THA LO 01A35 LE LOI</v>
          </cell>
          <cell r="N9705" t="str">
            <v>WM+ THA LO 01A35 LE LOI</v>
          </cell>
          <cell r="O9705" t="str">
            <v>LO 01A35</v>
          </cell>
          <cell r="P9705" t="str">
            <v xml:space="preserve"> </v>
          </cell>
          <cell r="Q9705" t="str">
            <v>LO 01A35 LE LOI</v>
          </cell>
          <cell r="R9705" t="str">
            <v>DONG HUONG</v>
          </cell>
          <cell r="S9705" t="str">
            <v>THANH HOA</v>
          </cell>
          <cell r="T9705" t="str">
            <v>THANH HOA</v>
          </cell>
        </row>
        <row r="9706">
          <cell r="L9706">
            <v>5295904</v>
          </cell>
          <cell r="M9706" t="str">
            <v>6807-WM+ HNI 268A DOI CAN</v>
          </cell>
          <cell r="N9706" t="str">
            <v>WM+ HNI 268A DOI CAN</v>
          </cell>
          <cell r="O9706" t="str">
            <v>268A</v>
          </cell>
          <cell r="P9706" t="str">
            <v xml:space="preserve"> </v>
          </cell>
          <cell r="Q9706" t="str">
            <v>DOI CAN</v>
          </cell>
          <cell r="R9706" t="str">
            <v>CONG VI</v>
          </cell>
          <cell r="S9706" t="str">
            <v>BA DINH</v>
          </cell>
          <cell r="T9706" t="str">
            <v>HA NOI</v>
          </cell>
        </row>
        <row r="9707">
          <cell r="L9707">
            <v>5277887</v>
          </cell>
          <cell r="M9707" t="str">
            <v>5901-VM+ HDG DOAN TUNG, THANH MIEN</v>
          </cell>
          <cell r="N9707" t="str">
            <v>VM+ HDG DOAN TUNG, THANH MIEN</v>
          </cell>
          <cell r="O9707" t="str">
            <v xml:space="preserve"> </v>
          </cell>
          <cell r="P9707" t="str">
            <v xml:space="preserve"> </v>
          </cell>
          <cell r="Q9707" t="str">
            <v>KDC SO 1</v>
          </cell>
          <cell r="R9707" t="str">
            <v>DOAN TUNG</v>
          </cell>
          <cell r="S9707" t="str">
            <v>THANH MIEN</v>
          </cell>
          <cell r="T9707" t="str">
            <v>HAI DUONG</v>
          </cell>
        </row>
        <row r="9708">
          <cell r="L9708">
            <v>5279702</v>
          </cell>
          <cell r="M9708" t="str">
            <v>6127_VM+ NDH DE THAM, TRUC NINH</v>
          </cell>
          <cell r="N9708" t="str">
            <v>VM+ NDH DE THAM, TRUC NINH</v>
          </cell>
          <cell r="O9708" t="str">
            <v xml:space="preserve"> </v>
          </cell>
          <cell r="P9708" t="str">
            <v xml:space="preserve"> </v>
          </cell>
          <cell r="Q9708" t="str">
            <v>DE THAM</v>
          </cell>
          <cell r="R9708" t="str">
            <v>TRUC CUONG</v>
          </cell>
          <cell r="S9708" t="str">
            <v>TRUC NINH</v>
          </cell>
          <cell r="T9708" t="str">
            <v>NAM DINH</v>
          </cell>
        </row>
        <row r="9709">
          <cell r="L9709">
            <v>5293207</v>
          </cell>
          <cell r="M9709" t="str">
            <v>6464_WM+ LCU 56 DUONG 30/04 DP</v>
          </cell>
          <cell r="N9709" t="str">
            <v>WM+ LCU 56 DUONG 30/04 DONG PHONG</v>
          </cell>
          <cell r="O9709">
            <v>56</v>
          </cell>
          <cell r="P9709" t="str">
            <v>TO 22</v>
          </cell>
          <cell r="Q9709">
            <v>45412</v>
          </cell>
          <cell r="R9709" t="str">
            <v>DONG PHONG</v>
          </cell>
          <cell r="S9709" t="str">
            <v>LAI CHAU</v>
          </cell>
          <cell r="T9709" t="str">
            <v>LAI CHAU</v>
          </cell>
        </row>
        <row r="9710">
          <cell r="L9710">
            <v>5279757</v>
          </cell>
          <cell r="M9710" t="str">
            <v>6022_VM+ HPG TIEN LAP, AN LAO</v>
          </cell>
          <cell r="N9710" t="str">
            <v>VM+ HPG TIEN LAP, AN LAO</v>
          </cell>
          <cell r="O9710" t="str">
            <v>TIEN LAP</v>
          </cell>
          <cell r="P9710" t="str">
            <v xml:space="preserve"> </v>
          </cell>
          <cell r="Q9710" t="str">
            <v>MY DUC</v>
          </cell>
          <cell r="R9710" t="str">
            <v>AN LAO</v>
          </cell>
          <cell r="S9710" t="str">
            <v>AN LAO</v>
          </cell>
          <cell r="T9710" t="str">
            <v>HAI PHONG</v>
          </cell>
        </row>
        <row r="9711">
          <cell r="L9711">
            <v>5279397</v>
          </cell>
          <cell r="M9711" t="str">
            <v>6141_VM+ VPC TDP TAN CHIEN</v>
          </cell>
          <cell r="N9711" t="str">
            <v>VM+ VPC TDP TAN CHIEN, LAP THACH</v>
          </cell>
          <cell r="O9711" t="str">
            <v xml:space="preserve"> </v>
          </cell>
          <cell r="P9711" t="str">
            <v xml:space="preserve"> </v>
          </cell>
          <cell r="Q9711" t="str">
            <v>TAN CHIEN</v>
          </cell>
          <cell r="R9711" t="str">
            <v>LAP THACH</v>
          </cell>
          <cell r="S9711" t="str">
            <v>LAP THACH</v>
          </cell>
          <cell r="T9711" t="str">
            <v>VINH PHUC</v>
          </cell>
        </row>
        <row r="9712">
          <cell r="L9712">
            <v>5279698</v>
          </cell>
          <cell r="M9712" t="str">
            <v>6078_VM+ VPC KHU PHO 1, HUONG CANH</v>
          </cell>
          <cell r="N9712" t="str">
            <v>VM+ VPC KHU PHO 1, HUONG CANH</v>
          </cell>
          <cell r="O9712" t="str">
            <v>KHU PHO 1</v>
          </cell>
          <cell r="P9712" t="str">
            <v xml:space="preserve"> </v>
          </cell>
          <cell r="Q9712" t="str">
            <v>HUONG CANH</v>
          </cell>
          <cell r="R9712" t="str">
            <v xml:space="preserve"> </v>
          </cell>
          <cell r="S9712" t="str">
            <v>BINH XUYEN</v>
          </cell>
          <cell r="T9712" t="str">
            <v>VINH PHUC</v>
          </cell>
        </row>
        <row r="9713">
          <cell r="L9713">
            <v>5279539</v>
          </cell>
          <cell r="M9713" t="str">
            <v>6148_VM+ HNI 28 CUA NAM</v>
          </cell>
          <cell r="N9713" t="str">
            <v>VM+ HNI 28 CUA NAM</v>
          </cell>
          <cell r="O9713">
            <v>28</v>
          </cell>
          <cell r="P9713" t="str">
            <v xml:space="preserve"> </v>
          </cell>
          <cell r="Q9713" t="str">
            <v>CUA NAM</v>
          </cell>
          <cell r="R9713" t="str">
            <v>CUA NAM</v>
          </cell>
          <cell r="S9713" t="str">
            <v>HOAN KIEM</v>
          </cell>
          <cell r="T9713" t="str">
            <v>HA NOI</v>
          </cell>
        </row>
        <row r="9714">
          <cell r="L9714">
            <v>5298437</v>
          </cell>
          <cell r="M9714" t="str">
            <v>2A28-WM+ NAN SON HAI, QUYNH LUU</v>
          </cell>
          <cell r="N9714" t="str">
            <v>WM+ NAN SON HAI, QUYNH LUU</v>
          </cell>
          <cell r="O9714" t="str">
            <v xml:space="preserve"> </v>
          </cell>
          <cell r="P9714" t="str">
            <v xml:space="preserve"> </v>
          </cell>
          <cell r="Q9714" t="str">
            <v>XOM 10</v>
          </cell>
          <cell r="R9714" t="str">
            <v>SON HAI</v>
          </cell>
          <cell r="S9714" t="str">
            <v>QUYNH LUU</v>
          </cell>
          <cell r="T9714" t="str">
            <v>NGHE AN</v>
          </cell>
        </row>
        <row r="9715">
          <cell r="L9715">
            <v>5290992</v>
          </cell>
          <cell r="M9715" t="str">
            <v>6270_WM+ PTO PHU LOC, PHU NINH</v>
          </cell>
          <cell r="N9715" t="str">
            <v>WM+ PTO PHU LOC, PHU NINH</v>
          </cell>
          <cell r="O9715" t="str">
            <v>THON 1</v>
          </cell>
          <cell r="P9715" t="str">
            <v xml:space="preserve"> </v>
          </cell>
          <cell r="Q9715" t="str">
            <v>PHU LOC</v>
          </cell>
          <cell r="R9715" t="str">
            <v>PHU NINH</v>
          </cell>
          <cell r="S9715" t="str">
            <v>PHU NINH</v>
          </cell>
          <cell r="T9715" t="str">
            <v>PHU THO</v>
          </cell>
        </row>
        <row r="9716">
          <cell r="L9716">
            <v>5300396</v>
          </cell>
          <cell r="M9716" t="str">
            <v>2AQ0_WM+ HNI NGO 12 , DOI 1 TA THANH OAI</v>
          </cell>
          <cell r="N9716" t="str">
            <v>WM+ HNI NGO 12 , DOI 1 TA THANH OAI</v>
          </cell>
          <cell r="O9716">
            <v>12</v>
          </cell>
          <cell r="P9716" t="str">
            <v xml:space="preserve"> </v>
          </cell>
          <cell r="Q9716" t="str">
            <v>DOI 1</v>
          </cell>
          <cell r="R9716" t="str">
            <v>TA THANH OAI</v>
          </cell>
          <cell r="S9716" t="str">
            <v>THANH TRI</v>
          </cell>
          <cell r="T9716" t="str">
            <v>HA NOI</v>
          </cell>
        </row>
        <row r="9717">
          <cell r="L9717">
            <v>5337802</v>
          </cell>
          <cell r="M9717" t="str">
            <v>3967_VM+ QNH 112 THANH NIEN</v>
          </cell>
          <cell r="N9717" t="str">
            <v>VM+ QNH 112 THANH NIEN</v>
          </cell>
          <cell r="O9717">
            <v>112</v>
          </cell>
          <cell r="P9717" t="str">
            <v xml:space="preserve"> </v>
          </cell>
          <cell r="Q9717" t="str">
            <v>THANH NIEN</v>
          </cell>
          <cell r="R9717" t="str">
            <v>CAM PHA</v>
          </cell>
          <cell r="S9717" t="str">
            <v>CAM PHA</v>
          </cell>
          <cell r="T9717" t="str">
            <v>QUANG NINH</v>
          </cell>
        </row>
        <row r="9718">
          <cell r="L9718">
            <v>5292066</v>
          </cell>
          <cell r="M9718" t="str">
            <v>6379_WM+LIFE HNI SHA-110 CIPUTRA</v>
          </cell>
          <cell r="N9718" t="str">
            <v>6379_WM+ HNI SHA-110 CIPUTRA</v>
          </cell>
          <cell r="O9718" t="str">
            <v>SHA-110 TANG 1</v>
          </cell>
          <cell r="P9718" t="str">
            <v>A2 CCT</v>
          </cell>
          <cell r="Q9718" t="str">
            <v>IA20 NAM THANG LONG</v>
          </cell>
          <cell r="R9718" t="str">
            <v>DONG NGAC</v>
          </cell>
          <cell r="S9718" t="str">
            <v>BAC TU LIEM</v>
          </cell>
          <cell r="T9718" t="str">
            <v>HA NOI</v>
          </cell>
        </row>
        <row r="9719">
          <cell r="L9719">
            <v>5295184</v>
          </cell>
          <cell r="M9719" t="str">
            <v>6722-WM+ HNI B3-TT1 BO TU LENH THU DO</v>
          </cell>
          <cell r="N9719" t="str">
            <v>WM+ HNI B3-TT1 BO TU LENH THU DO</v>
          </cell>
          <cell r="O9719" t="str">
            <v>B3 LO B-TT1</v>
          </cell>
          <cell r="P9719" t="str">
            <v>BO TU LENH THU DO</v>
          </cell>
          <cell r="Q9719" t="str">
            <v>NHA THAP TANG</v>
          </cell>
          <cell r="R9719" t="str">
            <v>YEN NGHIA</v>
          </cell>
          <cell r="S9719" t="str">
            <v>HA DONG</v>
          </cell>
          <cell r="T9719" t="str">
            <v>HA NOI</v>
          </cell>
        </row>
        <row r="9720">
          <cell r="L9720">
            <v>5297601</v>
          </cell>
          <cell r="M9720" t="str">
            <v>6854-WM+ THA DINH LONG, YEN DINH</v>
          </cell>
          <cell r="N9720" t="str">
            <v>WM+ THA DINH LONG, YEN DINH</v>
          </cell>
          <cell r="O9720" t="str">
            <v xml:space="preserve"> </v>
          </cell>
          <cell r="P9720" t="str">
            <v xml:space="preserve"> </v>
          </cell>
          <cell r="Q9720" t="str">
            <v>THON 5</v>
          </cell>
          <cell r="R9720" t="str">
            <v>DINH LONG</v>
          </cell>
          <cell r="S9720" t="str">
            <v>YEN DINH</v>
          </cell>
          <cell r="T9720" t="str">
            <v>THANH HOA</v>
          </cell>
        </row>
        <row r="9721">
          <cell r="L9721">
            <v>5010327</v>
          </cell>
          <cell r="M9721" t="str">
            <v>AEON HN RDC</v>
          </cell>
          <cell r="N9721" t="str">
            <v>Trung tâm phân phối khu vực miền Bắc của AEON Việt Nam</v>
          </cell>
          <cell r="O9721">
            <v>129</v>
          </cell>
          <cell r="P9721" t="str">
            <v>THON TO KHE</v>
          </cell>
          <cell r="Q9721" t="str">
            <v>DUC HIEN</v>
          </cell>
          <cell r="R9721" t="str">
            <v>PHU THI</v>
          </cell>
          <cell r="S9721" t="str">
            <v>GIA LAM</v>
          </cell>
          <cell r="T9721" t="str">
            <v>HA NOI</v>
          </cell>
        </row>
        <row r="9722">
          <cell r="L9722">
            <v>5010327</v>
          </cell>
          <cell r="M9722" t="str">
            <v>AEON HN RDC</v>
          </cell>
          <cell r="N9722" t="str">
            <v>Trung tâm phân phối khu vực miền Bắc của AEON Việt Nam</v>
          </cell>
          <cell r="O9722">
            <v>129</v>
          </cell>
          <cell r="P9722" t="str">
            <v>THON TO KHE</v>
          </cell>
          <cell r="Q9722" t="str">
            <v>DUC HIEN</v>
          </cell>
          <cell r="R9722" t="str">
            <v>PHU THI</v>
          </cell>
          <cell r="S9722" t="str">
            <v>GIA LAM</v>
          </cell>
          <cell r="T9722" t="str">
            <v>HA NOI</v>
          </cell>
        </row>
        <row r="9723">
          <cell r="L9723">
            <v>5135716</v>
          </cell>
          <cell r="M9723" t="str">
            <v>4914_VM+ HYN THON NHU PHUONG THUONG</v>
          </cell>
          <cell r="N9723" t="str">
            <v>VM+ HYN THON NHU PHUONG THUONG</v>
          </cell>
          <cell r="O9723" t="str">
            <v xml:space="preserve"> </v>
          </cell>
          <cell r="P9723" t="str">
            <v>THON NHU PHUONG THUONG</v>
          </cell>
          <cell r="Q9723" t="str">
            <v xml:space="preserve"> </v>
          </cell>
          <cell r="R9723" t="str">
            <v>LONG HUNG</v>
          </cell>
          <cell r="S9723" t="str">
            <v>VAN GIANG</v>
          </cell>
          <cell r="T9723" t="str">
            <v>HUNG YEN</v>
          </cell>
        </row>
        <row r="9724">
          <cell r="L9724">
            <v>5135716</v>
          </cell>
          <cell r="M9724" t="str">
            <v>4914_VM+ HYN THON NHU PHUONG THUONG</v>
          </cell>
          <cell r="N9724" t="str">
            <v>VM+ HYN THON NHU PHUONG THUONG</v>
          </cell>
          <cell r="O9724" t="str">
            <v xml:space="preserve"> </v>
          </cell>
          <cell r="P9724" t="str">
            <v>THON NHU PHUONG THUONG</v>
          </cell>
          <cell r="Q9724" t="str">
            <v xml:space="preserve"> </v>
          </cell>
          <cell r="R9724" t="str">
            <v>LONG HUNG</v>
          </cell>
          <cell r="S9724" t="str">
            <v>VAN GIANG</v>
          </cell>
          <cell r="T9724" t="str">
            <v>HUNG YEN</v>
          </cell>
        </row>
        <row r="9725">
          <cell r="L9725">
            <v>5296716</v>
          </cell>
          <cell r="M9725" t="str">
            <v>6819_WM+ TQG 328 TRUONG CHINH</v>
          </cell>
          <cell r="N9725" t="str">
            <v>WM+ TQG 328 TRUONG CHINH</v>
          </cell>
          <cell r="O9725">
            <v>328</v>
          </cell>
          <cell r="P9725" t="str">
            <v xml:space="preserve"> </v>
          </cell>
          <cell r="Q9725" t="str">
            <v>TRUONG CHINH</v>
          </cell>
          <cell r="R9725" t="str">
            <v>TAN HA</v>
          </cell>
          <cell r="S9725" t="str">
            <v>TUYEN QUANG</v>
          </cell>
          <cell r="T9725" t="str">
            <v>TUYEN QUANG</v>
          </cell>
        </row>
        <row r="9726">
          <cell r="L9726">
            <v>5292772</v>
          </cell>
          <cell r="M9726" t="str">
            <v>6480_WM+ VPC KHU 4 TT TU TRUNG</v>
          </cell>
          <cell r="N9726" t="str">
            <v>WM+ VPC KHU 4 TT TU TRUNG</v>
          </cell>
          <cell r="O9726" t="str">
            <v>KHU 4</v>
          </cell>
          <cell r="P9726" t="str">
            <v xml:space="preserve"> </v>
          </cell>
          <cell r="Q9726" t="str">
            <v xml:space="preserve"> </v>
          </cell>
          <cell r="R9726" t="str">
            <v>TU TRUNG</v>
          </cell>
          <cell r="S9726" t="str">
            <v>VINH TUONG</v>
          </cell>
          <cell r="T9726" t="str">
            <v>VINH PHUC</v>
          </cell>
        </row>
        <row r="9727">
          <cell r="L9727">
            <v>5299799</v>
          </cell>
          <cell r="M9727" t="str">
            <v>2AM3_WM+ HNI SL20- LO M2 VIEN BONG</v>
          </cell>
          <cell r="N9727" t="str">
            <v>WM+ HNI SL20- LO M2 VIEN BONG LE HUU TRAC</v>
          </cell>
          <cell r="O9727" t="str">
            <v>SL20-LO M2</v>
          </cell>
          <cell r="P9727" t="str">
            <v xml:space="preserve"> </v>
          </cell>
          <cell r="Q9727" t="str">
            <v>DU AN XD NHA O CBCNV VIEN BONG LE HUU TRAC-HOC VIEN QUAN Y</v>
          </cell>
          <cell r="R9727" t="str">
            <v>TAN TRIEU</v>
          </cell>
          <cell r="S9727" t="str">
            <v>THANH TRI</v>
          </cell>
          <cell r="T9727" t="str">
            <v>HA NOI</v>
          </cell>
        </row>
        <row r="9728">
          <cell r="L9728">
            <v>5294981</v>
          </cell>
          <cell r="M9728" t="str">
            <v>6564_WM+ THA 432 KP3,TT BEN SUNG</v>
          </cell>
          <cell r="N9728" t="str">
            <v>WM+ THA 432 KHU PHO 3,TT BEN SUNG</v>
          </cell>
          <cell r="O9728">
            <v>432</v>
          </cell>
          <cell r="P9728" t="str">
            <v xml:space="preserve"> </v>
          </cell>
          <cell r="Q9728" t="str">
            <v>KHU PHO 3</v>
          </cell>
          <cell r="R9728" t="str">
            <v>BEN SUNG</v>
          </cell>
          <cell r="S9728" t="str">
            <v>NHU THANH</v>
          </cell>
          <cell r="T9728" t="str">
            <v>THANH HOA</v>
          </cell>
        </row>
        <row r="9729">
          <cell r="L9729">
            <v>5297085</v>
          </cell>
          <cell r="M9729" t="str">
            <v>6873-WM+LIFE HNI TM1-C1 THANH CONG</v>
          </cell>
          <cell r="N9729" t="str">
            <v>6873-WM+ HNI TM1-C1 THANH CONG</v>
          </cell>
          <cell r="O9729" t="str">
            <v xml:space="preserve"> </v>
          </cell>
          <cell r="P9729" t="str">
            <v xml:space="preserve"> </v>
          </cell>
          <cell r="Q9729" t="str">
            <v>CHUNG CU C1</v>
          </cell>
          <cell r="R9729" t="str">
            <v>THANH CONG</v>
          </cell>
          <cell r="S9729" t="str">
            <v>BA DINH</v>
          </cell>
          <cell r="T9729" t="str">
            <v>HA NOI</v>
          </cell>
        </row>
        <row r="9730">
          <cell r="L9730">
            <v>5296332</v>
          </cell>
          <cell r="M9730" t="str">
            <v>6793-WM+ NAN CHO YEN SON, DO LUONG</v>
          </cell>
          <cell r="N9730" t="str">
            <v>WM+ NAN CHO YEN SON, DO LUONG</v>
          </cell>
          <cell r="O9730" t="str">
            <v xml:space="preserve"> </v>
          </cell>
          <cell r="P9730" t="str">
            <v xml:space="preserve"> </v>
          </cell>
          <cell r="Q9730" t="str">
            <v>XÓM KHANH THE</v>
          </cell>
          <cell r="R9730" t="str">
            <v>YEN SON</v>
          </cell>
          <cell r="S9730" t="str">
            <v>DO LUONG</v>
          </cell>
          <cell r="T9730" t="str">
            <v>NGHE AN</v>
          </cell>
        </row>
        <row r="9731">
          <cell r="L9731">
            <v>5296332</v>
          </cell>
          <cell r="M9731" t="str">
            <v>6793-WM+ NAN CHO YEN SON, DO LUONG</v>
          </cell>
          <cell r="N9731" t="str">
            <v>WM+ NAN CHO YEN SON, DO LUONG</v>
          </cell>
          <cell r="O9731" t="str">
            <v xml:space="preserve"> </v>
          </cell>
          <cell r="P9731" t="str">
            <v xml:space="preserve"> </v>
          </cell>
          <cell r="Q9731" t="str">
            <v>XÓM KHANH THE</v>
          </cell>
          <cell r="R9731" t="str">
            <v>YEN SON</v>
          </cell>
          <cell r="S9731" t="str">
            <v>DO LUONG</v>
          </cell>
          <cell r="T9731" t="str">
            <v>NGHE AN</v>
          </cell>
        </row>
        <row r="9732">
          <cell r="L9732">
            <v>5278831</v>
          </cell>
          <cell r="M9732" t="str">
            <v>6119_WM+LIFE HNI D04-L16 KHU A DUONG NOI</v>
          </cell>
          <cell r="N9732" t="str">
            <v>6119_VM+HNI D04-L16 KHU A DUONG NOI</v>
          </cell>
          <cell r="O9732" t="str">
            <v>D04-L16</v>
          </cell>
          <cell r="P9732" t="str">
            <v>KHU A</v>
          </cell>
          <cell r="Q9732" t="str">
            <v>DUONG NOI</v>
          </cell>
          <cell r="R9732" t="str">
            <v>HA DONG</v>
          </cell>
          <cell r="S9732" t="str">
            <v>HA DONG</v>
          </cell>
          <cell r="T9732" t="str">
            <v>HA NOI</v>
          </cell>
        </row>
        <row r="9733">
          <cell r="L9733">
            <v>5290428</v>
          </cell>
          <cell r="M9733" t="str">
            <v>6137_WM+ THA NAM SON, DONG SON</v>
          </cell>
          <cell r="N9733" t="str">
            <v>WM+ THA NAM SON, DONG SON</v>
          </cell>
          <cell r="O9733" t="str">
            <v xml:space="preserve"> </v>
          </cell>
          <cell r="P9733" t="str">
            <v xml:space="preserve"> </v>
          </cell>
          <cell r="Q9733" t="str">
            <v>NAM SON</v>
          </cell>
          <cell r="R9733" t="str">
            <v>RUNG SON</v>
          </cell>
          <cell r="S9733" t="str">
            <v>DONG SON</v>
          </cell>
          <cell r="T9733" t="str">
            <v>THANH HOA</v>
          </cell>
        </row>
        <row r="9734">
          <cell r="L9734">
            <v>5296899</v>
          </cell>
          <cell r="M9734" t="str">
            <v>6686-WM+ HTH 46 NGUYEN TRAI, TT PHO CHAU</v>
          </cell>
          <cell r="N9734" t="str">
            <v>WM+ HTH 46 NGUYEN TRAI, TT PHO CHAU</v>
          </cell>
          <cell r="O9734">
            <v>46</v>
          </cell>
          <cell r="P9734" t="str">
            <v xml:space="preserve"> </v>
          </cell>
          <cell r="Q9734" t="str">
            <v>NGUYEN TRAI</v>
          </cell>
          <cell r="R9734" t="str">
            <v>PHO CHAU</v>
          </cell>
          <cell r="S9734" t="str">
            <v>HUONG KHE</v>
          </cell>
          <cell r="T9734" t="str">
            <v>HA TINH</v>
          </cell>
        </row>
        <row r="9735">
          <cell r="L9735">
            <v>5339132</v>
          </cell>
          <cell r="M9735" t="str">
            <v>4078_VM+ HNI DUONG MOI TU HIEP</v>
          </cell>
          <cell r="N9735" t="str">
            <v>VM+ HNI DUONG MOI TU HIEP</v>
          </cell>
          <cell r="O9735" t="str">
            <v xml:space="preserve"> </v>
          </cell>
          <cell r="P9735" t="str">
            <v xml:space="preserve"> </v>
          </cell>
          <cell r="Q9735" t="str">
            <v>DUONG MOI TU HIEP</v>
          </cell>
          <cell r="R9735" t="str">
            <v>NGU HIEP, TU KHOAT</v>
          </cell>
          <cell r="S9735" t="str">
            <v>THANH TRI</v>
          </cell>
          <cell r="T9735" t="str">
            <v>HA NOI</v>
          </cell>
        </row>
        <row r="9736">
          <cell r="L9736">
            <v>5336353</v>
          </cell>
          <cell r="M9736" t="str">
            <v>3653_WM+LIFE HNI CT1 MY DINH PLAZA 2</v>
          </cell>
          <cell r="N9736" t="str">
            <v>3653_VM+ HNI CT1 MY DINH PLAZA 2</v>
          </cell>
          <cell r="O9736" t="str">
            <v>TANG 1, CT1</v>
          </cell>
          <cell r="P9736" t="str">
            <v>MY DINH PLAZA 2</v>
          </cell>
          <cell r="Q9736" t="str">
            <v xml:space="preserve"> </v>
          </cell>
          <cell r="R9736" t="str">
            <v>MY DINH 2</v>
          </cell>
          <cell r="S9736" t="str">
            <v>NAM TU LIEM</v>
          </cell>
          <cell r="T9736" t="str">
            <v>HA NOI</v>
          </cell>
        </row>
        <row r="9737">
          <cell r="L9737">
            <v>5133808</v>
          </cell>
          <cell r="M9737" t="str">
            <v>4690_VM+ TQG DUC HUNG PLAZA</v>
          </cell>
          <cell r="N9737" t="str">
            <v>VM+ TQG DUC HUNG PLAZA</v>
          </cell>
          <cell r="O9737" t="str">
            <v xml:space="preserve"> </v>
          </cell>
          <cell r="P9737" t="str">
            <v>THON TRUNG VIET 2</v>
          </cell>
          <cell r="Q9737" t="str">
            <v xml:space="preserve"> </v>
          </cell>
          <cell r="R9737" t="str">
            <v>AN TUONG</v>
          </cell>
          <cell r="S9737" t="str">
            <v>TUYEN QUANG</v>
          </cell>
          <cell r="T9737" t="str">
            <v>TUYEN QUANG</v>
          </cell>
        </row>
        <row r="9738">
          <cell r="L9738">
            <v>5274136</v>
          </cell>
          <cell r="M9738" t="str">
            <v>5669-VM+HNI 15 XOM CHO YEM, SOC SON</v>
          </cell>
          <cell r="N9738" t="str">
            <v>VM+HNI 15 Xóm Chợ Yêm, Sóc Sơn</v>
          </cell>
          <cell r="O9738">
            <v>15</v>
          </cell>
          <cell r="P9738" t="str">
            <v xml:space="preserve"> </v>
          </cell>
          <cell r="Q9738" t="str">
            <v>CHO YEM</v>
          </cell>
          <cell r="R9738" t="str">
            <v>DONG XUAN</v>
          </cell>
          <cell r="S9738" t="str">
            <v>SOC SON</v>
          </cell>
          <cell r="T9738" t="str">
            <v>HA NOI</v>
          </cell>
        </row>
        <row r="9739">
          <cell r="L9739">
            <v>5145322</v>
          </cell>
          <cell r="M9739" t="str">
            <v>4514_VM+ HPG 137 CHUA HANG</v>
          </cell>
          <cell r="N9739" t="str">
            <v>VM+ HPG 137 CHUA HANG</v>
          </cell>
          <cell r="O9739" t="str">
            <v>SO 137</v>
          </cell>
          <cell r="P9739" t="str">
            <v xml:space="preserve"> </v>
          </cell>
          <cell r="Q9739" t="str">
            <v>CHUA HANG</v>
          </cell>
          <cell r="R9739" t="str">
            <v>HO NAM</v>
          </cell>
          <cell r="S9739" t="str">
            <v>LE CHAN</v>
          </cell>
          <cell r="T9739" t="str">
            <v>HAI PHONG</v>
          </cell>
        </row>
        <row r="9740">
          <cell r="L9740">
            <v>5135079</v>
          </cell>
          <cell r="M9740" t="str">
            <v>2217_VM+ HNI 20 NGO THI NHAM</v>
          </cell>
          <cell r="N9740" t="str">
            <v>VM+ HNI 20 NGO THI NHAM</v>
          </cell>
          <cell r="O9740">
            <v>20</v>
          </cell>
          <cell r="P9740" t="str">
            <v xml:space="preserve"> </v>
          </cell>
          <cell r="Q9740" t="str">
            <v>NGO THI NHAM</v>
          </cell>
          <cell r="R9740" t="str">
            <v>HA CAU</v>
          </cell>
          <cell r="S9740" t="str">
            <v>HA DONG</v>
          </cell>
          <cell r="T9740" t="str">
            <v>HA NOI</v>
          </cell>
        </row>
        <row r="9741">
          <cell r="L9741">
            <v>5335707</v>
          </cell>
          <cell r="M9741" t="str">
            <v>3526_VM+ HDG 272 DIEN BIEN PHU</v>
          </cell>
          <cell r="N9741" t="str">
            <v>VM+ HDG 272 DIEN BIEN PHU</v>
          </cell>
          <cell r="O9741">
            <v>272</v>
          </cell>
          <cell r="P9741" t="str">
            <v xml:space="preserve"> </v>
          </cell>
          <cell r="Q9741" t="str">
            <v>DIEN BIEN PHU</v>
          </cell>
          <cell r="R9741" t="str">
            <v>BINH HAN</v>
          </cell>
          <cell r="S9741" t="str">
            <v>HAI DUONG</v>
          </cell>
          <cell r="T9741" t="str">
            <v>HAI DUONG</v>
          </cell>
        </row>
        <row r="9742">
          <cell r="L9742">
            <v>5333927</v>
          </cell>
          <cell r="M9742" t="str">
            <v>3607_VM+ THA 364 LE LAI</v>
          </cell>
          <cell r="N9742" t="str">
            <v>VM+ THA 364 LE LAI</v>
          </cell>
          <cell r="O9742">
            <v>364</v>
          </cell>
          <cell r="P9742" t="str">
            <v xml:space="preserve"> </v>
          </cell>
          <cell r="Q9742" t="str">
            <v>LE LAI</v>
          </cell>
          <cell r="R9742" t="str">
            <v>DONG SON</v>
          </cell>
          <cell r="S9742" t="str">
            <v>THANH HOA</v>
          </cell>
          <cell r="T9742" t="str">
            <v>THANH HOA</v>
          </cell>
        </row>
        <row r="9743">
          <cell r="L9743">
            <v>5274181</v>
          </cell>
          <cell r="M9743" t="str">
            <v>5679-VM+ VPC NGA 5 TAM HONG YEN LAC</v>
          </cell>
          <cell r="N9743" t="str">
            <v>VM+ VPC Ngã 5 Tam Hồng, Yên Lạc</v>
          </cell>
          <cell r="O9743" t="str">
            <v>NGA 5</v>
          </cell>
          <cell r="P9743" t="str">
            <v>THON PHU LUU</v>
          </cell>
          <cell r="Q9743" t="str">
            <v>TAM HONG</v>
          </cell>
          <cell r="R9743" t="str">
            <v>YEN LAC</v>
          </cell>
          <cell r="S9743" t="str">
            <v>YEN LAC</v>
          </cell>
          <cell r="T9743" t="str">
            <v>VINH PHUC</v>
          </cell>
        </row>
        <row r="9744">
          <cell r="L9744">
            <v>5333619</v>
          </cell>
          <cell r="M9744" t="str">
            <v>3540_VM+ HNI 136 HO TUNG MAU</v>
          </cell>
          <cell r="N9744" t="str">
            <v>VM+ HNI 136 HO TUNG MAU</v>
          </cell>
          <cell r="O9744">
            <v>136</v>
          </cell>
          <cell r="P9744" t="str">
            <v>TANG1, CHUNG CU CAO TANG 2A</v>
          </cell>
          <cell r="Q9744" t="str">
            <v>HO TUNG MAU</v>
          </cell>
          <cell r="R9744" t="str">
            <v>PHU DIEN</v>
          </cell>
          <cell r="S9744" t="str">
            <v>BAC TU LIEM</v>
          </cell>
          <cell r="T9744" t="str">
            <v>HA NOI</v>
          </cell>
        </row>
        <row r="9745">
          <cell r="L9745">
            <v>5334746</v>
          </cell>
          <cell r="M9745" t="str">
            <v>3617_VM+ HNI PHO VAN TRI</v>
          </cell>
          <cell r="N9745" t="str">
            <v>VM+ HNI PHO VAN TRI</v>
          </cell>
          <cell r="O9745" t="str">
            <v xml:space="preserve"> </v>
          </cell>
          <cell r="P9745" t="str">
            <v xml:space="preserve"> </v>
          </cell>
          <cell r="Q9745" t="str">
            <v>PHO VAN TRI</v>
          </cell>
          <cell r="R9745" t="str">
            <v>VAN NOI</v>
          </cell>
          <cell r="S9745" t="str">
            <v>DONG ANH</v>
          </cell>
          <cell r="T9745" t="str">
            <v>HA NOI</v>
          </cell>
        </row>
        <row r="9746">
          <cell r="L9746">
            <v>5334746</v>
          </cell>
          <cell r="M9746" t="str">
            <v>3617_VM+ HNI PHO VAN TRI</v>
          </cell>
          <cell r="N9746" t="str">
            <v>VM+ HNI PHO VAN TRI</v>
          </cell>
          <cell r="O9746" t="str">
            <v xml:space="preserve"> </v>
          </cell>
          <cell r="P9746" t="str">
            <v xml:space="preserve"> </v>
          </cell>
          <cell r="Q9746" t="str">
            <v>PHO VAN TRI</v>
          </cell>
          <cell r="R9746" t="str">
            <v>VAN NOI</v>
          </cell>
          <cell r="S9746" t="str">
            <v>DONG ANH</v>
          </cell>
          <cell r="T9746" t="str">
            <v>HA NOI</v>
          </cell>
        </row>
        <row r="9747">
          <cell r="L9747">
            <v>5129009</v>
          </cell>
          <cell r="M9747" t="str">
            <v>2859_WM+ HPG 231B TR. NGUYEN HAN</v>
          </cell>
          <cell r="N9747" t="str">
            <v>WM+ HPG 231B TR. NGUYEN HAN</v>
          </cell>
          <cell r="O9747" t="str">
            <v>231B</v>
          </cell>
          <cell r="P9747" t="str">
            <v xml:space="preserve"> </v>
          </cell>
          <cell r="Q9747" t="str">
            <v>TRAN NGUYEN HAN</v>
          </cell>
          <cell r="R9747" t="str">
            <v>NIEM NGHIA</v>
          </cell>
          <cell r="S9747" t="str">
            <v>LE CHAN</v>
          </cell>
          <cell r="T9747" t="str">
            <v>HAI PHONG</v>
          </cell>
        </row>
        <row r="9748">
          <cell r="L9748">
            <v>5273829</v>
          </cell>
          <cell r="M9748" t="str">
            <v>5644_VM+HNI SO 1 B5 GIANG VO (8 NUI TRUC)</v>
          </cell>
          <cell r="N9748" t="str">
            <v>5644_VM+HNI SO 1 B5 GIANG VO (8 NUI TRUC)</v>
          </cell>
          <cell r="O9748">
            <v>8</v>
          </cell>
          <cell r="P9748" t="str">
            <v xml:space="preserve"> </v>
          </cell>
          <cell r="Q9748" t="str">
            <v>NUI TRUC</v>
          </cell>
          <cell r="R9748" t="str">
            <v>GIANG VO</v>
          </cell>
          <cell r="S9748" t="str">
            <v>BA DINH</v>
          </cell>
          <cell r="T9748" t="str">
            <v>HA NOI</v>
          </cell>
        </row>
        <row r="9749">
          <cell r="L9749">
            <v>5050024</v>
          </cell>
          <cell r="M9749" t="str">
            <v>WINMART FIVI DAI LA</v>
          </cell>
          <cell r="N9749" t="str">
            <v>WINMART FIVI  DAI LA</v>
          </cell>
          <cell r="O9749">
            <v>163</v>
          </cell>
          <cell r="P9749" t="str">
            <v xml:space="preserve"> </v>
          </cell>
          <cell r="Q9749" t="str">
            <v>DAI LA</v>
          </cell>
          <cell r="R9749" t="str">
            <v>DONG TAM</v>
          </cell>
          <cell r="S9749" t="str">
            <v>HAI BA TRUNG</v>
          </cell>
          <cell r="T9749" t="str">
            <v>HA NOI</v>
          </cell>
        </row>
        <row r="9750">
          <cell r="L9750">
            <v>5050176</v>
          </cell>
          <cell r="M9750" t="str">
            <v>WINMART FIVI TRUC KHE</v>
          </cell>
          <cell r="N9750" t="str">
            <v>WINMART FIVI  TRUC KHE</v>
          </cell>
          <cell r="O9750">
            <v>19</v>
          </cell>
          <cell r="P9750" t="str">
            <v xml:space="preserve"> </v>
          </cell>
          <cell r="Q9750" t="str">
            <v>TRUC KHE</v>
          </cell>
          <cell r="R9750" t="str">
            <v>LANG HA</v>
          </cell>
          <cell r="S9750" t="str">
            <v>DONG DA</v>
          </cell>
          <cell r="T9750" t="str">
            <v>HA NOI</v>
          </cell>
        </row>
        <row r="9751">
          <cell r="L9751">
            <v>5060405</v>
          </cell>
          <cell r="M9751" t="str">
            <v>INTIMEX HAPRO T.X.BAC</v>
          </cell>
          <cell r="N9751" t="str">
            <v xml:space="preserve"> </v>
          </cell>
          <cell r="O9751" t="str">
            <v xml:space="preserve"> </v>
          </cell>
          <cell r="P9751" t="str">
            <v xml:space="preserve"> </v>
          </cell>
          <cell r="Q9751" t="str">
            <v>THANH XUAN BAC</v>
          </cell>
          <cell r="R9751" t="str">
            <v xml:space="preserve"> </v>
          </cell>
          <cell r="S9751" t="str">
            <v>THANH XUAN</v>
          </cell>
          <cell r="T9751" t="str">
            <v>HA NOI</v>
          </cell>
        </row>
        <row r="9752">
          <cell r="L9752">
            <v>5338548</v>
          </cell>
          <cell r="M9752" t="str">
            <v>WINMART HNI VC HNI LIEU GIAI</v>
          </cell>
          <cell r="N9752" t="str">
            <v>WINMART HNI VC HNI LIEU GIAI</v>
          </cell>
          <cell r="O9752">
            <v>29</v>
          </cell>
          <cell r="P9752" t="str">
            <v>TANG 1, TTTM VINCOM CENTER LIEU GIAI</v>
          </cell>
          <cell r="Q9752" t="str">
            <v>LIEU GIAI</v>
          </cell>
          <cell r="R9752" t="str">
            <v>NGOC KHANH</v>
          </cell>
          <cell r="S9752" t="str">
            <v>BA DINH</v>
          </cell>
          <cell r="T9752" t="str">
            <v>HA NOI</v>
          </cell>
        </row>
        <row r="9753">
          <cell r="L9753">
            <v>3032761</v>
          </cell>
          <cell r="M9753" t="str">
            <v>CIRCLE K TONG KHO BAC NINH</v>
          </cell>
          <cell r="N9753" t="str">
            <v>Tổng Kho Hưng Yên</v>
          </cell>
          <cell r="O9753" t="str">
            <v xml:space="preserve"> </v>
          </cell>
          <cell r="P9753" t="str">
            <v>TS19, KHO DHL SUPPLY CHAIN, TONG KHO BAC KY, KHO BTS 2</v>
          </cell>
          <cell r="Q9753" t="str">
            <v xml:space="preserve"> </v>
          </cell>
          <cell r="R9753" t="str">
            <v>KCN TIEN SON</v>
          </cell>
          <cell r="S9753" t="str">
            <v>TIEN DU</v>
          </cell>
          <cell r="T9753" t="str">
            <v>BAC NINH</v>
          </cell>
        </row>
        <row r="9754">
          <cell r="L9754">
            <v>3032761</v>
          </cell>
          <cell r="M9754" t="str">
            <v>CIRCLE K TONG KHO BAC NINH</v>
          </cell>
          <cell r="N9754" t="str">
            <v>Tổng Kho Hưng Yên</v>
          </cell>
          <cell r="O9754" t="str">
            <v xml:space="preserve"> </v>
          </cell>
          <cell r="P9754" t="str">
            <v>TS19, KHO DHL SUPPLY CHAIN, TONG KHO BAC KY, KHO BTS 2</v>
          </cell>
          <cell r="Q9754" t="str">
            <v xml:space="preserve"> </v>
          </cell>
          <cell r="R9754" t="str">
            <v>KCN TIEN SON</v>
          </cell>
          <cell r="S9754" t="str">
            <v>TIEN DU</v>
          </cell>
          <cell r="T9754" t="str">
            <v>BAC NINH</v>
          </cell>
        </row>
        <row r="9755">
          <cell r="L9755">
            <v>5070824</v>
          </cell>
          <cell r="M9755" t="str">
            <v>BRG MART ECOHOME3</v>
          </cell>
          <cell r="N9755" t="str">
            <v>BRG MART ECOHOME3</v>
          </cell>
          <cell r="O9755" t="str">
            <v>N03</v>
          </cell>
          <cell r="P9755" t="str">
            <v>ECOHOME 3</v>
          </cell>
          <cell r="Q9755" t="str">
            <v>TAN XUAN</v>
          </cell>
          <cell r="R9755" t="str">
            <v>DONG NGAC</v>
          </cell>
          <cell r="S9755" t="str">
            <v>BAC TU LIEM</v>
          </cell>
          <cell r="T9755" t="str">
            <v>HA NOI</v>
          </cell>
        </row>
        <row r="9756">
          <cell r="L9756">
            <v>5010033</v>
          </cell>
          <cell r="M9756" t="str">
            <v>AEON LONG BIEN</v>
          </cell>
          <cell r="N9756" t="str">
            <v xml:space="preserve"> </v>
          </cell>
          <cell r="O9756">
            <v>27</v>
          </cell>
          <cell r="P9756" t="str">
            <v xml:space="preserve"> </v>
          </cell>
          <cell r="Q9756" t="str">
            <v>CO LINH</v>
          </cell>
          <cell r="R9756" t="str">
            <v>LONG BIEN</v>
          </cell>
          <cell r="S9756" t="str">
            <v>LONG BIEN</v>
          </cell>
          <cell r="T9756" t="str">
            <v>HA NOI</v>
          </cell>
        </row>
        <row r="9757">
          <cell r="L9757">
            <v>5010220</v>
          </cell>
          <cell r="M9757" t="str">
            <v>AEON MALL HA DONG</v>
          </cell>
          <cell r="N9757" t="str">
            <v>AEON MALL HA DONG</v>
          </cell>
          <cell r="O9757" t="str">
            <v xml:space="preserve"> </v>
          </cell>
          <cell r="P9757" t="str">
            <v>TTTM AEONMALL HA DONG, TDP HOANG VAN THU</v>
          </cell>
          <cell r="Q9757" t="str">
            <v xml:space="preserve"> </v>
          </cell>
          <cell r="R9757" t="str">
            <v>DUONG NOI</v>
          </cell>
          <cell r="S9757" t="str">
            <v>HA DONG</v>
          </cell>
          <cell r="T9757" t="str">
            <v>HA NOI</v>
          </cell>
        </row>
        <row r="9758">
          <cell r="L9758">
            <v>5050204</v>
          </cell>
          <cell r="M9758" t="str">
            <v>WINMART FIVI VO THI SAU</v>
          </cell>
          <cell r="N9758" t="str">
            <v>WINMART FIVI  VO THI SAU</v>
          </cell>
          <cell r="O9758">
            <v>99</v>
          </cell>
          <cell r="P9758" t="str">
            <v xml:space="preserve"> </v>
          </cell>
          <cell r="Q9758" t="str">
            <v>VO THI SAU</v>
          </cell>
          <cell r="R9758" t="str">
            <v xml:space="preserve"> </v>
          </cell>
          <cell r="S9758" t="str">
            <v>HAI BA TRUNG</v>
          </cell>
          <cell r="T9758" t="str">
            <v>HA NOI</v>
          </cell>
        </row>
        <row r="9759">
          <cell r="L9759">
            <v>5332357</v>
          </cell>
          <cell r="M9759" t="str">
            <v>WINMART HNI HOANG CAU</v>
          </cell>
          <cell r="N9759" t="str">
            <v>WINMART HNI HOANG CAU</v>
          </cell>
          <cell r="O9759" t="str">
            <v>CC CT1</v>
          </cell>
          <cell r="P9759" t="str">
            <v>CC CT1, KDD AO HOANG CAU</v>
          </cell>
          <cell r="Q9759" t="str">
            <v xml:space="preserve"> </v>
          </cell>
          <cell r="R9759" t="str">
            <v>O CHO DUA</v>
          </cell>
          <cell r="S9759" t="str">
            <v>DONG DA</v>
          </cell>
          <cell r="T9759" t="str">
            <v>HA NOI</v>
          </cell>
        </row>
        <row r="9760">
          <cell r="L9760">
            <v>5071041</v>
          </cell>
          <cell r="M9760" t="str">
            <v>FUJIMART LE DAI HANH</v>
          </cell>
          <cell r="N9760" t="str">
            <v>FUJIMART LÊ ĐẠI HÀNH</v>
          </cell>
          <cell r="O9760">
            <v>51</v>
          </cell>
          <cell r="P9760" t="str">
            <v xml:space="preserve"> </v>
          </cell>
          <cell r="Q9760" t="str">
            <v>LE DAI HANH</v>
          </cell>
          <cell r="R9760" t="str">
            <v>LE DAI HANH</v>
          </cell>
          <cell r="S9760" t="str">
            <v>HAI BA TRUNG</v>
          </cell>
          <cell r="T9760" t="str">
            <v>HA NOI</v>
          </cell>
        </row>
        <row r="9761">
          <cell r="L9761">
            <v>5070675</v>
          </cell>
          <cell r="M9761" t="str">
            <v>BRG MART MAO KHE</v>
          </cell>
          <cell r="N9761" t="str">
            <v xml:space="preserve"> </v>
          </cell>
          <cell r="O9761" t="str">
            <v xml:space="preserve"> </v>
          </cell>
          <cell r="P9761" t="str">
            <v xml:space="preserve"> </v>
          </cell>
          <cell r="Q9761" t="str">
            <v xml:space="preserve"> </v>
          </cell>
          <cell r="R9761" t="str">
            <v>MAO KHE</v>
          </cell>
          <cell r="S9761" t="str">
            <v>DONG TRIEU</v>
          </cell>
          <cell r="T9761" t="str">
            <v>QUANG NINH</v>
          </cell>
        </row>
        <row r="9762">
          <cell r="L9762">
            <v>5120136</v>
          </cell>
          <cell r="M9762" t="str">
            <v>WINMART HNI BA TRIEU</v>
          </cell>
          <cell r="N9762" t="str">
            <v>WINMART HNI BA TRIEU</v>
          </cell>
          <cell r="O9762">
            <v>191</v>
          </cell>
          <cell r="P9762" t="str">
            <v xml:space="preserve"> </v>
          </cell>
          <cell r="Q9762" t="str">
            <v>BA TRIEU</v>
          </cell>
          <cell r="R9762" t="str">
            <v>BA TRIEU</v>
          </cell>
          <cell r="S9762" t="str">
            <v>HAI BA TRUNG</v>
          </cell>
          <cell r="T9762" t="str">
            <v>HA NOI</v>
          </cell>
        </row>
        <row r="9763">
          <cell r="L9763">
            <v>5332357</v>
          </cell>
          <cell r="M9763" t="str">
            <v>WINMART HNI HOANG CAU</v>
          </cell>
          <cell r="N9763" t="str">
            <v>WINMART HNI HOANG CAU</v>
          </cell>
          <cell r="O9763" t="str">
            <v>CC CT1</v>
          </cell>
          <cell r="P9763" t="str">
            <v>CC CT1, KDD AO HOANG CAU</v>
          </cell>
          <cell r="Q9763" t="str">
            <v xml:space="preserve"> </v>
          </cell>
          <cell r="R9763" t="str">
            <v>O CHO DUA</v>
          </cell>
          <cell r="S9763" t="str">
            <v>DONG DA</v>
          </cell>
          <cell r="T9763" t="str">
            <v>HA NOI</v>
          </cell>
        </row>
        <row r="9764">
          <cell r="L9764">
            <v>5338548</v>
          </cell>
          <cell r="M9764" t="str">
            <v>WINMART HNI VC HNI LIEU GIAI</v>
          </cell>
          <cell r="N9764" t="str">
            <v>WINMART HNI VC HNI LIEU GIAI</v>
          </cell>
          <cell r="O9764">
            <v>29</v>
          </cell>
          <cell r="P9764" t="str">
            <v>TANG 1, TTTM VINCOM CENTER LIEU GIAI</v>
          </cell>
          <cell r="Q9764" t="str">
            <v>LIEU GIAI</v>
          </cell>
          <cell r="R9764" t="str">
            <v>NGOC KHANH</v>
          </cell>
          <cell r="S9764" t="str">
            <v>BA DINH</v>
          </cell>
          <cell r="T9764" t="str">
            <v>HA NOI</v>
          </cell>
        </row>
        <row r="9765">
          <cell r="L9765">
            <v>3032761</v>
          </cell>
          <cell r="M9765" t="str">
            <v>CIRCLE K TONG KHO BAC NINH</v>
          </cell>
          <cell r="N9765" t="str">
            <v>Tổng Kho Hưng Yên</v>
          </cell>
          <cell r="O9765" t="str">
            <v xml:space="preserve"> </v>
          </cell>
          <cell r="P9765" t="str">
            <v>TS19, KHO DHL SUPPLY CHAIN, TONG KHO BAC KY, KHO BTS 2</v>
          </cell>
          <cell r="Q9765" t="str">
            <v xml:space="preserve"> </v>
          </cell>
          <cell r="R9765" t="str">
            <v>KCN TIEN SON</v>
          </cell>
          <cell r="S9765" t="str">
            <v>TIEN DU</v>
          </cell>
          <cell r="T9765" t="str">
            <v>BAC NINH</v>
          </cell>
        </row>
        <row r="9766">
          <cell r="L9766">
            <v>5277593</v>
          </cell>
          <cell r="M9766" t="str">
            <v>5985-VM+ BNH 380-382 AU CO</v>
          </cell>
          <cell r="N9766" t="str">
            <v>VM+ BNH 380-382 AU CO</v>
          </cell>
          <cell r="O9766" t="str">
            <v>380-382</v>
          </cell>
          <cell r="P9766" t="str">
            <v xml:space="preserve"> </v>
          </cell>
          <cell r="Q9766" t="str">
            <v>AU CO</v>
          </cell>
          <cell r="R9766" t="str">
            <v>HO</v>
          </cell>
          <cell r="S9766" t="str">
            <v>THUAN THANH</v>
          </cell>
          <cell r="T9766" t="str">
            <v>BAC NINH</v>
          </cell>
        </row>
        <row r="9767">
          <cell r="L9767">
            <v>5130140</v>
          </cell>
          <cell r="M9767" t="str">
            <v>4039_WM+LIFE HPG 85 ĐINH DONG</v>
          </cell>
          <cell r="N9767" t="str">
            <v>4039_WM+ HPG 85 ĐINH DONG</v>
          </cell>
          <cell r="O9767">
            <v>85</v>
          </cell>
          <cell r="P9767" t="str">
            <v xml:space="preserve"> </v>
          </cell>
          <cell r="Q9767" t="str">
            <v>DINH DONG</v>
          </cell>
          <cell r="R9767" t="str">
            <v>DONG HAI</v>
          </cell>
          <cell r="S9767" t="str">
            <v>LE CHAN</v>
          </cell>
          <cell r="T9767" t="str">
            <v>HAI PHONG</v>
          </cell>
        </row>
        <row r="9768">
          <cell r="L9768">
            <v>5131239</v>
          </cell>
          <cell r="M9768" t="str">
            <v>WINMART HNI YEN SO</v>
          </cell>
          <cell r="N9768" t="str">
            <v>WINMART HNI YEN SO</v>
          </cell>
          <cell r="O9768" t="str">
            <v xml:space="preserve"> </v>
          </cell>
          <cell r="P9768" t="str">
            <v>TANG 1, TOA CT2</v>
          </cell>
          <cell r="Q9768" t="str">
            <v>KDT GAMUDA GARDENS</v>
          </cell>
          <cell r="R9768" t="str">
            <v>TRAN PHU</v>
          </cell>
          <cell r="S9768" t="str">
            <v>HOANG MAI</v>
          </cell>
          <cell r="T9768" t="str">
            <v>HA NOI</v>
          </cell>
        </row>
        <row r="9769">
          <cell r="L9769">
            <v>5010251</v>
          </cell>
          <cell r="M9769" t="str">
            <v>AEON MALL HAI PHONG LE CHAN</v>
          </cell>
          <cell r="N9769" t="str">
            <v xml:space="preserve"> </v>
          </cell>
          <cell r="O9769" t="str">
            <v xml:space="preserve"> </v>
          </cell>
          <cell r="P9769" t="str">
            <v>TTTM AEON MALL HAI PHONG LE CHAN</v>
          </cell>
          <cell r="Q9769" t="str">
            <v>HO SEN - CAU RAO 2</v>
          </cell>
          <cell r="R9769" t="str">
            <v>KENH DUONG</v>
          </cell>
          <cell r="S9769" t="str">
            <v>LE CHAN</v>
          </cell>
          <cell r="T9769" t="str">
            <v>HAI PHONG</v>
          </cell>
        </row>
        <row r="9770">
          <cell r="L9770">
            <v>5010220</v>
          </cell>
          <cell r="M9770" t="str">
            <v>AEON MALL HA DONG</v>
          </cell>
          <cell r="N9770" t="str">
            <v>AEON MALL HA DONG</v>
          </cell>
          <cell r="O9770" t="str">
            <v xml:space="preserve"> </v>
          </cell>
          <cell r="P9770" t="str">
            <v>TTTM AEONMALL HA DONG, TDP HOANG VAN THU</v>
          </cell>
          <cell r="Q9770" t="str">
            <v xml:space="preserve"> </v>
          </cell>
          <cell r="R9770" t="str">
            <v>DUONG NOI</v>
          </cell>
          <cell r="S9770" t="str">
            <v>HA DONG</v>
          </cell>
          <cell r="T9770" t="str">
            <v>HA NOI</v>
          </cell>
        </row>
        <row r="9771">
          <cell r="L9771">
            <v>5050024</v>
          </cell>
          <cell r="M9771" t="str">
            <v>WINMART FIVI DAI LA</v>
          </cell>
          <cell r="N9771" t="str">
            <v>WINMART FIVI  DAI LA</v>
          </cell>
          <cell r="O9771">
            <v>163</v>
          </cell>
          <cell r="P9771" t="str">
            <v xml:space="preserve"> </v>
          </cell>
          <cell r="Q9771" t="str">
            <v>DAI LA</v>
          </cell>
          <cell r="R9771" t="str">
            <v>DONG TAM</v>
          </cell>
          <cell r="S9771" t="str">
            <v>HAI BA TRUNG</v>
          </cell>
          <cell r="T9771" t="str">
            <v>HA NOI</v>
          </cell>
        </row>
        <row r="9772">
          <cell r="L9772">
            <v>5129078</v>
          </cell>
          <cell r="M9772" t="str">
            <v>WINMART HNI BAC TU LIEM</v>
          </cell>
          <cell r="N9772" t="str">
            <v>WINMART HNI BAC TU LIEM</v>
          </cell>
          <cell r="O9772" t="str">
            <v>234B1</v>
          </cell>
          <cell r="P9772" t="str">
            <v>TTTM VINCOM BAC TU LIEM</v>
          </cell>
          <cell r="Q9772" t="str">
            <v>PHAM VAN DONG</v>
          </cell>
          <cell r="R9772" t="str">
            <v>CO NHUE</v>
          </cell>
          <cell r="S9772" t="str">
            <v>BAC TU LIEM</v>
          </cell>
          <cell r="T9772" t="str">
            <v>HA NOI</v>
          </cell>
        </row>
        <row r="9773">
          <cell r="L9773">
            <v>5339170</v>
          </cell>
          <cell r="M9773" t="str">
            <v>4113_VM+ HNI C3 NGUYEN CO THACH</v>
          </cell>
          <cell r="N9773" t="str">
            <v>VM+ HNI C3 NGUYEN CO THACH</v>
          </cell>
          <cell r="O9773" t="str">
            <v xml:space="preserve"> </v>
          </cell>
          <cell r="P9773" t="str">
            <v>KIOT SO C3-2 CHUNG CU C3, KHU DO THI MY DINH 1</v>
          </cell>
          <cell r="Q9773" t="str">
            <v>NGUYEN CO THACH</v>
          </cell>
          <cell r="R9773" t="str">
            <v>CAU DIEN</v>
          </cell>
          <cell r="S9773" t="str">
            <v>NAM TU LIEM</v>
          </cell>
          <cell r="T9773" t="str">
            <v>HA NOI</v>
          </cell>
        </row>
        <row r="9774">
          <cell r="L9774">
            <v>5292066</v>
          </cell>
          <cell r="M9774" t="str">
            <v>6379_WM+LIFE HNI SHA-110 CIPUTRA</v>
          </cell>
          <cell r="N9774" t="str">
            <v>6379_WM+ HNI SHA-110 CIPUTRA</v>
          </cell>
          <cell r="O9774" t="str">
            <v>SHA-110 TANG 1</v>
          </cell>
          <cell r="P9774" t="str">
            <v>A2 CCT</v>
          </cell>
          <cell r="Q9774" t="str">
            <v>IA20 NAM THANG LONG</v>
          </cell>
          <cell r="R9774" t="str">
            <v>DONG NGAC</v>
          </cell>
          <cell r="S9774" t="str">
            <v>BAC TU LIEM</v>
          </cell>
          <cell r="T9774" t="str">
            <v>HA NOI</v>
          </cell>
        </row>
        <row r="9775">
          <cell r="L9775">
            <v>5271755</v>
          </cell>
          <cell r="M9775" t="str">
            <v>5457-VM+ HNM THON 1 XA PHU VAN</v>
          </cell>
          <cell r="N9775" t="str">
            <v>VM+ HNM THON 1 XA PHU VAN</v>
          </cell>
          <cell r="O9775" t="str">
            <v xml:space="preserve"> </v>
          </cell>
          <cell r="P9775" t="str">
            <v>THON 1</v>
          </cell>
          <cell r="Q9775" t="str">
            <v xml:space="preserve"> </v>
          </cell>
          <cell r="R9775" t="str">
            <v>PHU VAN</v>
          </cell>
          <cell r="S9775" t="str">
            <v>PHU LY</v>
          </cell>
          <cell r="T9775" t="str">
            <v>HA NAM</v>
          </cell>
        </row>
        <row r="9776">
          <cell r="L9776">
            <v>5127942</v>
          </cell>
          <cell r="M9776" t="str">
            <v>2747_WM+ HNI 9 THINH LIET</v>
          </cell>
          <cell r="N9776" t="str">
            <v>WM+ HNI 9 THINH LIET</v>
          </cell>
          <cell r="O9776">
            <v>9</v>
          </cell>
          <cell r="P9776" t="str">
            <v xml:space="preserve"> </v>
          </cell>
          <cell r="Q9776" t="str">
            <v>THINH LIET</v>
          </cell>
          <cell r="R9776" t="str">
            <v xml:space="preserve"> </v>
          </cell>
          <cell r="S9776" t="str">
            <v>HOANG MAI</v>
          </cell>
          <cell r="T9776" t="str">
            <v>HA NOI</v>
          </cell>
        </row>
        <row r="9777">
          <cell r="L9777">
            <v>5333868</v>
          </cell>
          <cell r="M9777" t="str">
            <v>3536_VM+ TBH 461 TRAN HUNG DAO</v>
          </cell>
          <cell r="N9777" t="str">
            <v>VM+ TBH 461 TRAN HUNG DAO</v>
          </cell>
          <cell r="O9777">
            <v>461</v>
          </cell>
          <cell r="P9777" t="str">
            <v>TO 10</v>
          </cell>
          <cell r="Q9777" t="str">
            <v xml:space="preserve"> </v>
          </cell>
          <cell r="R9777" t="str">
            <v>TRAN HUNG DAO</v>
          </cell>
          <cell r="S9777" t="str">
            <v>THAI BINH</v>
          </cell>
          <cell r="T9777" t="str">
            <v>THAI BINH</v>
          </cell>
        </row>
        <row r="9778">
          <cell r="L9778">
            <v>5128671</v>
          </cell>
          <cell r="M9778" t="str">
            <v>WINMART VINCOM PH NGOC THACH</v>
          </cell>
          <cell r="N9778" t="str">
            <v>WINMART VINCOM PH NGOC THACH</v>
          </cell>
          <cell r="O9778" t="str">
            <v>B1</v>
          </cell>
          <cell r="P9778" t="str">
            <v>TTTM VINCOM PHAM NGOC THACH</v>
          </cell>
          <cell r="Q9778" t="str">
            <v>PHAM NGOC THACH</v>
          </cell>
          <cell r="R9778" t="str">
            <v>TRUNG TU</v>
          </cell>
          <cell r="S9778" t="str">
            <v>DONG DA</v>
          </cell>
          <cell r="T9778" t="str">
            <v>HA NOI</v>
          </cell>
        </row>
        <row r="9779">
          <cell r="L9779">
            <v>5128505</v>
          </cell>
          <cell r="M9779" t="str">
            <v>2918_WM+ HNI 5 NHAT TAO</v>
          </cell>
          <cell r="N9779" t="str">
            <v>WM+ HNI 5 NHAT TAO</v>
          </cell>
          <cell r="O9779" t="str">
            <v>SO 5</v>
          </cell>
          <cell r="P9779" t="str">
            <v xml:space="preserve"> </v>
          </cell>
          <cell r="Q9779" t="str">
            <v>NHAT TAO</v>
          </cell>
          <cell r="R9779" t="str">
            <v>DONG NGAC</v>
          </cell>
          <cell r="S9779" t="str">
            <v>BAC TU LIEM</v>
          </cell>
          <cell r="T9779" t="str">
            <v>HA NOI</v>
          </cell>
        </row>
        <row r="9780">
          <cell r="L9780">
            <v>5124848</v>
          </cell>
          <cell r="M9780" t="str">
            <v>2355_WM+ HNI 41 NGUYEN NGOC VU</v>
          </cell>
          <cell r="N9780" t="str">
            <v>WM+ HNI 41 NGUYEN NGOC VU</v>
          </cell>
          <cell r="O9780">
            <v>41</v>
          </cell>
          <cell r="P9780" t="str">
            <v xml:space="preserve"> </v>
          </cell>
          <cell r="Q9780" t="str">
            <v>NGUYEN NGOC VU</v>
          </cell>
          <cell r="R9780" t="str">
            <v>TRUNG HOA</v>
          </cell>
          <cell r="S9780" t="str">
            <v>CAU GIAY</v>
          </cell>
          <cell r="T9780" t="str">
            <v>HA NOI</v>
          </cell>
        </row>
        <row r="9781">
          <cell r="L9781">
            <v>3032761</v>
          </cell>
          <cell r="M9781" t="str">
            <v>CIRCLE K TONG KHO BAC NINH</v>
          </cell>
          <cell r="N9781" t="str">
            <v>Tổng Kho Hưng Yên</v>
          </cell>
          <cell r="O9781" t="str">
            <v xml:space="preserve"> </v>
          </cell>
          <cell r="P9781" t="str">
            <v>TS19, KHO DHL SUPPLY CHAIN, TONG KHO BAC KY, KHO BTS 2</v>
          </cell>
          <cell r="Q9781" t="str">
            <v xml:space="preserve"> </v>
          </cell>
          <cell r="R9781" t="str">
            <v>KCN TIEN SON</v>
          </cell>
          <cell r="S9781" t="str">
            <v>TIEN DU</v>
          </cell>
          <cell r="T9781" t="str">
            <v>BAC NINH</v>
          </cell>
        </row>
        <row r="9782">
          <cell r="L9782">
            <v>5272882</v>
          </cell>
          <cell r="M9782" t="str">
            <v>5514_VM+ QNH 07,08 KHU SAN VUON CAI DAM</v>
          </cell>
          <cell r="N9782" t="str">
            <v>VM+ QNH 07,08 KHU SAN VUON CAI DAM</v>
          </cell>
          <cell r="O9782" t="str">
            <v>SO 07,08</v>
          </cell>
          <cell r="P9782" t="str">
            <v>KHU SAN VUON CAI DAM</v>
          </cell>
          <cell r="Q9782" t="str">
            <v xml:space="preserve"> </v>
          </cell>
          <cell r="R9782" t="str">
            <v>CAI DAM</v>
          </cell>
          <cell r="S9782" t="str">
            <v>HA LONG</v>
          </cell>
          <cell r="T9782" t="str">
            <v>QUANG NINH</v>
          </cell>
        </row>
        <row r="9783">
          <cell r="L9783">
            <v>5338555</v>
          </cell>
          <cell r="M9783" t="str">
            <v>WINMART HNI THUY KHUE</v>
          </cell>
          <cell r="N9783" t="str">
            <v>WINMART HNI THUY KHUE</v>
          </cell>
          <cell r="O9783" t="str">
            <v>69B</v>
          </cell>
          <cell r="P9783" t="str">
            <v>TOA NHA SUN PLAZA THUY KHE</v>
          </cell>
          <cell r="Q9783" t="str">
            <v>THUY KHE</v>
          </cell>
          <cell r="R9783" t="str">
            <v>THUY KHE</v>
          </cell>
          <cell r="S9783" t="str">
            <v>TAY HO</v>
          </cell>
          <cell r="T9783" t="str">
            <v>HA NOI</v>
          </cell>
        </row>
        <row r="9784">
          <cell r="L9784">
            <v>5126628</v>
          </cell>
          <cell r="M9784" t="str">
            <v>2520_WM+ HNI 116-118 CAU DIEN</v>
          </cell>
          <cell r="N9784" t="str">
            <v>WM+ HNI 116-118 CAU DIEN</v>
          </cell>
          <cell r="O9784" t="str">
            <v>116-118</v>
          </cell>
          <cell r="P9784" t="str">
            <v xml:space="preserve"> </v>
          </cell>
          <cell r="Q9784" t="str">
            <v>CAU DIEN</v>
          </cell>
          <cell r="R9784" t="str">
            <v xml:space="preserve"> </v>
          </cell>
          <cell r="S9784" t="str">
            <v>NAM TU LIEM</v>
          </cell>
          <cell r="T9784" t="str">
            <v>HA NOI</v>
          </cell>
        </row>
        <row r="9785">
          <cell r="L9785">
            <v>5120022</v>
          </cell>
          <cell r="M9785" t="str">
            <v>WINMART HNI HOANG DAO THUY</v>
          </cell>
          <cell r="N9785" t="str">
            <v>WINMART HNI HOANG DAO THUY</v>
          </cell>
          <cell r="O9785" t="str">
            <v xml:space="preserve"> </v>
          </cell>
          <cell r="P9785" t="str">
            <v>TANG HAM B1/NO5</v>
          </cell>
          <cell r="Q9785" t="str">
            <v>HOANG DAO THUY</v>
          </cell>
          <cell r="R9785" t="str">
            <v xml:space="preserve"> </v>
          </cell>
          <cell r="S9785" t="str">
            <v>THANH XUAN</v>
          </cell>
          <cell r="T9785" t="str">
            <v>HA NOI</v>
          </cell>
        </row>
        <row r="9786">
          <cell r="L9786">
            <v>5010033</v>
          </cell>
          <cell r="M9786" t="str">
            <v>AEON LONG BIEN</v>
          </cell>
          <cell r="N9786" t="str">
            <v xml:space="preserve"> </v>
          </cell>
          <cell r="O9786">
            <v>27</v>
          </cell>
          <cell r="P9786" t="str">
            <v xml:space="preserve"> </v>
          </cell>
          <cell r="Q9786" t="str">
            <v>CO LINH</v>
          </cell>
          <cell r="R9786" t="str">
            <v>LONG BIEN</v>
          </cell>
          <cell r="S9786" t="str">
            <v>LONG BIEN</v>
          </cell>
          <cell r="T9786" t="str">
            <v>HA NOI</v>
          </cell>
        </row>
        <row r="9787">
          <cell r="L9787">
            <v>5050152</v>
          </cell>
          <cell r="M9787" t="str">
            <v>WINMART FIVI THAI THINH</v>
          </cell>
          <cell r="N9787" t="str">
            <v>WINMART FIVI  THAI THINH</v>
          </cell>
          <cell r="O9787">
            <v>98</v>
          </cell>
          <cell r="P9787" t="str">
            <v xml:space="preserve"> </v>
          </cell>
          <cell r="Q9787" t="str">
            <v>THAI THINH</v>
          </cell>
          <cell r="R9787" t="str">
            <v>DONG DA</v>
          </cell>
          <cell r="S9787" t="str">
            <v>DONG DA</v>
          </cell>
          <cell r="T9787" t="str">
            <v>HA NOI</v>
          </cell>
        </row>
        <row r="9788">
          <cell r="L9788">
            <v>5128176</v>
          </cell>
          <cell r="M9788" t="str">
            <v>2559_WM+ HNI 3 NGO 5 DO QUANG</v>
          </cell>
          <cell r="N9788" t="str">
            <v>WM+ HNI 3 NGO 5 DO QUANG</v>
          </cell>
          <cell r="O9788">
            <v>3</v>
          </cell>
          <cell r="P9788" t="str">
            <v>NGO 5</v>
          </cell>
          <cell r="Q9788" t="str">
            <v>DO QUANG</v>
          </cell>
          <cell r="R9788" t="str">
            <v>TRUNG HOA</v>
          </cell>
          <cell r="S9788" t="str">
            <v>CAU GIAY</v>
          </cell>
          <cell r="T9788" t="str">
            <v>HA NOI</v>
          </cell>
        </row>
        <row r="9789">
          <cell r="L9789">
            <v>5050204</v>
          </cell>
          <cell r="M9789" t="str">
            <v>WINMART FIVI VO THI SAU</v>
          </cell>
          <cell r="N9789" t="str">
            <v>WINMART FIVI  VO THI SAU</v>
          </cell>
          <cell r="O9789">
            <v>99</v>
          </cell>
          <cell r="P9789" t="str">
            <v xml:space="preserve"> </v>
          </cell>
          <cell r="Q9789" t="str">
            <v>VO THI SAU</v>
          </cell>
          <cell r="R9789" t="str">
            <v xml:space="preserve"> </v>
          </cell>
          <cell r="S9789" t="str">
            <v>HAI BA TRUNG</v>
          </cell>
          <cell r="T9789" t="str">
            <v>HA NOI</v>
          </cell>
        </row>
        <row r="9790">
          <cell r="L9790">
            <v>5120769</v>
          </cell>
          <cell r="M9790" t="str">
            <v>2050_WM+ HNI T2 TIME CITY</v>
          </cell>
          <cell r="N9790" t="str">
            <v>WM+ HNI T2 TIME CITY</v>
          </cell>
          <cell r="O9790">
            <v>458</v>
          </cell>
          <cell r="P9790" t="str">
            <v>KHU T2</v>
          </cell>
          <cell r="Q9790" t="str">
            <v>MINH KHAI</v>
          </cell>
          <cell r="R9790" t="str">
            <v>MINH KHAI</v>
          </cell>
          <cell r="S9790" t="str">
            <v>HAI BA TRUNG</v>
          </cell>
          <cell r="T9790" t="str">
            <v>HA NOI</v>
          </cell>
        </row>
        <row r="9791">
          <cell r="L9791">
            <v>5050176</v>
          </cell>
          <cell r="M9791" t="str">
            <v>WINMART FIVI TRUC KHE</v>
          </cell>
          <cell r="N9791" t="str">
            <v>WINMART FIVI  TRUC KHE</v>
          </cell>
          <cell r="O9791">
            <v>19</v>
          </cell>
          <cell r="P9791" t="str">
            <v xml:space="preserve"> </v>
          </cell>
          <cell r="Q9791" t="str">
            <v>TRUC KHE</v>
          </cell>
          <cell r="R9791" t="str">
            <v>LANG HA</v>
          </cell>
          <cell r="S9791" t="str">
            <v>DONG DA</v>
          </cell>
          <cell r="T9791" t="str">
            <v>HA NOI</v>
          </cell>
        </row>
        <row r="9792">
          <cell r="L9792">
            <v>5123285</v>
          </cell>
          <cell r="M9792" t="str">
            <v>2303_WM+ HNI 62/63 LO 7 DEN LU II</v>
          </cell>
          <cell r="N9792" t="str">
            <v>WM+ HNI 62/63 LO 7 DEN LU II</v>
          </cell>
          <cell r="O9792" t="str">
            <v>62/63</v>
          </cell>
          <cell r="P9792" t="str">
            <v>LO 7</v>
          </cell>
          <cell r="Q9792" t="str">
            <v>DEN LU II</v>
          </cell>
          <cell r="R9792" t="str">
            <v xml:space="preserve"> </v>
          </cell>
          <cell r="S9792" t="str">
            <v>HOANG MAI</v>
          </cell>
          <cell r="T9792" t="str">
            <v>HA NOI</v>
          </cell>
        </row>
        <row r="9793">
          <cell r="L9793">
            <v>5126642</v>
          </cell>
          <cell r="M9793" t="str">
            <v>2361_WM+ HNI 353 NAM DU</v>
          </cell>
          <cell r="N9793" t="str">
            <v>WM+ HNI 353 NAM DU</v>
          </cell>
          <cell r="O9793">
            <v>353</v>
          </cell>
          <cell r="P9793" t="str">
            <v xml:space="preserve"> </v>
          </cell>
          <cell r="Q9793" t="str">
            <v>NAM DU</v>
          </cell>
          <cell r="R9793" t="str">
            <v>TRAN PHU</v>
          </cell>
          <cell r="S9793" t="str">
            <v>HOANG MAI</v>
          </cell>
          <cell r="T9793" t="str">
            <v>HA NOI</v>
          </cell>
        </row>
        <row r="9794">
          <cell r="L9794">
            <v>5133860</v>
          </cell>
          <cell r="M9794" t="str">
            <v>4491_VM+ VPC 2 NGUYEN VAN LINH</v>
          </cell>
          <cell r="N9794" t="str">
            <v>VM+ VPC 2 NGUYEN VAN LINH</v>
          </cell>
          <cell r="O9794">
            <v>2</v>
          </cell>
          <cell r="P9794" t="str">
            <v xml:space="preserve"> </v>
          </cell>
          <cell r="Q9794" t="str">
            <v>NGUYEN VAN LINH</v>
          </cell>
          <cell r="R9794" t="str">
            <v>PXUAN HOA</v>
          </cell>
          <cell r="S9794" t="str">
            <v>PHUC YEN</v>
          </cell>
          <cell r="T9794" t="str">
            <v>VINH PHUC</v>
          </cell>
        </row>
        <row r="9795">
          <cell r="L9795">
            <v>5125560</v>
          </cell>
          <cell r="M9795" t="str">
            <v>2418_WM+ HNI 33 L.KHANH THIEN</v>
          </cell>
          <cell r="N9795" t="str">
            <v>WM+ HNI 33 LUONG KHANH THIEN</v>
          </cell>
          <cell r="O9795" t="str">
            <v>33 TO 62</v>
          </cell>
          <cell r="P9795" t="str">
            <v xml:space="preserve"> </v>
          </cell>
          <cell r="Q9795" t="str">
            <v>LUONG KHANH THIEN</v>
          </cell>
          <cell r="R9795" t="str">
            <v>TUONG MAI</v>
          </cell>
          <cell r="S9795" t="str">
            <v>HOANG MAI</v>
          </cell>
          <cell r="T9795" t="str">
            <v>HA NOI</v>
          </cell>
        </row>
        <row r="9796">
          <cell r="L9796">
            <v>5124848</v>
          </cell>
          <cell r="M9796" t="str">
            <v>2355_WM+ HNI 41 NGUYEN NGOC VU</v>
          </cell>
          <cell r="N9796" t="str">
            <v>WM+ HNI 41 NGUYEN NGOC VU</v>
          </cell>
          <cell r="O9796">
            <v>41</v>
          </cell>
          <cell r="P9796" t="str">
            <v xml:space="preserve"> </v>
          </cell>
          <cell r="Q9796" t="str">
            <v>NGUYEN NGOC VU</v>
          </cell>
          <cell r="R9796" t="str">
            <v>TRUNG HOA</v>
          </cell>
          <cell r="S9796" t="str">
            <v>CAU GIAY</v>
          </cell>
          <cell r="T9796" t="str">
            <v>HA NOI</v>
          </cell>
        </row>
        <row r="9797">
          <cell r="L9797">
            <v>5273829</v>
          </cell>
          <cell r="M9797" t="str">
            <v>5644_VM+HNI SO 1 B5 GIANG VO (8 NUI TRUC)</v>
          </cell>
          <cell r="N9797" t="str">
            <v>5644_VM+HNI SO 1 B5 GIANG VO (8 NUI TRUC)</v>
          </cell>
          <cell r="O9797">
            <v>8</v>
          </cell>
          <cell r="P9797" t="str">
            <v xml:space="preserve"> </v>
          </cell>
          <cell r="Q9797" t="str">
            <v>NUI TRUC</v>
          </cell>
          <cell r="R9797" t="str">
            <v>GIANG VO</v>
          </cell>
          <cell r="S9797" t="str">
            <v>BA DINH</v>
          </cell>
          <cell r="T9797" t="str">
            <v>HA NOI</v>
          </cell>
        </row>
        <row r="9798">
          <cell r="L9798">
            <v>5139608</v>
          </cell>
          <cell r="M9798" t="str">
            <v>5292-VM+ NAN LK1-04 TRUONG THINH PHAT II</v>
          </cell>
          <cell r="N9798" t="str">
            <v>VM+ NAN LK1-04 T T PHAT II</v>
          </cell>
          <cell r="O9798" t="str">
            <v>LK1-04</v>
          </cell>
          <cell r="P9798" t="str">
            <v>KHU NHA O TRUONG THINH PHAT II</v>
          </cell>
          <cell r="Q9798" t="str">
            <v xml:space="preserve"> </v>
          </cell>
          <cell r="R9798" t="str">
            <v>HA HUY TAP</v>
          </cell>
          <cell r="S9798" t="str">
            <v>VINH</v>
          </cell>
          <cell r="T9798" t="str">
            <v>NGHE AN</v>
          </cell>
        </row>
        <row r="9799">
          <cell r="L9799">
            <v>5338548</v>
          </cell>
          <cell r="M9799" t="str">
            <v>WINMART HNI VC HNI LIEU GIAI</v>
          </cell>
          <cell r="N9799" t="str">
            <v>WINMART HNI VC HNI LIEU GIAI</v>
          </cell>
          <cell r="O9799">
            <v>29</v>
          </cell>
          <cell r="P9799" t="str">
            <v>TANG 1, TTTM VINCOM CENTER LIEU GIAI</v>
          </cell>
          <cell r="Q9799" t="str">
            <v>LIEU GIAI</v>
          </cell>
          <cell r="R9799" t="str">
            <v>NGOC KHANH</v>
          </cell>
          <cell r="S9799" t="str">
            <v>BA DINH</v>
          </cell>
          <cell r="T9799" t="str">
            <v>HA NOI</v>
          </cell>
        </row>
        <row r="9800">
          <cell r="L9800">
            <v>5132470</v>
          </cell>
          <cell r="M9800" t="str">
            <v>4059_WM+ HNI VINHOMES GREEN BAY</v>
          </cell>
          <cell r="N9800" t="str">
            <v>WM+ HNI VINHOMES GREEN BAY</v>
          </cell>
          <cell r="O9800" t="str">
            <v>TANG 1</v>
          </cell>
          <cell r="P9800" t="str">
            <v>GIAN HANG KD SO 115 TOA CC SO G2</v>
          </cell>
          <cell r="Q9800" t="str">
            <v xml:space="preserve"> </v>
          </cell>
          <cell r="R9800" t="str">
            <v>ME TRI</v>
          </cell>
          <cell r="S9800" t="str">
            <v>NAM TU LIEM</v>
          </cell>
          <cell r="T9800" t="str">
            <v>HA NOI</v>
          </cell>
        </row>
        <row r="9801">
          <cell r="L9801">
            <v>5135415</v>
          </cell>
          <cell r="M9801" t="str">
            <v>4714_VM+ TNN 488 PHAN DINH PHUNG</v>
          </cell>
          <cell r="N9801" t="str">
            <v>VM+ TNN 488 PHAN DINH PHUNG</v>
          </cell>
          <cell r="O9801">
            <v>488</v>
          </cell>
          <cell r="P9801" t="str">
            <v xml:space="preserve"> </v>
          </cell>
          <cell r="Q9801" t="str">
            <v>PHAN DINH PHUNG</v>
          </cell>
          <cell r="R9801" t="str">
            <v>DONG QUANG</v>
          </cell>
          <cell r="S9801" t="str">
            <v>THAI NGUYEN</v>
          </cell>
          <cell r="T9801" t="str">
            <v>THAI NGUYEN</v>
          </cell>
        </row>
        <row r="9802">
          <cell r="L9802">
            <v>3032761</v>
          </cell>
          <cell r="M9802" t="str">
            <v>CIRCLE K TONG KHO BAC NINH</v>
          </cell>
          <cell r="N9802" t="str">
            <v>Tổng Kho Hưng Yên</v>
          </cell>
          <cell r="O9802" t="str">
            <v xml:space="preserve"> </v>
          </cell>
          <cell r="P9802" t="str">
            <v>TS19, KHO DHL SUPPLY CHAIN, TONG KHO BAC KY, KHO BTS 2</v>
          </cell>
          <cell r="Q9802" t="str">
            <v xml:space="preserve"> </v>
          </cell>
          <cell r="R9802" t="str">
            <v>KCN TIEN SON</v>
          </cell>
          <cell r="S9802" t="str">
            <v>TIEN DU</v>
          </cell>
          <cell r="T9802" t="str">
            <v>BAC NINH</v>
          </cell>
        </row>
        <row r="9803">
          <cell r="L9803">
            <v>5010033</v>
          </cell>
          <cell r="M9803" t="str">
            <v>AEON LONG BIEN</v>
          </cell>
          <cell r="N9803" t="str">
            <v xml:space="preserve"> </v>
          </cell>
          <cell r="O9803">
            <v>27</v>
          </cell>
          <cell r="P9803" t="str">
            <v xml:space="preserve"> </v>
          </cell>
          <cell r="Q9803" t="str">
            <v>CO LINH</v>
          </cell>
          <cell r="R9803" t="str">
            <v>LONG BIEN</v>
          </cell>
          <cell r="S9803" t="str">
            <v>LONG BIEN</v>
          </cell>
          <cell r="T9803" t="str">
            <v>HA NOI</v>
          </cell>
        </row>
        <row r="9804">
          <cell r="L9804">
            <v>5120444</v>
          </cell>
          <cell r="M9804" t="str">
            <v>WINMART HNI VAN QUAN</v>
          </cell>
          <cell r="N9804" t="str">
            <v>WINMART HNI VAN QUAN</v>
          </cell>
          <cell r="O9804" t="str">
            <v xml:space="preserve"> </v>
          </cell>
          <cell r="P9804" t="str">
            <v>TANG 1/CT7A</v>
          </cell>
          <cell r="Q9804" t="str">
            <v>KDT MOI VAN QUAN</v>
          </cell>
          <cell r="R9804" t="str">
            <v>PHUC LA</v>
          </cell>
          <cell r="S9804" t="str">
            <v>HA DONG</v>
          </cell>
          <cell r="T9804" t="str">
            <v>HA NOI</v>
          </cell>
        </row>
        <row r="9805">
          <cell r="L9805">
            <v>5128176</v>
          </cell>
          <cell r="M9805" t="str">
            <v>2559_WM+ HNI 3 NGO 5 DO QUANG</v>
          </cell>
          <cell r="N9805" t="str">
            <v>WM+ HNI 3 NGO 5 DO QUANG</v>
          </cell>
          <cell r="O9805">
            <v>3</v>
          </cell>
          <cell r="P9805" t="str">
            <v>NGO 5</v>
          </cell>
          <cell r="Q9805" t="str">
            <v>DO QUANG</v>
          </cell>
          <cell r="R9805" t="str">
            <v>TRUNG HOA</v>
          </cell>
          <cell r="S9805" t="str">
            <v>CAU GIAY</v>
          </cell>
          <cell r="T9805" t="str">
            <v>HA NOI</v>
          </cell>
        </row>
        <row r="9806">
          <cell r="L9806">
            <v>5123285</v>
          </cell>
          <cell r="M9806" t="str">
            <v>2303_WM+ HNI 62/63 LO 7 DEN LU II</v>
          </cell>
          <cell r="N9806" t="str">
            <v>WM+ HNI 62/63 LO 7 DEN LU II</v>
          </cell>
          <cell r="O9806" t="str">
            <v>62/63</v>
          </cell>
          <cell r="P9806" t="str">
            <v>LO 7</v>
          </cell>
          <cell r="Q9806" t="str">
            <v>DEN LU II</v>
          </cell>
          <cell r="R9806" t="str">
            <v xml:space="preserve"> </v>
          </cell>
          <cell r="S9806" t="str">
            <v>HOANG MAI</v>
          </cell>
          <cell r="T9806" t="str">
            <v>HA NOI</v>
          </cell>
        </row>
        <row r="9807">
          <cell r="L9807">
            <v>5050176</v>
          </cell>
          <cell r="M9807" t="str">
            <v>WINMART FIVI TRUC KHE</v>
          </cell>
          <cell r="N9807" t="str">
            <v>WINMART FIVI  TRUC KHE</v>
          </cell>
          <cell r="O9807">
            <v>19</v>
          </cell>
          <cell r="P9807" t="str">
            <v xml:space="preserve"> </v>
          </cell>
          <cell r="Q9807" t="str">
            <v>TRUC KHE</v>
          </cell>
          <cell r="R9807" t="str">
            <v>LANG HA</v>
          </cell>
          <cell r="S9807" t="str">
            <v>DONG DA</v>
          </cell>
          <cell r="T9807" t="str">
            <v>HA NOI</v>
          </cell>
        </row>
        <row r="9808">
          <cell r="L9808">
            <v>5320082</v>
          </cell>
          <cell r="M9808" t="str">
            <v>MMVN MEGA HA NOI (TONG KHO)</v>
          </cell>
          <cell r="N9808" t="str">
            <v xml:space="preserve"> </v>
          </cell>
          <cell r="O9808" t="str">
            <v>.</v>
          </cell>
          <cell r="P9808" t="str">
            <v xml:space="preserve"> </v>
          </cell>
          <cell r="Q9808" t="str">
            <v>KCN TIEN SON</v>
          </cell>
          <cell r="R9808" t="str">
            <v xml:space="preserve"> </v>
          </cell>
          <cell r="S9808" t="str">
            <v>BAC NINH</v>
          </cell>
          <cell r="T9808" t="str">
            <v>BAC NINH</v>
          </cell>
        </row>
        <row r="9809">
          <cell r="L9809">
            <v>5050211</v>
          </cell>
          <cell r="M9809" t="str">
            <v>WINMART FIVI VU TRONG PHUNG</v>
          </cell>
          <cell r="N9809" t="str">
            <v>WINMART FIVI  VU TRONG PHUNG</v>
          </cell>
          <cell r="O9809">
            <v>172</v>
          </cell>
          <cell r="P9809" t="str">
            <v xml:space="preserve"> </v>
          </cell>
          <cell r="Q9809" t="str">
            <v>VU TRONG PHUNG</v>
          </cell>
          <cell r="R9809" t="str">
            <v xml:space="preserve"> </v>
          </cell>
          <cell r="S9809" t="str">
            <v>THANH XUAN</v>
          </cell>
          <cell r="T9809" t="str">
            <v>HA NOI</v>
          </cell>
        </row>
        <row r="9810">
          <cell r="L9810">
            <v>5339170</v>
          </cell>
          <cell r="M9810" t="str">
            <v>4113_VM+ HNI C3 NGUYEN CO THACH</v>
          </cell>
          <cell r="N9810" t="str">
            <v>VM+ HNI C3 NGUYEN CO THACH</v>
          </cell>
          <cell r="O9810" t="str">
            <v xml:space="preserve"> </v>
          </cell>
          <cell r="P9810" t="str">
            <v>KIOT SO C3-2 CHUNG CU C3, KHU DO THI MY DINH 1</v>
          </cell>
          <cell r="Q9810" t="str">
            <v>NGUYEN CO THACH</v>
          </cell>
          <cell r="R9810" t="str">
            <v>CAU DIEN</v>
          </cell>
          <cell r="S9810" t="str">
            <v>NAM TU LIEM</v>
          </cell>
          <cell r="T9810" t="str">
            <v>HA NOI</v>
          </cell>
        </row>
        <row r="9811">
          <cell r="L9811">
            <v>5296792</v>
          </cell>
          <cell r="M9811" t="str">
            <v>6788_WM+LIFE HNI CT1 ICID COMPLEX</v>
          </cell>
          <cell r="N9811" t="str">
            <v>6788_WM+ HNI CT1 ICID COMPLEX</v>
          </cell>
          <cell r="O9811" t="str">
            <v>LO 37</v>
          </cell>
          <cell r="P9811" t="str">
            <v xml:space="preserve"> </v>
          </cell>
          <cell r="Q9811" t="str">
            <v>KDTM HAI BEN DUONG LE TRONG TAN</v>
          </cell>
          <cell r="R9811" t="str">
            <v>DUONG NOI</v>
          </cell>
          <cell r="S9811" t="str">
            <v>HA DONG</v>
          </cell>
          <cell r="T9811" t="str">
            <v>HA NOI</v>
          </cell>
        </row>
        <row r="9812">
          <cell r="L9812">
            <v>5291579</v>
          </cell>
          <cell r="M9812" t="str">
            <v>6332_WM+LIFE HNI 41 VAN TIEN DUNG</v>
          </cell>
          <cell r="N9812" t="str">
            <v>6332_WM+ HNI 41 VAN TIEN DUNG</v>
          </cell>
          <cell r="O9812">
            <v>41</v>
          </cell>
          <cell r="P9812" t="str">
            <v xml:space="preserve"> </v>
          </cell>
          <cell r="Q9812" t="str">
            <v>VAN TIEN DUNG</v>
          </cell>
          <cell r="R9812" t="str">
            <v>PHU DIEN</v>
          </cell>
          <cell r="S9812" t="str">
            <v>BAC TU LIEM</v>
          </cell>
          <cell r="T9812" t="str">
            <v>HA NOI</v>
          </cell>
        </row>
        <row r="9813">
          <cell r="L9813">
            <v>5293283</v>
          </cell>
          <cell r="M9813" t="str">
            <v>6516_WM+ NAN SO 29 NGUYEN SINH CUNG</v>
          </cell>
          <cell r="N9813" t="str">
            <v>WM+ NAN SO 29 NGUYEN SINH CUNG</v>
          </cell>
          <cell r="O9813">
            <v>29</v>
          </cell>
          <cell r="P9813" t="str">
            <v xml:space="preserve"> </v>
          </cell>
          <cell r="Q9813" t="str">
            <v>NGUYEN SINH CUNG</v>
          </cell>
          <cell r="R9813" t="str">
            <v>NGHI HUONG</v>
          </cell>
          <cell r="S9813" t="str">
            <v>CUA LO</v>
          </cell>
          <cell r="T9813" t="str">
            <v>NGHE AN</v>
          </cell>
        </row>
        <row r="9814">
          <cell r="L9814">
            <v>5297933</v>
          </cell>
          <cell r="M9814" t="str">
            <v>6954-WM+ QNH 15＆16 KĐT MKL, HONG HAI</v>
          </cell>
          <cell r="N9814" t="str">
            <v>6954-WM+ QNH 1516 KĐT MKL, HONG HAI</v>
          </cell>
          <cell r="O9814" t="str">
            <v xml:space="preserve"> </v>
          </cell>
          <cell r="P9814" t="str">
            <v>LO SO 15＆16</v>
          </cell>
          <cell r="Q9814" t="str">
            <v>KHU DO THI MKL</v>
          </cell>
          <cell r="R9814" t="str">
            <v>HONG HAI</v>
          </cell>
          <cell r="S9814" t="str">
            <v>HA LONG</v>
          </cell>
          <cell r="T9814" t="str">
            <v>QUANG NINH</v>
          </cell>
        </row>
        <row r="9815">
          <cell r="L9815">
            <v>5276338</v>
          </cell>
          <cell r="M9815" t="str">
            <v>5757-VM+ QNH TO 3 KHU 3 TRAN H. DAO</v>
          </cell>
          <cell r="N9815" t="str">
            <v>VM+ QNH TO 3 KHU 3 TRAN HUNG DAO</v>
          </cell>
          <cell r="O9815" t="str">
            <v>TO 3 KHU 3</v>
          </cell>
          <cell r="P9815" t="str">
            <v xml:space="preserve"> </v>
          </cell>
          <cell r="Q9815" t="str">
            <v>TRAN HUNG DAO</v>
          </cell>
          <cell r="R9815" t="str">
            <v>HA LONG</v>
          </cell>
          <cell r="S9815" t="str">
            <v>QUANG NINH</v>
          </cell>
          <cell r="T9815" t="str">
            <v>QUANG NINH</v>
          </cell>
        </row>
        <row r="9816">
          <cell r="L9816">
            <v>5279539</v>
          </cell>
          <cell r="M9816" t="str">
            <v>6148_VM+ HNI 28 CUA NAM</v>
          </cell>
          <cell r="N9816" t="str">
            <v>VM+ HNI 28 CUA NAM</v>
          </cell>
          <cell r="O9816">
            <v>28</v>
          </cell>
          <cell r="P9816" t="str">
            <v xml:space="preserve"> </v>
          </cell>
          <cell r="Q9816" t="str">
            <v>CUA NAM</v>
          </cell>
          <cell r="R9816" t="str">
            <v>CUA NAM</v>
          </cell>
          <cell r="S9816" t="str">
            <v>HOAN KIEM</v>
          </cell>
          <cell r="T9816" t="str">
            <v>HA NOI</v>
          </cell>
        </row>
        <row r="9817">
          <cell r="L9817">
            <v>5133701</v>
          </cell>
          <cell r="M9817" t="str">
            <v>4302_WM+LIFE HNI 01-CT3 BO CONG AN</v>
          </cell>
          <cell r="N9817" t="str">
            <v>4302_VM+ HNI 01-CT3 BO CONG AN</v>
          </cell>
          <cell r="O9817" t="str">
            <v>170, NGO 43</v>
          </cell>
          <cell r="P9817" t="str">
            <v>LO 01, TANG 1,TOA CT3</v>
          </cell>
          <cell r="Q9817" t="str">
            <v>CO NHUE</v>
          </cell>
          <cell r="R9817" t="str">
            <v>CO NHUE 2</v>
          </cell>
          <cell r="S9817" t="str">
            <v>BAC TU LIEM</v>
          </cell>
          <cell r="T9817" t="str">
            <v>HA NOI</v>
          </cell>
        </row>
        <row r="9818">
          <cell r="L9818">
            <v>5133604</v>
          </cell>
          <cell r="M9818" t="str">
            <v>4581_VM+ NAN 117 DANG THAI THAN</v>
          </cell>
          <cell r="N9818" t="str">
            <v>VM+ NAN 117 DANG THAI THAN</v>
          </cell>
          <cell r="O9818">
            <v>117</v>
          </cell>
          <cell r="P9818" t="str">
            <v xml:space="preserve"> </v>
          </cell>
          <cell r="Q9818" t="str">
            <v>DANG THAI THAN</v>
          </cell>
          <cell r="R9818" t="str">
            <v>CUA NAM</v>
          </cell>
          <cell r="S9818" t="str">
            <v>VINH</v>
          </cell>
          <cell r="T9818" t="str">
            <v>NGHE AN</v>
          </cell>
        </row>
        <row r="9819">
          <cell r="L9819">
            <v>5335413</v>
          </cell>
          <cell r="M9819" t="str">
            <v>3161_VM+ HYN WB-D03 WESTBAY</v>
          </cell>
          <cell r="N9819" t="str">
            <v>VM+ HYN WB-D03 WESTBAY</v>
          </cell>
          <cell r="O9819" t="str">
            <v>WB-D03</v>
          </cell>
          <cell r="P9819" t="str">
            <v>TANG 1 THAP D, CC LAKE VIEW, KDT VAN GIANG</v>
          </cell>
          <cell r="Q9819" t="str">
            <v xml:space="preserve"> </v>
          </cell>
          <cell r="R9819" t="str">
            <v>XUAN QUAN</v>
          </cell>
          <cell r="S9819" t="str">
            <v>VAN GIANG</v>
          </cell>
          <cell r="T9819" t="str">
            <v>HUNG YEN</v>
          </cell>
        </row>
        <row r="9820">
          <cell r="L9820">
            <v>5132539</v>
          </cell>
          <cell r="M9820" t="str">
            <v>4437_WM+ HNI 56 NGO 43 CO NHUE</v>
          </cell>
          <cell r="N9820" t="str">
            <v>WM+ HNI 56 NGO 43 CỔ NHUẾ</v>
          </cell>
          <cell r="O9820" t="str">
            <v>56 NGO 43</v>
          </cell>
          <cell r="P9820" t="str">
            <v xml:space="preserve"> </v>
          </cell>
          <cell r="Q9820" t="str">
            <v>CO NHUE</v>
          </cell>
          <cell r="R9820" t="str">
            <v>CO NHUE 2</v>
          </cell>
          <cell r="S9820" t="str">
            <v>BAC TU LIEM</v>
          </cell>
          <cell r="T9820" t="str">
            <v>HA NOI</v>
          </cell>
        </row>
        <row r="9821">
          <cell r="L9821">
            <v>5338908</v>
          </cell>
          <cell r="M9821" t="str">
            <v>4065_WM+LIFE HNI C4 DO NHUAN</v>
          </cell>
          <cell r="N9821" t="str">
            <v>4065_VM+ HNI C4 DO NHUAN</v>
          </cell>
          <cell r="O9821" t="str">
            <v xml:space="preserve"> </v>
          </cell>
          <cell r="P9821" t="str">
            <v>TANG 1, CC CAO TANG, LO C4</v>
          </cell>
          <cell r="Q9821" t="str">
            <v xml:space="preserve"> </v>
          </cell>
          <cell r="R9821" t="str">
            <v>XUAN TAO</v>
          </cell>
          <cell r="S9821" t="str">
            <v>BAC TU LIEM</v>
          </cell>
          <cell r="T9821" t="str">
            <v>HA NOI</v>
          </cell>
        </row>
        <row r="9822">
          <cell r="L9822">
            <v>5338922</v>
          </cell>
          <cell r="M9822" t="str">
            <v>4088_VM+ BNH 400 PHO MOI</v>
          </cell>
          <cell r="N9822" t="str">
            <v>VM+ BNH 400 PHO MOI</v>
          </cell>
          <cell r="O9822">
            <v>400</v>
          </cell>
          <cell r="P9822" t="str">
            <v xml:space="preserve"> </v>
          </cell>
          <cell r="Q9822" t="str">
            <v>PHO MOI</v>
          </cell>
          <cell r="R9822" t="str">
            <v>DONG NGUYEN</v>
          </cell>
          <cell r="S9822" t="str">
            <v>TU SON</v>
          </cell>
          <cell r="T9822" t="str">
            <v>BAC NINH</v>
          </cell>
        </row>
        <row r="9823">
          <cell r="L9823">
            <v>5338908</v>
          </cell>
          <cell r="M9823" t="str">
            <v>4065_WM+LIFE HNI C4 DO NHUAN</v>
          </cell>
          <cell r="N9823" t="str">
            <v>4065_VM+ HNI C4 DO NHUAN</v>
          </cell>
          <cell r="O9823" t="str">
            <v xml:space="preserve"> </v>
          </cell>
          <cell r="P9823" t="str">
            <v>TANG 1, CC CAO TANG, LO C4</v>
          </cell>
          <cell r="Q9823" t="str">
            <v xml:space="preserve"> </v>
          </cell>
          <cell r="R9823" t="str">
            <v>XUAN TAO</v>
          </cell>
          <cell r="S9823" t="str">
            <v>BAC TU LIEM</v>
          </cell>
          <cell r="T9823" t="str">
            <v>HA NOI</v>
          </cell>
        </row>
        <row r="9824">
          <cell r="L9824">
            <v>5332416</v>
          </cell>
          <cell r="M9824" t="str">
            <v>3313_VM+ PTO 62 PHAN CHAU TRINH</v>
          </cell>
          <cell r="N9824" t="str">
            <v>VM+ PTO 62 PHAN CHAU TRINH</v>
          </cell>
          <cell r="O9824">
            <v>62</v>
          </cell>
          <cell r="P9824" t="str">
            <v xml:space="preserve"> </v>
          </cell>
          <cell r="Q9824" t="str">
            <v>PHAN CHAU TRINH</v>
          </cell>
          <cell r="R9824" t="str">
            <v>GIA CAM</v>
          </cell>
          <cell r="S9824" t="str">
            <v>VIET TRI</v>
          </cell>
          <cell r="T9824" t="str">
            <v>PHU THO</v>
          </cell>
        </row>
        <row r="9825">
          <cell r="L9825">
            <v>5330650</v>
          </cell>
          <cell r="M9825" t="str">
            <v>3120_WM+LIFE HPG 54 KENH DUONG</v>
          </cell>
          <cell r="N9825" t="str">
            <v>3120_VM+ HPG 54 KENH DUONG</v>
          </cell>
          <cell r="O9825">
            <v>54</v>
          </cell>
          <cell r="P9825" t="str">
            <v xml:space="preserve"> </v>
          </cell>
          <cell r="Q9825" t="str">
            <v>KENH DUONG</v>
          </cell>
          <cell r="R9825" t="str">
            <v>KENH DUONG</v>
          </cell>
          <cell r="S9825" t="str">
            <v>LE CHAN</v>
          </cell>
          <cell r="T9825" t="str">
            <v>HAI PHONG</v>
          </cell>
        </row>
        <row r="9826">
          <cell r="L9826">
            <v>5339059</v>
          </cell>
          <cell r="M9826" t="str">
            <v>3968_WM+LIFE HPG 50 PHU THUONG DOAN</v>
          </cell>
          <cell r="N9826" t="str">
            <v>3968_VM+ HPG 50 PHU THUONG DOAN</v>
          </cell>
          <cell r="O9826">
            <v>50</v>
          </cell>
          <cell r="P9826" t="str">
            <v xml:space="preserve"> </v>
          </cell>
          <cell r="Q9826" t="str">
            <v>PHU THUONG DOAN</v>
          </cell>
          <cell r="R9826" t="str">
            <v>DONG HAI 1</v>
          </cell>
          <cell r="S9826" t="str">
            <v>HAI AN</v>
          </cell>
          <cell r="T9826" t="str">
            <v>HAI PHONG</v>
          </cell>
        </row>
        <row r="9827">
          <cell r="L9827">
            <v>5131239</v>
          </cell>
          <cell r="M9827" t="str">
            <v>WINMART HNI YEN SO</v>
          </cell>
          <cell r="N9827" t="str">
            <v>WINMART HNI YEN SO</v>
          </cell>
          <cell r="O9827" t="str">
            <v xml:space="preserve"> </v>
          </cell>
          <cell r="P9827" t="str">
            <v>TANG 1, TOA CT2</v>
          </cell>
          <cell r="Q9827" t="str">
            <v>KDT GAMUDA GARDENS</v>
          </cell>
          <cell r="R9827" t="str">
            <v>TRAN PHU</v>
          </cell>
          <cell r="S9827" t="str">
            <v>HOANG MAI</v>
          </cell>
          <cell r="T9827" t="str">
            <v>HA NOI</v>
          </cell>
        </row>
        <row r="9828">
          <cell r="L9828">
            <v>5139798</v>
          </cell>
          <cell r="M9828" t="str">
            <v>5395-VM+ QNH DU AN QUY DAT DUONG SAT</v>
          </cell>
          <cell r="N9828" t="str">
            <v>VM+ QNH QUY DAT DUONG SAT</v>
          </cell>
          <cell r="O9828" t="str">
            <v xml:space="preserve"> </v>
          </cell>
          <cell r="P9828" t="str">
            <v>TO 3, KHU 2, DU AN QUY DAT DOC BEN TUYEN DUONG SAT</v>
          </cell>
          <cell r="Q9828" t="str">
            <v xml:space="preserve"> </v>
          </cell>
          <cell r="R9828" t="str">
            <v>CAM SON</v>
          </cell>
          <cell r="T9828" t="str">
            <v>QUANG NINH</v>
          </cell>
        </row>
        <row r="9829">
          <cell r="L9829">
            <v>5271250</v>
          </cell>
          <cell r="M9829" t="str">
            <v>5288-VM+ HNI TO DAN PHO SO 17</v>
          </cell>
          <cell r="N9829" t="str">
            <v>VM+ HNI TO DAN PHO SO 17</v>
          </cell>
          <cell r="O9829" t="str">
            <v xml:space="preserve"> </v>
          </cell>
          <cell r="P9829" t="str">
            <v>TDP SO 17</v>
          </cell>
          <cell r="Q9829" t="str">
            <v xml:space="preserve"> </v>
          </cell>
          <cell r="R9829" t="str">
            <v>THANH TRI</v>
          </cell>
          <cell r="S9829" t="str">
            <v>HOANG MAI</v>
          </cell>
          <cell r="T9829" t="str">
            <v>HA NOI</v>
          </cell>
        </row>
        <row r="9830">
          <cell r="L9830">
            <v>5338382</v>
          </cell>
          <cell r="M9830" t="str">
            <v>3700_VM+ HNI 492 XUAN DINH</v>
          </cell>
          <cell r="N9830" t="str">
            <v>VM+ HNI 492 XUAN DINH</v>
          </cell>
          <cell r="O9830">
            <v>492</v>
          </cell>
          <cell r="P9830" t="str">
            <v>TDP 4 CAO DINH</v>
          </cell>
          <cell r="Q9830" t="str">
            <v>XUAN DINH</v>
          </cell>
          <cell r="R9830" t="str">
            <v>XUAN DINH</v>
          </cell>
          <cell r="S9830" t="str">
            <v>BAC TU LIEM</v>
          </cell>
          <cell r="T9830" t="str">
            <v>HA NOI</v>
          </cell>
        </row>
        <row r="9831">
          <cell r="L9831">
            <v>5333408</v>
          </cell>
          <cell r="M9831" t="str">
            <v>3162_WM+LIFE HNI MONCITY</v>
          </cell>
          <cell r="N9831" t="str">
            <v>3162_VM+ HNI MONCITY</v>
          </cell>
          <cell r="O9831" t="str">
            <v>TANG 1</v>
          </cell>
          <cell r="P9831" t="str">
            <v>TOA NHA CT1B THUOC DU AN HAI DANG CITY (MONCITY)</v>
          </cell>
          <cell r="Q9831" t="str">
            <v>DU AN HAI DANG CITY (MONCITY)</v>
          </cell>
          <cell r="R9831" t="str">
            <v>MY DINH 2</v>
          </cell>
          <cell r="S9831" t="str">
            <v>NAM TU LIEM</v>
          </cell>
          <cell r="T9831" t="str">
            <v>HA NOI</v>
          </cell>
        </row>
        <row r="9832">
          <cell r="L9832">
            <v>5338555</v>
          </cell>
          <cell r="M9832" t="str">
            <v>WINMART HNI THUY KHUE</v>
          </cell>
          <cell r="N9832" t="str">
            <v>WINMART HNI THUY KHUE</v>
          </cell>
          <cell r="O9832" t="str">
            <v>69B</v>
          </cell>
          <cell r="P9832" t="str">
            <v>TOA NHA SUN PLAZA THUY KHE</v>
          </cell>
          <cell r="Q9832" t="str">
            <v>THUY KHE</v>
          </cell>
          <cell r="R9832" t="str">
            <v>THUY KHE</v>
          </cell>
          <cell r="S9832" t="str">
            <v>TAY HO</v>
          </cell>
          <cell r="T9832" t="str">
            <v>HA NOI</v>
          </cell>
        </row>
        <row r="9833">
          <cell r="L9833">
            <v>5121955</v>
          </cell>
          <cell r="M9833" t="str">
            <v>2174_WM+ HNI CC C2 XUAN DINH</v>
          </cell>
          <cell r="N9833" t="str">
            <v>WM+ HNI CC C2 XUAN DINH</v>
          </cell>
          <cell r="O9833" t="str">
            <v>C2</v>
          </cell>
          <cell r="P9833" t="str">
            <v>LO C2,CC CAO TANG</v>
          </cell>
          <cell r="Q9833" t="str">
            <v xml:space="preserve"> </v>
          </cell>
          <cell r="R9833" t="str">
            <v>XUAN DINH</v>
          </cell>
          <cell r="S9833" t="str">
            <v>BAC TU LIEM</v>
          </cell>
          <cell r="T9833" t="str">
            <v>HA NOI</v>
          </cell>
        </row>
        <row r="9834">
          <cell r="L9834">
            <v>5120136</v>
          </cell>
          <cell r="M9834" t="str">
            <v>WINMART HNI BA TRIEU</v>
          </cell>
          <cell r="N9834" t="str">
            <v>WINMART HNI BA TRIEU</v>
          </cell>
          <cell r="O9834">
            <v>191</v>
          </cell>
          <cell r="P9834" t="str">
            <v xml:space="preserve"> </v>
          </cell>
          <cell r="Q9834" t="str">
            <v>BA TRIEU</v>
          </cell>
          <cell r="R9834" t="str">
            <v>BA TRIEU</v>
          </cell>
          <cell r="S9834" t="str">
            <v>HAI BA TRUNG</v>
          </cell>
          <cell r="T9834" t="str">
            <v>HA NOI</v>
          </cell>
        </row>
        <row r="9835">
          <cell r="L9835">
            <v>5127641</v>
          </cell>
          <cell r="M9835" t="str">
            <v>2554_WM+ HNI 1/71 LE VAN LUONG</v>
          </cell>
          <cell r="N9835" t="str">
            <v>WM+ HNI 1/71 LE VAN LUONG</v>
          </cell>
          <cell r="O9835">
            <v>1</v>
          </cell>
          <cell r="P9835" t="str">
            <v>NGO 71</v>
          </cell>
          <cell r="Q9835" t="str">
            <v>LE VAN LUONG</v>
          </cell>
          <cell r="R9835" t="str">
            <v>NHAN CHINH</v>
          </cell>
          <cell r="S9835" t="str">
            <v>THANH XUAN</v>
          </cell>
          <cell r="T9835" t="str">
            <v>HA NOI</v>
          </cell>
        </row>
        <row r="9836">
          <cell r="L9836">
            <v>5336201</v>
          </cell>
          <cell r="M9836" t="str">
            <v>3732_VM+ SH23-TOA C NEWLIFE TOWER</v>
          </cell>
          <cell r="N9836" t="str">
            <v>VM+ SH23-TOA C NEWLIFE TOWER</v>
          </cell>
          <cell r="O9836" t="str">
            <v xml:space="preserve"> </v>
          </cell>
          <cell r="P9836" t="str">
            <v>SH23 TANG 1, TOA C - CC CAO DAM, NEWLIFE TOWER</v>
          </cell>
          <cell r="Q9836" t="str">
            <v xml:space="preserve"> </v>
          </cell>
          <cell r="R9836" t="str">
            <v>BAI CHAY</v>
          </cell>
          <cell r="S9836" t="str">
            <v>HA LONG</v>
          </cell>
          <cell r="T9836" t="str">
            <v>QUANG NINH</v>
          </cell>
        </row>
        <row r="9837">
          <cell r="L9837">
            <v>5274392</v>
          </cell>
          <cell r="M9837" t="str">
            <v>5646-VM + BNH 69 HO NGOC LAN</v>
          </cell>
          <cell r="N9837" t="str">
            <v>VM + BNH 69 HO NGOC LAN</v>
          </cell>
          <cell r="O9837">
            <v>69</v>
          </cell>
          <cell r="P9837" t="str">
            <v xml:space="preserve"> </v>
          </cell>
          <cell r="Q9837" t="str">
            <v>HO NGOC LAN</v>
          </cell>
          <cell r="R9837" t="str">
            <v>KINH BAC</v>
          </cell>
          <cell r="S9837" t="str">
            <v>BAC NINH</v>
          </cell>
          <cell r="T9837" t="str">
            <v>BAC NINH</v>
          </cell>
        </row>
        <row r="9838">
          <cell r="L9838">
            <v>5050318</v>
          </cell>
          <cell r="M9838" t="str">
            <v>WINMART FIVI LINH DAM</v>
          </cell>
          <cell r="N9838" t="str">
            <v>WINMART FIVI  LINH DAM</v>
          </cell>
          <cell r="O9838" t="str">
            <v xml:space="preserve"> </v>
          </cell>
          <cell r="P9838" t="str">
            <v>BAC RICE CITY</v>
          </cell>
          <cell r="Q9838" t="str">
            <v>LINH DAM</v>
          </cell>
          <cell r="R9838" t="str">
            <v xml:space="preserve"> </v>
          </cell>
          <cell r="S9838" t="str">
            <v>HOANG MAI</v>
          </cell>
          <cell r="T9838" t="str">
            <v>HA NOI</v>
          </cell>
        </row>
        <row r="9839">
          <cell r="L9839">
            <v>5120288</v>
          </cell>
          <cell r="M9839" t="str">
            <v>2012_WM+LIFE HNI MY DINH</v>
          </cell>
          <cell r="N9839" t="str">
            <v>2012_WM+ HNI MY DINH</v>
          </cell>
          <cell r="O9839" t="str">
            <v xml:space="preserve"> </v>
          </cell>
          <cell r="P9839" t="str">
            <v>TANG 1 CT 79</v>
          </cell>
          <cell r="Q9839" t="str">
            <v>KDT MY DINH</v>
          </cell>
          <cell r="R9839" t="str">
            <v>MY DINH</v>
          </cell>
          <cell r="S9839" t="str">
            <v>NAM TU LIEM</v>
          </cell>
          <cell r="T9839" t="str">
            <v>HA NOI</v>
          </cell>
        </row>
        <row r="9840">
          <cell r="L9840">
            <v>5050024</v>
          </cell>
          <cell r="M9840" t="str">
            <v>WINMART FIVI DAI LA</v>
          </cell>
          <cell r="N9840" t="str">
            <v>WINMART FIVI  DAI LA</v>
          </cell>
          <cell r="O9840">
            <v>163</v>
          </cell>
          <cell r="P9840" t="str">
            <v xml:space="preserve"> </v>
          </cell>
          <cell r="Q9840" t="str">
            <v>DAI LA</v>
          </cell>
          <cell r="R9840" t="str">
            <v>DONG TAM</v>
          </cell>
          <cell r="S9840" t="str">
            <v>HAI BA TRUNG</v>
          </cell>
          <cell r="T9840" t="str">
            <v>HA NOI</v>
          </cell>
        </row>
        <row r="9841">
          <cell r="L9841">
            <v>5335745</v>
          </cell>
          <cell r="M9841" t="str">
            <v>3723_WM+LIFE D.PHAT PARK VIEW TOWER</v>
          </cell>
          <cell r="N9841" t="str">
            <v>3723_VM+ D.PHAT PARK VIEW TOWER</v>
          </cell>
          <cell r="O9841" t="str">
            <v>C9-CN2</v>
          </cell>
          <cell r="P9841" t="str">
            <v>TANG 1, THAP B, C9-CN2, DU AN DONG PHAT PARK VIEW TOWER</v>
          </cell>
          <cell r="Q9841" t="str">
            <v xml:space="preserve"> </v>
          </cell>
          <cell r="R9841" t="str">
            <v>VINH HUNG</v>
          </cell>
          <cell r="S9841" t="str">
            <v>HOANG MAI</v>
          </cell>
          <cell r="T9841" t="str">
            <v>HA NOI</v>
          </cell>
        </row>
        <row r="9842">
          <cell r="L9842">
            <v>5125629</v>
          </cell>
          <cell r="M9842" t="str">
            <v>WINMART HNI DAN PHUONG</v>
          </cell>
          <cell r="N9842" t="str">
            <v>WINMART HNI DAN PHUONG</v>
          </cell>
          <cell r="O9842">
            <v>188</v>
          </cell>
          <cell r="P9842" t="str">
            <v xml:space="preserve"> </v>
          </cell>
          <cell r="Q9842" t="str">
            <v>TAY SON</v>
          </cell>
          <cell r="R9842" t="str">
            <v>TT PHUNG</v>
          </cell>
          <cell r="S9842" t="str">
            <v>DAN PHUONG</v>
          </cell>
          <cell r="T9842" t="str">
            <v>HA NOI</v>
          </cell>
        </row>
        <row r="9843">
          <cell r="L9843">
            <v>5337608</v>
          </cell>
          <cell r="M9843" t="str">
            <v>3838_VM+ QNH 372B CAO THANG</v>
          </cell>
          <cell r="N9843" t="str">
            <v>VM+ QNH 372B CAO THANG</v>
          </cell>
          <cell r="O9843" t="str">
            <v>372B</v>
          </cell>
          <cell r="P9843" t="str">
            <v>TO 41, KHU 4</v>
          </cell>
          <cell r="Q9843" t="str">
            <v>CAO THANG</v>
          </cell>
          <cell r="R9843" t="str">
            <v>CAO THANG</v>
          </cell>
          <cell r="S9843" t="str">
            <v>HA LONG</v>
          </cell>
          <cell r="T9843" t="str">
            <v>QUANG NINH</v>
          </cell>
        </row>
        <row r="9844">
          <cell r="L9844">
            <v>5338548</v>
          </cell>
          <cell r="M9844" t="str">
            <v>WINMART HNI VC HNI LIEU GIAI</v>
          </cell>
          <cell r="N9844" t="str">
            <v>WINMART HNI VC HNI LIEU GIAI</v>
          </cell>
          <cell r="O9844">
            <v>29</v>
          </cell>
          <cell r="P9844" t="str">
            <v>TANG 1, TTTM VINCOM CENTER LIEU GIAI</v>
          </cell>
          <cell r="Q9844" t="str">
            <v>LIEU GIAI</v>
          </cell>
          <cell r="R9844" t="str">
            <v>NGOC KHANH</v>
          </cell>
          <cell r="S9844" t="str">
            <v>BA DINH</v>
          </cell>
          <cell r="T9844" t="str">
            <v>HA NOI</v>
          </cell>
        </row>
        <row r="9845">
          <cell r="L9845">
            <v>5134357</v>
          </cell>
          <cell r="M9845" t="str">
            <v>4483_VM+ THA 104 TRAN PHU</v>
          </cell>
          <cell r="N9845" t="str">
            <v>VM+ THA 104 TRAN PHU</v>
          </cell>
          <cell r="O9845">
            <v>104</v>
          </cell>
          <cell r="P9845" t="str">
            <v xml:space="preserve"> </v>
          </cell>
          <cell r="Q9845" t="str">
            <v>TRAN PHU</v>
          </cell>
          <cell r="R9845" t="str">
            <v>BA DINH</v>
          </cell>
          <cell r="S9845" t="str">
            <v>BIM SON</v>
          </cell>
          <cell r="T9845" t="str">
            <v>THANH HOA</v>
          </cell>
        </row>
        <row r="9846">
          <cell r="L9846">
            <v>5338915</v>
          </cell>
          <cell r="M9846" t="str">
            <v>4077_VM+ HNI TT18-50 KDT VAN PHU</v>
          </cell>
          <cell r="N9846" t="str">
            <v>VM+ HNI TT18-50 KDT VAN PHU</v>
          </cell>
          <cell r="O9846" t="str">
            <v xml:space="preserve"> </v>
          </cell>
          <cell r="P9846" t="str">
            <v>LIEN KE TT18-50 KDTM VAN PHU</v>
          </cell>
          <cell r="Q9846" t="str">
            <v xml:space="preserve"> </v>
          </cell>
          <cell r="R9846" t="str">
            <v>PHU LA</v>
          </cell>
          <cell r="S9846" t="str">
            <v>HA DONG</v>
          </cell>
          <cell r="T9846" t="str">
            <v>HA NOI</v>
          </cell>
        </row>
        <row r="9847">
          <cell r="L9847">
            <v>5332634</v>
          </cell>
          <cell r="M9847" t="str">
            <v>3323_WM+LIFE HNI 105-107 TAN XUAN</v>
          </cell>
          <cell r="N9847" t="str">
            <v>3323_VM+ HNI 105-107 TAN XUAN</v>
          </cell>
          <cell r="O9847" t="str">
            <v>105-107</v>
          </cell>
          <cell r="P9847" t="str">
            <v xml:space="preserve"> </v>
          </cell>
          <cell r="Q9847" t="str">
            <v>TAN XUAN</v>
          </cell>
          <cell r="R9847" t="str">
            <v>XUAN DINH</v>
          </cell>
          <cell r="S9847" t="str">
            <v>BAC TU LIEM</v>
          </cell>
          <cell r="T9847" t="str">
            <v>HA NOI</v>
          </cell>
        </row>
        <row r="9848">
          <cell r="L9848">
            <v>5336128</v>
          </cell>
          <cell r="M9848" t="str">
            <v>3765_VM+ 12B VINHOMES DRAGON BAY</v>
          </cell>
          <cell r="N9848" t="str">
            <v>VM+ 12B VINHOMES DRAGON BAY</v>
          </cell>
          <cell r="O9848" t="str">
            <v xml:space="preserve"> </v>
          </cell>
          <cell r="P9848" t="str">
            <v>PG - 12A, 12B LO PHU GIA 4, KDT VINHOMES HA LONG</v>
          </cell>
          <cell r="Q9848" t="str">
            <v xml:space="preserve"> </v>
          </cell>
          <cell r="R9848" t="str">
            <v>HONG GAI</v>
          </cell>
          <cell r="S9848" t="str">
            <v>HA LONG</v>
          </cell>
          <cell r="T9848" t="str">
            <v>QUANG NINH</v>
          </cell>
        </row>
        <row r="9849">
          <cell r="L9849">
            <v>5274354</v>
          </cell>
          <cell r="M9849" t="str">
            <v>5696-VM+ QNH TO 5 KHU 9A BAI CHAY</v>
          </cell>
          <cell r="N9849" t="str">
            <v>VM+ QNH TO 5 KHU 9A BAI CHAY</v>
          </cell>
          <cell r="O9849" t="str">
            <v>TO 5</v>
          </cell>
          <cell r="P9849" t="str">
            <v>KHU 9A</v>
          </cell>
          <cell r="Q9849" t="str">
            <v>BAI CHAY</v>
          </cell>
          <cell r="R9849" t="str">
            <v>BAI CHAY</v>
          </cell>
          <cell r="S9849" t="str">
            <v>QUANG NINH</v>
          </cell>
          <cell r="T9849" t="str">
            <v>QUANG NINH</v>
          </cell>
        </row>
        <row r="9850">
          <cell r="L9850">
            <v>5137361</v>
          </cell>
          <cell r="M9850" t="str">
            <v>4976_VM+ HTH 132 LE DUAN</v>
          </cell>
          <cell r="N9850" t="str">
            <v>VM+ HTH 132 LE DUAN</v>
          </cell>
          <cell r="O9850">
            <v>132</v>
          </cell>
          <cell r="P9850" t="str">
            <v xml:space="preserve"> </v>
          </cell>
          <cell r="Q9850" t="str">
            <v>LE DUAN</v>
          </cell>
          <cell r="R9850" t="str">
            <v>TRAN PHU</v>
          </cell>
          <cell r="S9850" t="str">
            <v>HA TINH</v>
          </cell>
          <cell r="T9850" t="str">
            <v>HA TINH</v>
          </cell>
        </row>
        <row r="9851">
          <cell r="L9851">
            <v>5270950</v>
          </cell>
          <cell r="M9851" t="str">
            <v>5511-WM+LIFE HNI TANG 1 TOA C2 XUAN DINH</v>
          </cell>
          <cell r="N9851" t="str">
            <v>5511-VM+ HNI TANG 1 TOA C2 XUAN DINH</v>
          </cell>
          <cell r="O9851" t="str">
            <v xml:space="preserve"> </v>
          </cell>
          <cell r="P9851" t="str">
            <v>TANG 1 TOA NHA C2 KHU NHA O XUAN DINH</v>
          </cell>
          <cell r="Q9851" t="str">
            <v>TRINH DINH CUU</v>
          </cell>
          <cell r="R9851" t="str">
            <v>XUAN DINH</v>
          </cell>
          <cell r="S9851" t="str">
            <v>BAC TU LIEM</v>
          </cell>
          <cell r="T9851" t="str">
            <v>HA NOI</v>
          </cell>
        </row>
        <row r="9852">
          <cell r="L9852">
            <v>5139608</v>
          </cell>
          <cell r="M9852" t="str">
            <v>5292-VM+ NAN LK1-04 TRUONG THINH PHAT II</v>
          </cell>
          <cell r="N9852" t="str">
            <v>VM+ NAN LK1-04 T T PHAT II</v>
          </cell>
          <cell r="O9852" t="str">
            <v>LK1-04</v>
          </cell>
          <cell r="P9852" t="str">
            <v>KHU NHA O TRUONG THINH PHAT II</v>
          </cell>
          <cell r="Q9852" t="str">
            <v xml:space="preserve"> </v>
          </cell>
          <cell r="R9852" t="str">
            <v>HA HUY TAP</v>
          </cell>
          <cell r="S9852" t="str">
            <v>VINH</v>
          </cell>
          <cell r="T9852" t="str">
            <v>NGHE AN</v>
          </cell>
        </row>
        <row r="9853">
          <cell r="L9853">
            <v>5136030</v>
          </cell>
          <cell r="M9853" t="str">
            <v>4720_VM+ NAN 15 NGO 77 NGUYEN THAI HOC</v>
          </cell>
          <cell r="N9853" t="str">
            <v>VM+ NAN 15 NGO 77 NGUYEN THAI HOC</v>
          </cell>
          <cell r="O9853" t="str">
            <v>SO 15</v>
          </cell>
          <cell r="P9853" t="str">
            <v>NGO 77</v>
          </cell>
          <cell r="Q9853" t="str">
            <v>NGUYEN THAI HOC</v>
          </cell>
          <cell r="R9853" t="str">
            <v>LE LOI</v>
          </cell>
          <cell r="S9853" t="str">
            <v>VINH</v>
          </cell>
          <cell r="T9853" t="str">
            <v>NGHE AN</v>
          </cell>
        </row>
        <row r="9854">
          <cell r="L9854">
            <v>5136030</v>
          </cell>
          <cell r="M9854" t="str">
            <v>4720_VM+ NAN 15 NGO 77 NGUYEN THAI HOC</v>
          </cell>
          <cell r="N9854" t="str">
            <v>VM+ NAN 15 NGO 77 NGUYEN THAI HOC</v>
          </cell>
          <cell r="O9854" t="str">
            <v>SO 15</v>
          </cell>
          <cell r="P9854" t="str">
            <v>NGO 77</v>
          </cell>
          <cell r="Q9854" t="str">
            <v>NGUYEN THAI HOC</v>
          </cell>
          <cell r="R9854" t="str">
            <v>LE LOI</v>
          </cell>
          <cell r="S9854" t="str">
            <v>VINH</v>
          </cell>
          <cell r="T9854" t="str">
            <v>NGHE AN</v>
          </cell>
        </row>
        <row r="9855">
          <cell r="L9855">
            <v>5137385</v>
          </cell>
          <cell r="M9855" t="str">
            <v>5030_VM+ HTH 01 TRAN PHU</v>
          </cell>
          <cell r="N9855" t="str">
            <v>VM+ HTH 01 TRAN PHU</v>
          </cell>
          <cell r="O9855">
            <v>1</v>
          </cell>
          <cell r="P9855" t="str">
            <v xml:space="preserve"> </v>
          </cell>
          <cell r="Q9855" t="str">
            <v>TRAN PHU</v>
          </cell>
          <cell r="R9855" t="str">
            <v>NAM DONG</v>
          </cell>
          <cell r="S9855" t="str">
            <v>HONG LINH</v>
          </cell>
          <cell r="T9855" t="str">
            <v>HA TINH</v>
          </cell>
        </row>
        <row r="9856">
          <cell r="L9856">
            <v>5050211</v>
          </cell>
          <cell r="M9856" t="str">
            <v>WINMART FIVI VU TRONG PHUNG</v>
          </cell>
          <cell r="N9856" t="str">
            <v>WINMART FIVI  VU TRONG PHUNG</v>
          </cell>
          <cell r="O9856">
            <v>172</v>
          </cell>
          <cell r="P9856" t="str">
            <v xml:space="preserve"> </v>
          </cell>
          <cell r="Q9856" t="str">
            <v>VU TRONG PHUNG</v>
          </cell>
          <cell r="R9856" t="str">
            <v xml:space="preserve"> </v>
          </cell>
          <cell r="S9856" t="str">
            <v>THANH XUAN</v>
          </cell>
          <cell r="T9856" t="str">
            <v>HA NOI</v>
          </cell>
        </row>
        <row r="9857">
          <cell r="L9857">
            <v>5122895</v>
          </cell>
          <cell r="M9857" t="str">
            <v>2292_WM+LIFE HNI 151 NGUYEN DUC CANH</v>
          </cell>
          <cell r="N9857" t="str">
            <v>2292_WM+ HNI 151 NGUYEN DUC CANH</v>
          </cell>
          <cell r="O9857">
            <v>151</v>
          </cell>
          <cell r="P9857" t="str">
            <v xml:space="preserve"> </v>
          </cell>
          <cell r="Q9857" t="str">
            <v>NGUYEN DUC CANH</v>
          </cell>
          <cell r="R9857" t="str">
            <v>TUONG MAI</v>
          </cell>
          <cell r="S9857" t="str">
            <v>HOANG MAI</v>
          </cell>
          <cell r="T9857" t="str">
            <v>HA NOI</v>
          </cell>
        </row>
        <row r="9858">
          <cell r="L9858">
            <v>5050176</v>
          </cell>
          <cell r="M9858" t="str">
            <v>WINMART FIVI TRUC KHE</v>
          </cell>
          <cell r="N9858" t="str">
            <v>WINMART FIVI  TRUC KHE</v>
          </cell>
          <cell r="O9858">
            <v>19</v>
          </cell>
          <cell r="P9858" t="str">
            <v xml:space="preserve"> </v>
          </cell>
          <cell r="Q9858" t="str">
            <v>TRUC KHE</v>
          </cell>
          <cell r="R9858" t="str">
            <v>LANG HA</v>
          </cell>
          <cell r="S9858" t="str">
            <v>DONG DA</v>
          </cell>
          <cell r="T9858" t="str">
            <v>HA NOI</v>
          </cell>
        </row>
        <row r="9859">
          <cell r="L9859">
            <v>5273694</v>
          </cell>
          <cell r="M9859" t="str">
            <v>5623-VM+ QNH 01 HAU CAN</v>
          </cell>
          <cell r="N9859" t="str">
            <v>5623-VM+ QNH 01 HAU CAN</v>
          </cell>
          <cell r="O9859">
            <v>1</v>
          </cell>
          <cell r="P9859" t="str">
            <v xml:space="preserve"> </v>
          </cell>
          <cell r="Q9859" t="str">
            <v>HAU CAN</v>
          </cell>
          <cell r="R9859" t="str">
            <v>BAI CHAY</v>
          </cell>
          <cell r="S9859" t="str">
            <v>HA LONG</v>
          </cell>
          <cell r="T9859" t="str">
            <v>QUANG NINH</v>
          </cell>
        </row>
        <row r="9860">
          <cell r="L9860">
            <v>5336474</v>
          </cell>
          <cell r="M9860" t="str">
            <v>6196_VM+ THA 88 DINH CONG TRANG</v>
          </cell>
          <cell r="N9860" t="str">
            <v>VM+ THA 88 DINH CONG TRANG</v>
          </cell>
          <cell r="O9860">
            <v>88</v>
          </cell>
          <cell r="P9860" t="str">
            <v xml:space="preserve"> </v>
          </cell>
          <cell r="Q9860" t="str">
            <v>DINH CONG TRANG</v>
          </cell>
          <cell r="R9860" t="str">
            <v>BA DINH</v>
          </cell>
          <cell r="S9860" t="str">
            <v>THANH HOA</v>
          </cell>
          <cell r="T9860" t="str">
            <v>THANH HOA</v>
          </cell>
        </row>
        <row r="9861">
          <cell r="L9861">
            <v>5274693</v>
          </cell>
          <cell r="M9861" t="str">
            <v>5698-VM+HNI 242 MY DINH</v>
          </cell>
          <cell r="N9861" t="str">
            <v>VM+HNI 242 MY DINH</v>
          </cell>
          <cell r="O9861">
            <v>242</v>
          </cell>
          <cell r="P9861" t="str">
            <v xml:space="preserve"> </v>
          </cell>
          <cell r="Q9861" t="str">
            <v>MY DINH</v>
          </cell>
          <cell r="R9861" t="str">
            <v>MY DINH 2</v>
          </cell>
          <cell r="S9861" t="str">
            <v>NAM TU LIEM</v>
          </cell>
          <cell r="T9861" t="str">
            <v>HA NOI</v>
          </cell>
        </row>
        <row r="9862">
          <cell r="L9862">
            <v>5335600</v>
          </cell>
          <cell r="M9862" t="str">
            <v>3728_VM+ HNI N0-26, LK15 HA TRI</v>
          </cell>
          <cell r="N9862" t="str">
            <v>VM+ HNI N0-26, LK15 HA TRI</v>
          </cell>
          <cell r="O9862" t="str">
            <v>NO-26, LK15</v>
          </cell>
          <cell r="P9862" t="str">
            <v xml:space="preserve"> </v>
          </cell>
          <cell r="Q9862" t="str">
            <v>HA TRI</v>
          </cell>
          <cell r="R9862" t="str">
            <v>HA CAU</v>
          </cell>
          <cell r="S9862" t="str">
            <v>HA DONG</v>
          </cell>
          <cell r="T9862" t="str">
            <v>HA NOI</v>
          </cell>
        </row>
        <row r="9863">
          <cell r="L9863">
            <v>5338555</v>
          </cell>
          <cell r="M9863" t="str">
            <v>WINMART HNI THUY KHUE</v>
          </cell>
          <cell r="N9863" t="str">
            <v>WINMART HNI THUY KHUE</v>
          </cell>
          <cell r="O9863" t="str">
            <v>69B</v>
          </cell>
          <cell r="P9863" t="str">
            <v>TOA NHA SUN PLAZA THUY KHE</v>
          </cell>
          <cell r="Q9863" t="str">
            <v>THUY KHE</v>
          </cell>
          <cell r="R9863" t="str">
            <v>THUY KHE</v>
          </cell>
          <cell r="S9863" t="str">
            <v>TAY HO</v>
          </cell>
          <cell r="T9863" t="str">
            <v>HA NOI</v>
          </cell>
        </row>
        <row r="9864">
          <cell r="L9864">
            <v>5121955</v>
          </cell>
          <cell r="M9864" t="str">
            <v>2174_WM+ HNI CC C2 XUAN DINH</v>
          </cell>
          <cell r="N9864" t="str">
            <v>WM+ HNI CC C2 XUAN DINH</v>
          </cell>
          <cell r="O9864" t="str">
            <v>C2</v>
          </cell>
          <cell r="P9864" t="str">
            <v>LO C2,CC CAO TANG</v>
          </cell>
          <cell r="Q9864" t="str">
            <v xml:space="preserve"> </v>
          </cell>
          <cell r="R9864" t="str">
            <v>XUAN DINH</v>
          </cell>
          <cell r="S9864" t="str">
            <v>BAC TU LIEM</v>
          </cell>
          <cell r="T9864" t="str">
            <v>HA NOI</v>
          </cell>
        </row>
        <row r="9865">
          <cell r="L9865">
            <v>5120136</v>
          </cell>
          <cell r="M9865" t="str">
            <v>WINMART HNI BA TRIEU</v>
          </cell>
          <cell r="N9865" t="str">
            <v>WINMART HNI BA TRIEU</v>
          </cell>
          <cell r="O9865">
            <v>191</v>
          </cell>
          <cell r="P9865" t="str">
            <v xml:space="preserve"> </v>
          </cell>
          <cell r="Q9865" t="str">
            <v>BA TRIEU</v>
          </cell>
          <cell r="R9865" t="str">
            <v>BA TRIEU</v>
          </cell>
          <cell r="S9865" t="str">
            <v>HAI BA TRUNG</v>
          </cell>
          <cell r="T9865" t="str">
            <v>HA NOI</v>
          </cell>
        </row>
        <row r="9866">
          <cell r="L9866">
            <v>5271568</v>
          </cell>
          <cell r="M9866" t="str">
            <v>5516-VM+ HPG 102-104 TO VU/193 VAN CAO</v>
          </cell>
          <cell r="N9866" t="str">
            <v>VM+ HPG 102-104 TO VU/193 VAN CAO</v>
          </cell>
          <cell r="O9866" t="str">
            <v xml:space="preserve"> </v>
          </cell>
          <cell r="P9866" t="str">
            <v>SO 102-104, (193 VAN CAO)</v>
          </cell>
          <cell r="Q9866" t="str">
            <v>TO VU</v>
          </cell>
          <cell r="R9866" t="str">
            <v>DANG LAM</v>
          </cell>
          <cell r="S9866" t="str">
            <v>HAI AN</v>
          </cell>
          <cell r="T9866" t="str">
            <v>HAI PHONG</v>
          </cell>
        </row>
        <row r="9867">
          <cell r="L9867">
            <v>5070824</v>
          </cell>
          <cell r="M9867" t="str">
            <v>BRG MART ECOHOME3</v>
          </cell>
          <cell r="N9867" t="str">
            <v>BRG MART ECOHOME3</v>
          </cell>
          <cell r="O9867" t="str">
            <v>N03</v>
          </cell>
          <cell r="P9867" t="str">
            <v>ECOHOME 3</v>
          </cell>
          <cell r="Q9867" t="str">
            <v>TAN XUAN</v>
          </cell>
          <cell r="R9867" t="str">
            <v>DONG NGAC</v>
          </cell>
          <cell r="S9867" t="str">
            <v>BAC TU LIEM</v>
          </cell>
          <cell r="T9867" t="str">
            <v>HA NOI</v>
          </cell>
        </row>
        <row r="9868">
          <cell r="L9868">
            <v>5137707</v>
          </cell>
          <cell r="M9868" t="str">
            <v>5054_WM+LIFE HNI BT25-C37 BO CONG AN</v>
          </cell>
          <cell r="N9868" t="str">
            <v>5054_VM+ HNI BT25-C37 BO CONG AN</v>
          </cell>
          <cell r="O9868" t="str">
            <v xml:space="preserve"> </v>
          </cell>
          <cell r="P9868" t="str">
            <v>BT25, LOTT2, KHU NHA O C37 BCA, KDTM PHUNG KHOANG</v>
          </cell>
          <cell r="Q9868" t="str">
            <v xml:space="preserve"> </v>
          </cell>
          <cell r="R9868" t="str">
            <v>TRUNG VAN</v>
          </cell>
          <cell r="S9868" t="str">
            <v>NAM TU LIEM</v>
          </cell>
          <cell r="T9868" t="str">
            <v>HA NOI</v>
          </cell>
        </row>
        <row r="9869">
          <cell r="L9869">
            <v>5339170</v>
          </cell>
          <cell r="M9869" t="str">
            <v>4113_VM+ HNI C3 NGUYEN CO THACH</v>
          </cell>
          <cell r="N9869" t="str">
            <v>VM+ HNI C3 NGUYEN CO THACH</v>
          </cell>
          <cell r="O9869" t="str">
            <v xml:space="preserve"> </v>
          </cell>
          <cell r="P9869" t="str">
            <v>KIOT SO C3-2 CHUNG CU C3, KHU DO THI MY DINH 1</v>
          </cell>
          <cell r="Q9869" t="str">
            <v>NGUYEN CO THACH</v>
          </cell>
          <cell r="R9869" t="str">
            <v>CAU DIEN</v>
          </cell>
          <cell r="S9869" t="str">
            <v>NAM TU LIEM</v>
          </cell>
          <cell r="T9869" t="str">
            <v>HA NOI</v>
          </cell>
        </row>
        <row r="9870">
          <cell r="L9870">
            <v>5296792</v>
          </cell>
          <cell r="M9870" t="str">
            <v>6788_WM+LIFE HNI CT1 ICID COMPLEX</v>
          </cell>
          <cell r="N9870" t="str">
            <v>6788_WM+ HNI CT1 ICID COMPLEX</v>
          </cell>
          <cell r="O9870" t="str">
            <v>LO 37</v>
          </cell>
          <cell r="P9870" t="str">
            <v xml:space="preserve"> </v>
          </cell>
          <cell r="Q9870" t="str">
            <v>KDTM HAI BEN DUONG LE TRONG TAN</v>
          </cell>
          <cell r="R9870" t="str">
            <v>DUONG NOI</v>
          </cell>
          <cell r="S9870" t="str">
            <v>HA DONG</v>
          </cell>
          <cell r="T9870" t="str">
            <v>HA NOI</v>
          </cell>
        </row>
        <row r="9871">
          <cell r="L9871">
            <v>5279584</v>
          </cell>
          <cell r="M9871" t="str">
            <v>6166_VM+ QNH 141 NGUYEN VAN CU</v>
          </cell>
          <cell r="N9871" t="str">
            <v>VM+ QNH 141 NGUYEN VAN CU</v>
          </cell>
          <cell r="O9871">
            <v>141</v>
          </cell>
          <cell r="P9871" t="str">
            <v>NGUYEN VAN CU</v>
          </cell>
          <cell r="Q9871" t="str">
            <v>VANG DANH</v>
          </cell>
          <cell r="R9871" t="str">
            <v>UONG BI</v>
          </cell>
          <cell r="S9871" t="str">
            <v>UONG BI</v>
          </cell>
          <cell r="T9871" t="str">
            <v>QUANG NINH</v>
          </cell>
        </row>
        <row r="9872">
          <cell r="L9872">
            <v>5270822</v>
          </cell>
          <cell r="M9872" t="str">
            <v>5157-VM+ QNH TO 1 KHU 1 GIENG DAY</v>
          </cell>
          <cell r="N9872" t="str">
            <v>VM+ QNH TO 1 KHU 1 GIENG DAY</v>
          </cell>
          <cell r="O9872" t="str">
            <v>TO 1</v>
          </cell>
          <cell r="P9872" t="str">
            <v>KHU 1</v>
          </cell>
          <cell r="Q9872" t="str">
            <v xml:space="preserve"> </v>
          </cell>
          <cell r="R9872" t="str">
            <v>GIENG DAY</v>
          </cell>
          <cell r="S9872" t="str">
            <v>HA LONG</v>
          </cell>
          <cell r="T9872" t="str">
            <v>QUANG NINH</v>
          </cell>
        </row>
        <row r="9873">
          <cell r="L9873">
            <v>5279539</v>
          </cell>
          <cell r="M9873" t="str">
            <v>6148_VM+ HNI 28 CUA NAM</v>
          </cell>
          <cell r="N9873" t="str">
            <v>VM+ HNI 28 CUA NAM</v>
          </cell>
          <cell r="O9873">
            <v>28</v>
          </cell>
          <cell r="P9873" t="str">
            <v xml:space="preserve"> </v>
          </cell>
          <cell r="Q9873" t="str">
            <v>CUA NAM</v>
          </cell>
          <cell r="R9873" t="str">
            <v>CUA NAM</v>
          </cell>
          <cell r="S9873" t="str">
            <v>HOAN KIEM</v>
          </cell>
          <cell r="T9873" t="str">
            <v>HA NOI</v>
          </cell>
        </row>
        <row r="9874">
          <cell r="L9874">
            <v>5292066</v>
          </cell>
          <cell r="M9874" t="str">
            <v>6379_WM+LIFE HNI SHA-110 CIPUTRA</v>
          </cell>
          <cell r="N9874" t="str">
            <v>6379_WM+ HNI SHA-110 CIPUTRA</v>
          </cell>
          <cell r="O9874" t="str">
            <v>SHA-110 TANG 1</v>
          </cell>
          <cell r="P9874" t="str">
            <v>A2 CCT</v>
          </cell>
          <cell r="Q9874" t="str">
            <v>IA20 NAM THANG LONG</v>
          </cell>
          <cell r="R9874" t="str">
            <v>DONG NGAC</v>
          </cell>
          <cell r="S9874" t="str">
            <v>BAC TU LIEM</v>
          </cell>
          <cell r="T9874" t="str">
            <v>HA NOI</v>
          </cell>
        </row>
        <row r="9875">
          <cell r="L9875">
            <v>5333868</v>
          </cell>
          <cell r="M9875" t="str">
            <v>3536_VM+ TBH 461 TRAN HUNG DAO</v>
          </cell>
          <cell r="N9875" t="str">
            <v>VM+ TBH 461 TRAN HUNG DAO</v>
          </cell>
          <cell r="O9875">
            <v>461</v>
          </cell>
          <cell r="P9875" t="str">
            <v>TO 10</v>
          </cell>
          <cell r="Q9875" t="str">
            <v xml:space="preserve"> </v>
          </cell>
          <cell r="R9875" t="str">
            <v>TRAN HUNG DAO</v>
          </cell>
          <cell r="S9875" t="str">
            <v>THAI BINH</v>
          </cell>
          <cell r="T9875" t="str">
            <v>THAI BINH</v>
          </cell>
        </row>
        <row r="9876">
          <cell r="L9876">
            <v>5333875</v>
          </cell>
          <cell r="M9876" t="str">
            <v>3380_VM+ QNH 338 NGUYEN VAN CU</v>
          </cell>
          <cell r="N9876" t="str">
            <v>VM+ QNH 338 NGUYEN VAN CU</v>
          </cell>
          <cell r="O9876">
            <v>338</v>
          </cell>
          <cell r="P9876" t="str">
            <v xml:space="preserve"> </v>
          </cell>
          <cell r="Q9876" t="str">
            <v>NGUYEN VAN CU</v>
          </cell>
          <cell r="R9876" t="str">
            <v>HONG HA</v>
          </cell>
          <cell r="S9876" t="str">
            <v>HA LONG</v>
          </cell>
          <cell r="T9876" t="str">
            <v>QUANG NINH</v>
          </cell>
        </row>
        <row r="9877">
          <cell r="L9877">
            <v>6850085</v>
          </cell>
          <cell r="M9877" t="str">
            <v>DINH NHUAN</v>
          </cell>
          <cell r="N9877" t="str">
            <v xml:space="preserve"> </v>
          </cell>
          <cell r="O9877" t="str">
            <v>TO 5</v>
          </cell>
          <cell r="P9877" t="str">
            <v xml:space="preserve"> </v>
          </cell>
          <cell r="Q9877" t="str">
            <v>LE THANH TONG</v>
          </cell>
          <cell r="R9877" t="str">
            <v xml:space="preserve"> </v>
          </cell>
          <cell r="S9877" t="str">
            <v>TAN THINH</v>
          </cell>
          <cell r="T9877" t="str">
            <v>HOA BINH</v>
          </cell>
        </row>
        <row r="9878">
          <cell r="L9878">
            <v>5277621</v>
          </cell>
          <cell r="M9878" t="str">
            <v>5974-VM+ TBH 212 NGUYEN DUC CANH</v>
          </cell>
          <cell r="N9878" t="str">
            <v>VM+ TBH 212 NGUYEN DUC CANH</v>
          </cell>
          <cell r="O9878">
            <v>212</v>
          </cell>
          <cell r="P9878" t="str">
            <v xml:space="preserve"> </v>
          </cell>
          <cell r="Q9878" t="str">
            <v>NGUYEN DUC CANH</v>
          </cell>
          <cell r="R9878" t="str">
            <v xml:space="preserve"> </v>
          </cell>
          <cell r="S9878" t="str">
            <v>THAI BINH</v>
          </cell>
          <cell r="T9878" t="str">
            <v>THAI BINH</v>
          </cell>
        </row>
        <row r="9879">
          <cell r="L9879">
            <v>5333055</v>
          </cell>
          <cell r="M9879" t="str">
            <v>3496_WM+LIFE HNI N02 T1 DOAN NGOAI GIAO</v>
          </cell>
          <cell r="N9879" t="str">
            <v>3496_VM+ HNI N02 T1 DOAN NGOAI GIAO</v>
          </cell>
          <cell r="O9879" t="str">
            <v>N02- T1</v>
          </cell>
          <cell r="P9879" t="str">
            <v>KHU DOAN NGOAI GIAO</v>
          </cell>
          <cell r="Q9879" t="str">
            <v xml:space="preserve"> </v>
          </cell>
          <cell r="R9879" t="str">
            <v>XUAN TAO</v>
          </cell>
          <cell r="S9879" t="str">
            <v>BAC TU LIEM</v>
          </cell>
          <cell r="T9879" t="str">
            <v>HA NOI</v>
          </cell>
        </row>
        <row r="9880">
          <cell r="L9880">
            <v>5132643</v>
          </cell>
          <cell r="M9880" t="str">
            <v>4417_WM+LIFE HNI KHU 7 PHO YEN</v>
          </cell>
          <cell r="N9880" t="str">
            <v>4417_VM+ HNI KHU 7 PHO YEN</v>
          </cell>
          <cell r="O9880" t="str">
            <v xml:space="preserve"> </v>
          </cell>
          <cell r="P9880" t="str">
            <v>KHU 7, PHO YEN</v>
          </cell>
          <cell r="Q9880" t="str">
            <v xml:space="preserve"> </v>
          </cell>
          <cell r="R9880" t="str">
            <v>TIEN PHONG</v>
          </cell>
          <cell r="S9880" t="str">
            <v>ME LINH</v>
          </cell>
          <cell r="T9880" t="str">
            <v>HA NOI</v>
          </cell>
        </row>
        <row r="9881">
          <cell r="L9881">
            <v>5330650</v>
          </cell>
          <cell r="M9881" t="str">
            <v>3120_WM+LIFE HPG 54 KENH DUONG</v>
          </cell>
          <cell r="N9881" t="str">
            <v>3120_VM+ HPG 54 KENH DUONG</v>
          </cell>
          <cell r="O9881">
            <v>54</v>
          </cell>
          <cell r="P9881" t="str">
            <v xml:space="preserve"> </v>
          </cell>
          <cell r="Q9881" t="str">
            <v>KENH DUONG</v>
          </cell>
          <cell r="R9881" t="str">
            <v>KENH DUONG</v>
          </cell>
          <cell r="S9881" t="str">
            <v>LE CHAN</v>
          </cell>
          <cell r="T9881" t="str">
            <v>HAI PHONG</v>
          </cell>
        </row>
        <row r="9882">
          <cell r="L9882">
            <v>5274354</v>
          </cell>
          <cell r="M9882" t="str">
            <v>5696-VM+ QNH TO 5 KHU 9A BAI CHAY</v>
          </cell>
          <cell r="N9882" t="str">
            <v>VM+ QNH TO 5 KHU 9A BAI CHAY</v>
          </cell>
          <cell r="O9882" t="str">
            <v>TO 5</v>
          </cell>
          <cell r="P9882" t="str">
            <v>KHU 9A</v>
          </cell>
          <cell r="Q9882" t="str">
            <v>BAI CHAY</v>
          </cell>
          <cell r="R9882" t="str">
            <v>BAI CHAY</v>
          </cell>
          <cell r="S9882" t="str">
            <v>QUANG NINH</v>
          </cell>
          <cell r="T9882" t="str">
            <v>QUANG NINH</v>
          </cell>
        </row>
        <row r="9883">
          <cell r="L9883">
            <v>5135989</v>
          </cell>
          <cell r="M9883" t="str">
            <v>4897_VM+ TNN 111 PHAN DINH PHUNG</v>
          </cell>
          <cell r="N9883" t="str">
            <v>VM+ TNN 111 PHAN DINH PHUNG</v>
          </cell>
          <cell r="O9883">
            <v>111</v>
          </cell>
          <cell r="P9883" t="str">
            <v xml:space="preserve"> </v>
          </cell>
          <cell r="Q9883" t="str">
            <v>PHAN DINH PHUNG</v>
          </cell>
          <cell r="R9883" t="str">
            <v>TUC DUYEN</v>
          </cell>
          <cell r="S9883" t="str">
            <v>THAI NGUYEN</v>
          </cell>
          <cell r="T9883" t="str">
            <v>THAI NGUYEN</v>
          </cell>
        </row>
        <row r="9884">
          <cell r="L9884">
            <v>5334694</v>
          </cell>
          <cell r="M9884" t="str">
            <v>3381_VM+ QNH 338 UONG BI</v>
          </cell>
          <cell r="N9884" t="str">
            <v>VM+ QNH 338 UONG BI</v>
          </cell>
          <cell r="O9884">
            <v>338</v>
          </cell>
          <cell r="P9884" t="str">
            <v xml:space="preserve"> </v>
          </cell>
          <cell r="Q9884" t="str">
            <v xml:space="preserve"> </v>
          </cell>
          <cell r="R9884" t="str">
            <v>QUANG TRUNG</v>
          </cell>
          <cell r="S9884" t="str">
            <v>UONG BI</v>
          </cell>
          <cell r="T9884" t="str">
            <v>QUANG NINH</v>
          </cell>
        </row>
        <row r="9885">
          <cell r="L9885">
            <v>5270950</v>
          </cell>
          <cell r="M9885" t="str">
            <v>5511-WM+LIFE HNI TANG 1 TOA C2 XUAN DINH</v>
          </cell>
          <cell r="N9885" t="str">
            <v>5511-VM+ HNI TANG 1 TOA C2 XUAN DINH</v>
          </cell>
          <cell r="O9885" t="str">
            <v xml:space="preserve"> </v>
          </cell>
          <cell r="P9885" t="str">
            <v>TANG 1 TOA NHA C2 KHU NHA O XUAN DINH</v>
          </cell>
          <cell r="Q9885" t="str">
            <v>TRINH DINH CUU</v>
          </cell>
          <cell r="R9885" t="str">
            <v>XUAN DINH</v>
          </cell>
          <cell r="S9885" t="str">
            <v>BAC TU LIEM</v>
          </cell>
          <cell r="T9885" t="str">
            <v>HA NOI</v>
          </cell>
        </row>
        <row r="9886">
          <cell r="L9886">
            <v>5130216</v>
          </cell>
          <cell r="M9886" t="str">
            <v>4104_WM+ BNH CAO NGUYEN 2</v>
          </cell>
          <cell r="N9886" t="str">
            <v>WM+ BNH CAO NGUYEN 2</v>
          </cell>
          <cell r="O9886" t="str">
            <v xml:space="preserve"> </v>
          </cell>
          <cell r="P9886" t="str">
            <v>KHU NHA O XA HOI CAO NGUYEN 2</v>
          </cell>
          <cell r="Q9886" t="str">
            <v xml:space="preserve"> </v>
          </cell>
          <cell r="R9886" t="str">
            <v>VO CUONG</v>
          </cell>
          <cell r="S9886" t="str">
            <v>BAC NINH</v>
          </cell>
          <cell r="T9886" t="str">
            <v>BAC NINH</v>
          </cell>
        </row>
        <row r="9887">
          <cell r="L9887">
            <v>5332087</v>
          </cell>
          <cell r="M9887" t="str">
            <v>3301_VM+ HNI TDP 4 PHU DO</v>
          </cell>
          <cell r="N9887" t="str">
            <v>VM+ HNI TDP 4 PHU DO</v>
          </cell>
          <cell r="O9887" t="str">
            <v xml:space="preserve"> </v>
          </cell>
          <cell r="P9887" t="str">
            <v>TO DAN PHO SO 4</v>
          </cell>
          <cell r="Q9887" t="str">
            <v xml:space="preserve"> </v>
          </cell>
          <cell r="R9887" t="str">
            <v>PHU DO</v>
          </cell>
          <cell r="S9887" t="str">
            <v>NAM TU LIEM</v>
          </cell>
          <cell r="T9887" t="str">
            <v>HA NOI</v>
          </cell>
        </row>
        <row r="9888">
          <cell r="L9888">
            <v>5130887</v>
          </cell>
          <cell r="M9888" t="str">
            <v>4118_WM+ QNH TO 2 KHU 2 HONG HA</v>
          </cell>
          <cell r="N9888" t="str">
            <v>WM+ QNH TO 2 KHU 2 HONG HA</v>
          </cell>
          <cell r="O9888" t="str">
            <v xml:space="preserve"> </v>
          </cell>
          <cell r="P9888" t="str">
            <v>TO 2 KHU 2</v>
          </cell>
          <cell r="Q9888" t="str">
            <v xml:space="preserve"> </v>
          </cell>
          <cell r="R9888" t="str">
            <v>HONG HA</v>
          </cell>
          <cell r="S9888" t="str">
            <v>HA LONG</v>
          </cell>
          <cell r="T9888" t="str">
            <v>QUANG NINH</v>
          </cell>
        </row>
        <row r="9889">
          <cell r="L9889">
            <v>5130915</v>
          </cell>
          <cell r="M9889" t="str">
            <v>4211_WM+ HNI 10A4 AN BINH</v>
          </cell>
          <cell r="N9889" t="str">
            <v>WM+ HNI 10A4 AN BINH</v>
          </cell>
          <cell r="O9889" t="str">
            <v>A4-10</v>
          </cell>
          <cell r="P9889" t="str">
            <v>TANG 1, TANG 2 ,THUOC TOA NHA A4, D.A AN BINH CITY</v>
          </cell>
          <cell r="Q9889" t="str">
            <v>KĐT THANH PHO GIAO LUU</v>
          </cell>
          <cell r="R9889" t="str">
            <v>PHONG CO NHUE 2</v>
          </cell>
          <cell r="S9889" t="str">
            <v>BAC TU LIEM</v>
          </cell>
          <cell r="T9889" t="str">
            <v>HA NOI</v>
          </cell>
        </row>
        <row r="9890">
          <cell r="L9890">
            <v>5139608</v>
          </cell>
          <cell r="M9890" t="str">
            <v>5292-VM+ NAN LK1-04 TRUONG THINH PHAT II</v>
          </cell>
          <cell r="N9890" t="str">
            <v>VM+ NAN LK1-04 T T PHAT II</v>
          </cell>
          <cell r="O9890" t="str">
            <v>LK1-04</v>
          </cell>
          <cell r="P9890" t="str">
            <v>KHU NHA O TRUONG THINH PHAT II</v>
          </cell>
          <cell r="Q9890" t="str">
            <v xml:space="preserve"> </v>
          </cell>
          <cell r="R9890" t="str">
            <v>HA HUY TAP</v>
          </cell>
          <cell r="S9890" t="str">
            <v>VINH</v>
          </cell>
          <cell r="T9890" t="str">
            <v>NGHE AN</v>
          </cell>
        </row>
        <row r="9891">
          <cell r="L9891">
            <v>5277261</v>
          </cell>
          <cell r="M9891" t="str">
            <v>5953-VM+ TBH 560 LE QUY DON</v>
          </cell>
          <cell r="N9891" t="str">
            <v>VM+ TBH 560 LE QUY DON</v>
          </cell>
          <cell r="O9891">
            <v>560</v>
          </cell>
          <cell r="P9891" t="str">
            <v xml:space="preserve"> </v>
          </cell>
          <cell r="Q9891" t="str">
            <v>LE QUY DON</v>
          </cell>
          <cell r="R9891" t="str">
            <v>TO 21</v>
          </cell>
          <cell r="S9891" t="str">
            <v>TRAN LAM</v>
          </cell>
          <cell r="T9891" t="str">
            <v>THAI BINH</v>
          </cell>
        </row>
        <row r="9892">
          <cell r="L9892">
            <v>5271056</v>
          </cell>
          <cell r="M9892" t="str">
            <v>5249-VM+ HPG 196 TO 3 TT AN DUONG</v>
          </cell>
          <cell r="N9892" t="str">
            <v>VM+ HPG 196 TO 3 TT AN DUONG</v>
          </cell>
          <cell r="O9892">
            <v>196</v>
          </cell>
          <cell r="P9892" t="str">
            <v>TO 3</v>
          </cell>
          <cell r="Q9892" t="str">
            <v xml:space="preserve"> </v>
          </cell>
          <cell r="R9892" t="str">
            <v>THI TRAN AN DUONG</v>
          </cell>
          <cell r="S9892" t="str">
            <v>AN DUONG</v>
          </cell>
          <cell r="T9892" t="str">
            <v>HAI PHONG</v>
          </cell>
        </row>
        <row r="9893">
          <cell r="L9893">
            <v>5271063</v>
          </cell>
          <cell r="M9893" t="str">
            <v>5396-WM+LIFE HPG 55 DOAN KET</v>
          </cell>
          <cell r="N9893" t="str">
            <v>5396-VM+ HPG 55 DOAN KET</v>
          </cell>
          <cell r="O9893">
            <v>55</v>
          </cell>
          <cell r="P9893" t="str">
            <v xml:space="preserve"> </v>
          </cell>
          <cell r="Q9893" t="str">
            <v>DOAN KET</v>
          </cell>
          <cell r="R9893" t="str">
            <v>DANG HAI</v>
          </cell>
          <cell r="S9893" t="str">
            <v>HAI AN</v>
          </cell>
          <cell r="T9893" t="str">
            <v>HAI PHONG</v>
          </cell>
        </row>
        <row r="9894">
          <cell r="L9894">
            <v>5272024</v>
          </cell>
          <cell r="M9894" t="str">
            <v>5307-VM+ HPG BH 03-11 KDT XI MANG HP</v>
          </cell>
          <cell r="N9894" t="str">
            <v>VM+ HPG BH 03-11 KDT XI MANG HP</v>
          </cell>
          <cell r="O9894" t="str">
            <v>SO BH 03-11</v>
          </cell>
          <cell r="P9894" t="str">
            <v xml:space="preserve"> </v>
          </cell>
          <cell r="Q9894" t="str">
            <v xml:space="preserve"> </v>
          </cell>
          <cell r="R9894" t="str">
            <v>VAN SON</v>
          </cell>
          <cell r="S9894" t="str">
            <v>DO SON</v>
          </cell>
          <cell r="T9894" t="str">
            <v>HAI PHONG</v>
          </cell>
        </row>
        <row r="9895">
          <cell r="L9895">
            <v>5139653</v>
          </cell>
          <cell r="M9895" t="str">
            <v>5281-VM+ HTH 82 VU QUANG</v>
          </cell>
          <cell r="N9895" t="str">
            <v>VM+ HTH 82 VU QUANG</v>
          </cell>
          <cell r="O9895">
            <v>82</v>
          </cell>
          <cell r="P9895" t="str">
            <v xml:space="preserve"> </v>
          </cell>
          <cell r="Q9895" t="str">
            <v>VU QUANG</v>
          </cell>
          <cell r="R9895" t="str">
            <v>TRAN PHU</v>
          </cell>
          <cell r="S9895" t="str">
            <v>HA TINH</v>
          </cell>
          <cell r="T9895" t="str">
            <v>HA TINH</v>
          </cell>
        </row>
        <row r="9896">
          <cell r="L9896">
            <v>5139677</v>
          </cell>
          <cell r="M9896" t="str">
            <v>5344-VM+ SLA 319 LO VAN GIA</v>
          </cell>
          <cell r="N9896" t="str">
            <v>VM+ SLA 319 LO VAN GIA</v>
          </cell>
          <cell r="O9896" t="str">
            <v>SO 319</v>
          </cell>
          <cell r="P9896" t="str">
            <v xml:space="preserve"> </v>
          </cell>
          <cell r="Q9896" t="str">
            <v>LO VAN GIA</v>
          </cell>
          <cell r="R9896" t="str">
            <v>CHIENG LE</v>
          </cell>
          <cell r="S9896" t="str">
            <v>SON LA</v>
          </cell>
          <cell r="T9896" t="str">
            <v>SON LA</v>
          </cell>
        </row>
        <row r="9897">
          <cell r="L9897">
            <v>5277382</v>
          </cell>
          <cell r="M9897" t="str">
            <v>5897-VM+ HDG BEN TAM</v>
          </cell>
          <cell r="N9897" t="str">
            <v>VM+ HDG BEN TAM</v>
          </cell>
          <cell r="O9897" t="str">
            <v xml:space="preserve"> </v>
          </cell>
          <cell r="P9897" t="str">
            <v xml:space="preserve"> </v>
          </cell>
          <cell r="Q9897" t="str">
            <v>KHU DAN CU BEN TAM</v>
          </cell>
          <cell r="R9897" t="str">
            <v>HOANG TAN</v>
          </cell>
          <cell r="S9897" t="str">
            <v>CHI LINH</v>
          </cell>
          <cell r="T9897" t="str">
            <v>HAI DUONG</v>
          </cell>
        </row>
        <row r="9898">
          <cell r="L9898">
            <v>5132162</v>
          </cell>
          <cell r="M9898" t="str">
            <v>4282_WM+ HPG 137 TRUNG LUC</v>
          </cell>
          <cell r="N9898" t="str">
            <v>WM+ HPG 137 TRUNG LUC</v>
          </cell>
          <cell r="O9898">
            <v>137</v>
          </cell>
          <cell r="P9898" t="str">
            <v xml:space="preserve"> </v>
          </cell>
          <cell r="Q9898" t="str">
            <v>TRUNG LUC</v>
          </cell>
          <cell r="R9898" t="str">
            <v>DANG LAM</v>
          </cell>
          <cell r="S9898" t="str">
            <v>HAI AN</v>
          </cell>
          <cell r="T9898" t="str">
            <v>HAI PHONG</v>
          </cell>
        </row>
        <row r="9899">
          <cell r="L9899">
            <v>5132193</v>
          </cell>
          <cell r="M9899" t="str">
            <v>4356_WM+ HNI 103-105 DA PHUC</v>
          </cell>
          <cell r="N9899" t="str">
            <v>WM+ HNI 103-105 DA PHUC</v>
          </cell>
          <cell r="O9899" t="str">
            <v>103-105</v>
          </cell>
          <cell r="P9899" t="str">
            <v>THON DUOC THUONG</v>
          </cell>
          <cell r="Q9899" t="str">
            <v>DA PHUC</v>
          </cell>
          <cell r="R9899" t="str">
            <v>TIEN DUOC</v>
          </cell>
          <cell r="S9899" t="str">
            <v>SOC SON</v>
          </cell>
          <cell r="T9899" t="str">
            <v>HA NOI</v>
          </cell>
        </row>
        <row r="9900">
          <cell r="L9900">
            <v>5277555</v>
          </cell>
          <cell r="M9900" t="str">
            <v>5940-VM+ HDG CAU RAM, NINH GIANG</v>
          </cell>
          <cell r="N9900" t="str">
            <v>VM+ HDG CAU RAM, NINH GIANG</v>
          </cell>
          <cell r="O9900" t="str">
            <v xml:space="preserve"> </v>
          </cell>
          <cell r="P9900" t="str">
            <v xml:space="preserve"> </v>
          </cell>
          <cell r="Q9900" t="str">
            <v>CAU RAM</v>
          </cell>
          <cell r="R9900" t="str">
            <v>TAN HUNG</v>
          </cell>
          <cell r="S9900" t="str">
            <v>NINH GIANG</v>
          </cell>
          <cell r="T9900" t="str">
            <v>HAI DUONG</v>
          </cell>
        </row>
        <row r="9901">
          <cell r="L9901">
            <v>5271070</v>
          </cell>
          <cell r="M9901" t="str">
            <v>5401-VM+ HPG 309 TRUONG SON</v>
          </cell>
          <cell r="N9901" t="str">
            <v>VM+ HPG 309 TRUONG SON</v>
          </cell>
          <cell r="O9901">
            <v>309</v>
          </cell>
          <cell r="P9901" t="str">
            <v xml:space="preserve"> </v>
          </cell>
          <cell r="Q9901" t="str">
            <v>TRUONG SON</v>
          </cell>
          <cell r="R9901" t="str">
            <v xml:space="preserve"> </v>
          </cell>
          <cell r="S9901" t="str">
            <v>AN LAO</v>
          </cell>
          <cell r="T9901" t="str">
            <v>HAI PHONG</v>
          </cell>
        </row>
        <row r="9902">
          <cell r="L9902">
            <v>5135356</v>
          </cell>
          <cell r="M9902" t="str">
            <v>4798_VM+ TQG 10 LE DUAN, PHAN THIET</v>
          </cell>
          <cell r="N9902" t="str">
            <v>VM+ TQG 10 LE DUAN P.PHAN THIET</v>
          </cell>
          <cell r="O9902" t="str">
            <v>SO 10</v>
          </cell>
          <cell r="P9902" t="str">
            <v xml:space="preserve"> </v>
          </cell>
          <cell r="Q9902" t="str">
            <v>LE DUAN</v>
          </cell>
          <cell r="R9902" t="str">
            <v>PHAN THIET</v>
          </cell>
          <cell r="S9902" t="str">
            <v>TUYEN QUANG</v>
          </cell>
          <cell r="T9902" t="str">
            <v>TUYEN QUANG</v>
          </cell>
        </row>
        <row r="9903">
          <cell r="L9903">
            <v>5135415</v>
          </cell>
          <cell r="M9903" t="str">
            <v>4714_VM+ TNN 488 PHAN DINH PHUNG</v>
          </cell>
          <cell r="N9903" t="str">
            <v>VM+ TNN 488 PHAN DINH PHUNG</v>
          </cell>
          <cell r="O9903">
            <v>488</v>
          </cell>
          <cell r="P9903" t="str">
            <v xml:space="preserve"> </v>
          </cell>
          <cell r="Q9903" t="str">
            <v>PHAN DINH PHUNG</v>
          </cell>
          <cell r="R9903" t="str">
            <v>DONG QUANG</v>
          </cell>
          <cell r="S9903" t="str">
            <v>THAI NGUYEN</v>
          </cell>
          <cell r="T9903" t="str">
            <v>THAI NGUYEN</v>
          </cell>
        </row>
        <row r="9904">
          <cell r="L9904">
            <v>5070824</v>
          </cell>
          <cell r="M9904" t="str">
            <v>BRG MART ECOHOME3</v>
          </cell>
          <cell r="N9904" t="str">
            <v>BRG MART ECOHOME3</v>
          </cell>
          <cell r="O9904" t="str">
            <v>N03</v>
          </cell>
          <cell r="P9904" t="str">
            <v>ECOHOME 3</v>
          </cell>
          <cell r="Q9904" t="str">
            <v>TAN XUAN</v>
          </cell>
          <cell r="R9904" t="str">
            <v>DONG NGAC</v>
          </cell>
          <cell r="S9904" t="str">
            <v>BAC TU LIEM</v>
          </cell>
          <cell r="T9904" t="str">
            <v>HA NOI</v>
          </cell>
        </row>
        <row r="9905">
          <cell r="L9905">
            <v>5274745</v>
          </cell>
          <cell r="M9905" t="str">
            <v>5742-VM+ HDG 22 PHO CUOI, GIA LOC</v>
          </cell>
          <cell r="N9905" t="str">
            <v>VM+ HDG 22 PHO CUOI, GIA LOC</v>
          </cell>
          <cell r="O9905">
            <v>22</v>
          </cell>
          <cell r="P9905" t="str">
            <v xml:space="preserve"> </v>
          </cell>
          <cell r="Q9905" t="str">
            <v>PHO CUOI</v>
          </cell>
          <cell r="R9905" t="str">
            <v>GIA LOC</v>
          </cell>
          <cell r="S9905" t="str">
            <v>GIA LOC</v>
          </cell>
          <cell r="T9905" t="str">
            <v>HAI DUONG</v>
          </cell>
        </row>
        <row r="9906">
          <cell r="L9906">
            <v>5137783</v>
          </cell>
          <cell r="M9906" t="str">
            <v>4833_VM+ NDH 156 TRAN THAI TONG</v>
          </cell>
          <cell r="N9906" t="str">
            <v>VM+ NDH 156 TRAN THAI TONG</v>
          </cell>
          <cell r="O9906">
            <v>156</v>
          </cell>
          <cell r="P9906" t="str">
            <v xml:space="preserve"> </v>
          </cell>
          <cell r="Q9906" t="str">
            <v>TRAN THAI TONG</v>
          </cell>
          <cell r="R9906" t="str">
            <v>THONG NHAT</v>
          </cell>
          <cell r="S9906" t="str">
            <v>NAM DINH</v>
          </cell>
          <cell r="T9906" t="str">
            <v>NAM DINH</v>
          </cell>
        </row>
        <row r="9907">
          <cell r="L9907">
            <v>5136379</v>
          </cell>
          <cell r="M9907" t="str">
            <v>4916_VM+ YBI 12 LE HONG PHONG</v>
          </cell>
          <cell r="N9907" t="str">
            <v>VM+ YBI 12 LE HONG PHONG</v>
          </cell>
          <cell r="O9907">
            <v>12</v>
          </cell>
          <cell r="P9907" t="str">
            <v xml:space="preserve"> </v>
          </cell>
          <cell r="Q9907" t="str">
            <v>LE HONG PHONG</v>
          </cell>
          <cell r="R9907" t="str">
            <v>NGUYEN THAI HOC</v>
          </cell>
          <cell r="S9907" t="str">
            <v>YEN BAI</v>
          </cell>
          <cell r="T9907" t="str">
            <v>YEN BAI</v>
          </cell>
        </row>
        <row r="9908">
          <cell r="L9908">
            <v>5336609</v>
          </cell>
          <cell r="M9908" t="str">
            <v>3160_VM+ HYN WB-B02 WESTBAY</v>
          </cell>
          <cell r="N9908" t="str">
            <v>VM+ HYN WB-B02 WESTBAY</v>
          </cell>
          <cell r="O9908" t="str">
            <v>WB-B02</v>
          </cell>
          <cell r="P9908" t="str">
            <v>T1 THAP B, LAKE VIEW-ECOPARK</v>
          </cell>
          <cell r="Q9908" t="str">
            <v xml:space="preserve"> </v>
          </cell>
          <cell r="R9908" t="str">
            <v>XUAN QUAN</v>
          </cell>
          <cell r="S9908" t="str">
            <v>VAN GIANG</v>
          </cell>
          <cell r="T9908" t="str">
            <v>HUNG YEN</v>
          </cell>
        </row>
        <row r="9909">
          <cell r="L9909">
            <v>5137828</v>
          </cell>
          <cell r="M9909" t="str">
            <v>5069_VM+ HTH 261B HAI THUONG LAN ONG</v>
          </cell>
          <cell r="N9909" t="str">
            <v>VM+ HTH 261B HAI THUONG AN ONG</v>
          </cell>
          <cell r="O9909" t="str">
            <v>261B</v>
          </cell>
          <cell r="P9909" t="str">
            <v xml:space="preserve"> </v>
          </cell>
          <cell r="Q9909" t="str">
            <v>HAI THUONG LAN ONG</v>
          </cell>
          <cell r="R9909" t="str">
            <v>TAN GIANG</v>
          </cell>
          <cell r="S9909" t="str">
            <v>HA TINH</v>
          </cell>
          <cell r="T9909" t="str">
            <v>HA TINH</v>
          </cell>
        </row>
        <row r="9910">
          <cell r="L9910">
            <v>5137835</v>
          </cell>
          <cell r="M9910" t="str">
            <v>5057_VM+ LCI 737 LE THANH</v>
          </cell>
          <cell r="N9910" t="str">
            <v>VM+ LCI 737 LE THANH</v>
          </cell>
          <cell r="O9910">
            <v>737</v>
          </cell>
          <cell r="P9910" t="str">
            <v xml:space="preserve"> </v>
          </cell>
          <cell r="Q9910" t="str">
            <v>LE THANH</v>
          </cell>
          <cell r="R9910" t="str">
            <v>BAC CUONG</v>
          </cell>
          <cell r="S9910" t="str">
            <v>LAO CAI</v>
          </cell>
          <cell r="T9910" t="str">
            <v>LAO CAI</v>
          </cell>
        </row>
        <row r="9911">
          <cell r="L9911">
            <v>5271717</v>
          </cell>
          <cell r="M9911" t="str">
            <v>5207-VM+ HNI KDC BAC THANG LONG</v>
          </cell>
          <cell r="N9911" t="str">
            <v>VM+ HNI KDC BAC THANG LONG</v>
          </cell>
          <cell r="O9911" t="str">
            <v xml:space="preserve"> </v>
          </cell>
          <cell r="P9911" t="str">
            <v>KDC BAC THANG LONG</v>
          </cell>
          <cell r="Q9911" t="str">
            <v xml:space="preserve"> </v>
          </cell>
          <cell r="R9911" t="str">
            <v>HAI BOI</v>
          </cell>
          <cell r="S9911" t="str">
            <v>DONG ANH</v>
          </cell>
          <cell r="T9911" t="str">
            <v>HA NOI</v>
          </cell>
        </row>
        <row r="9912">
          <cell r="L9912">
            <v>5271748</v>
          </cell>
          <cell r="M9912" t="str">
            <v>5497-VM+ HBH 665 CU CHINH LAN</v>
          </cell>
          <cell r="N9912" t="str">
            <v>VM+ HBH 665 CU CHINH LAN</v>
          </cell>
          <cell r="O9912">
            <v>665</v>
          </cell>
          <cell r="P9912" t="str">
            <v xml:space="preserve"> </v>
          </cell>
          <cell r="Q9912" t="str">
            <v>CU CHINH LAN</v>
          </cell>
          <cell r="R9912" t="str">
            <v>LAM</v>
          </cell>
          <cell r="S9912" t="str">
            <v>HOA BINH</v>
          </cell>
          <cell r="T9912" t="str">
            <v>HOA BINH</v>
          </cell>
        </row>
        <row r="9913">
          <cell r="L9913">
            <v>5130638</v>
          </cell>
          <cell r="M9913" t="str">
            <v>4238_WM+ BNH GIANG LIEU</v>
          </cell>
          <cell r="N9913" t="str">
            <v>WM+ BNH GIANG LIEU</v>
          </cell>
          <cell r="O9913" t="str">
            <v xml:space="preserve"> </v>
          </cell>
          <cell r="P9913" t="str">
            <v xml:space="preserve"> </v>
          </cell>
          <cell r="Q9913" t="str">
            <v>THON GIANG LIEU</v>
          </cell>
          <cell r="R9913" t="str">
            <v>PHUONG LIEU</v>
          </cell>
          <cell r="S9913" t="str">
            <v>QUE VO</v>
          </cell>
          <cell r="T9913" t="str">
            <v>BAC NINH</v>
          </cell>
        </row>
        <row r="9914">
          <cell r="L9914">
            <v>5131516</v>
          </cell>
          <cell r="M9914" t="str">
            <v>4301_WM+ HNI COWA 199 HO TUNG MAU</v>
          </cell>
          <cell r="N9914" t="str">
            <v>WM+ HNI COWA 199 HO TUNG MAU</v>
          </cell>
          <cell r="O9914">
            <v>199</v>
          </cell>
          <cell r="P9914" t="str">
            <v>TANG 1, TOA NHA COWA TOWER</v>
          </cell>
          <cell r="Q9914" t="str">
            <v>HO TUNG MAU</v>
          </cell>
          <cell r="R9914" t="str">
            <v>CAU DIEN</v>
          </cell>
          <cell r="S9914" t="str">
            <v>NAM TU LIEM</v>
          </cell>
          <cell r="T9914" t="str">
            <v>HA NOI</v>
          </cell>
        </row>
        <row r="9915">
          <cell r="L9915">
            <v>5131554</v>
          </cell>
          <cell r="M9915" t="str">
            <v>4277_WM+ HNI 67 DUONG 2 KHU 2 PHU MINH</v>
          </cell>
          <cell r="N9915" t="str">
            <v>WM+ HNI 67 DUONG 2 KHU 2 PHU MINH</v>
          </cell>
          <cell r="O9915">
            <v>67</v>
          </cell>
          <cell r="P9915" t="str">
            <v>DUONG 2, KHU 2</v>
          </cell>
          <cell r="Q9915" t="str">
            <v xml:space="preserve"> </v>
          </cell>
          <cell r="R9915" t="str">
            <v>PHU MINH</v>
          </cell>
          <cell r="S9915" t="str">
            <v>SOC SON</v>
          </cell>
          <cell r="T9915" t="str">
            <v>HA NOI</v>
          </cell>
        </row>
        <row r="9916">
          <cell r="L9916">
            <v>5138218</v>
          </cell>
          <cell r="M9916" t="str">
            <v>5176_VM+ HNI THON CHAM- BINH MINH</v>
          </cell>
          <cell r="N9916" t="str">
            <v>VM+ HNI THON CHAM- BINH MINH</v>
          </cell>
          <cell r="O9916" t="str">
            <v xml:space="preserve"> </v>
          </cell>
          <cell r="P9916" t="str">
            <v>THON CHAM</v>
          </cell>
          <cell r="Q9916" t="str">
            <v xml:space="preserve"> </v>
          </cell>
          <cell r="R9916" t="str">
            <v>BINH MINH</v>
          </cell>
          <cell r="S9916" t="str">
            <v>THANH OAI</v>
          </cell>
          <cell r="T9916" t="str">
            <v>HA NOI</v>
          </cell>
        </row>
        <row r="9917">
          <cell r="L9917">
            <v>5138360</v>
          </cell>
          <cell r="M9917" t="str">
            <v>5128_VM+ BNH SO 74 DUONG NGUYEN DANG DAO</v>
          </cell>
          <cell r="N9917" t="str">
            <v>VM+ BNH SO 74 DUONG NGUYEN DANG DAO</v>
          </cell>
          <cell r="O9917" t="str">
            <v>SO 74</v>
          </cell>
          <cell r="P9917" t="str">
            <v xml:space="preserve"> </v>
          </cell>
          <cell r="Q9917" t="str">
            <v>NGUYEN DANG DAO</v>
          </cell>
          <cell r="R9917" t="str">
            <v>LIM</v>
          </cell>
          <cell r="S9917" t="str">
            <v>TIEN DU</v>
          </cell>
          <cell r="T9917" t="str">
            <v>BAC NINH</v>
          </cell>
        </row>
        <row r="9918">
          <cell r="L9918">
            <v>5138450</v>
          </cell>
          <cell r="M9918" t="str">
            <v>5173_VM+ TNN 25 - 27 HOANG NGAN</v>
          </cell>
          <cell r="N9918" t="str">
            <v>VM+ TNN 25 - 27 HOANG NGAN</v>
          </cell>
          <cell r="O9918" t="str">
            <v>25-27</v>
          </cell>
          <cell r="P9918" t="str">
            <v xml:space="preserve"> </v>
          </cell>
          <cell r="Q9918" t="str">
            <v>HOANG NGAN</v>
          </cell>
          <cell r="R9918" t="str">
            <v>PHAN DINH PHUNG</v>
          </cell>
          <cell r="S9918" t="str">
            <v>THAI NGUYEN</v>
          </cell>
          <cell r="T9918" t="str">
            <v>THAI NGUYEN</v>
          </cell>
        </row>
        <row r="9919">
          <cell r="L9919">
            <v>5333415</v>
          </cell>
          <cell r="M9919" t="str">
            <v>3524_VM+ BNH 203 NGUYEN VAN CU</v>
          </cell>
          <cell r="N9919" t="str">
            <v>VM+ BNH 203 NGUYEN VAN CU</v>
          </cell>
          <cell r="O9919">
            <v>203</v>
          </cell>
          <cell r="P9919" t="str">
            <v xml:space="preserve"> </v>
          </cell>
          <cell r="Q9919" t="str">
            <v>NGUYEN VAN CU</v>
          </cell>
          <cell r="R9919" t="str">
            <v>VO CUONG</v>
          </cell>
          <cell r="S9919" t="str">
            <v>BAC NINH</v>
          </cell>
          <cell r="T9919" t="str">
            <v>BAC NINH</v>
          </cell>
        </row>
        <row r="9920">
          <cell r="L9920">
            <v>5272882</v>
          </cell>
          <cell r="M9920" t="str">
            <v>5514_VM+ QNH 07,08 KHU SAN VUON CAI DAM</v>
          </cell>
          <cell r="N9920" t="str">
            <v>VM+ QNH 07,08 KHU SAN VUON CAI DAM</v>
          </cell>
          <cell r="O9920" t="str">
            <v>SO 07,08</v>
          </cell>
          <cell r="P9920" t="str">
            <v>KHU SAN VUON CAI DAM</v>
          </cell>
          <cell r="Q9920" t="str">
            <v xml:space="preserve"> </v>
          </cell>
          <cell r="R9920" t="str">
            <v>CAI DAM</v>
          </cell>
          <cell r="S9920" t="str">
            <v>HA LONG</v>
          </cell>
          <cell r="T9920" t="str">
            <v>QUANG NINH</v>
          </cell>
        </row>
        <row r="9921">
          <cell r="L9921">
            <v>5129722</v>
          </cell>
          <cell r="M9921" t="str">
            <v>2861_WM+ HPG 12 LE DUAN HAI PHONG</v>
          </cell>
          <cell r="N9921" t="str">
            <v>WM+ HPG 12 LE DUAN HAI PHONG</v>
          </cell>
          <cell r="O9921">
            <v>12</v>
          </cell>
          <cell r="P9921" t="str">
            <v xml:space="preserve"> </v>
          </cell>
          <cell r="Q9921" t="str">
            <v>LE DUAN</v>
          </cell>
          <cell r="R9921" t="str">
            <v>QUAN TRU</v>
          </cell>
          <cell r="S9921" t="str">
            <v>KIEN AN</v>
          </cell>
          <cell r="T9921" t="str">
            <v>HAI PHONG</v>
          </cell>
        </row>
        <row r="9922">
          <cell r="L9922">
            <v>5130465</v>
          </cell>
          <cell r="M9922" t="str">
            <v>4180_WM+ HNI PHO VAC</v>
          </cell>
          <cell r="N9922" t="str">
            <v>WM+ HNI PHO VAC</v>
          </cell>
          <cell r="O9922" t="str">
            <v xml:space="preserve"> </v>
          </cell>
          <cell r="P9922" t="str">
            <v xml:space="preserve"> </v>
          </cell>
          <cell r="Q9922" t="str">
            <v>PHO VAC</v>
          </cell>
          <cell r="R9922" t="str">
            <v>DAN HOA</v>
          </cell>
          <cell r="S9922" t="str">
            <v>THANH OAI</v>
          </cell>
          <cell r="T9922" t="str">
            <v>HA NOI</v>
          </cell>
        </row>
        <row r="9923">
          <cell r="L9923">
            <v>5010033</v>
          </cell>
          <cell r="M9923" t="str">
            <v>AEON LONG BIEN</v>
          </cell>
          <cell r="N9923" t="str">
            <v xml:space="preserve"> </v>
          </cell>
          <cell r="O9923">
            <v>27</v>
          </cell>
          <cell r="P9923" t="str">
            <v xml:space="preserve"> </v>
          </cell>
          <cell r="Q9923" t="str">
            <v>CO LINH</v>
          </cell>
          <cell r="R9923" t="str">
            <v>LONG BIEN</v>
          </cell>
          <cell r="S9923" t="str">
            <v>LONG BIEN</v>
          </cell>
          <cell r="T9923" t="str">
            <v>HA NOI</v>
          </cell>
        </row>
        <row r="9924">
          <cell r="L9924">
            <v>5121900</v>
          </cell>
          <cell r="M9924" t="str">
            <v>2173_WM+ HNI 37 DOAN KE THIEN</v>
          </cell>
          <cell r="N9924" t="str">
            <v>WM+ HNI 37 DOAN KE THIEN</v>
          </cell>
          <cell r="O9924">
            <v>37</v>
          </cell>
          <cell r="P9924" t="str">
            <v xml:space="preserve"> </v>
          </cell>
          <cell r="Q9924" t="str">
            <v>DOAN KE THIEN</v>
          </cell>
          <cell r="R9924" t="str">
            <v>MAI DICH</v>
          </cell>
          <cell r="S9924" t="str">
            <v>CAU GIAY</v>
          </cell>
          <cell r="T9924" t="str">
            <v>HA NOI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X41"/>
  <sheetViews>
    <sheetView showGridLines="0" zoomScale="85" zoomScaleNormal="85" workbookViewId="0">
      <pane xSplit="7" ySplit="1" topLeftCell="H5" activePane="bottomRight" state="frozen"/>
      <selection pane="topRight" activeCell="H1" sqref="H1"/>
      <selection pane="bottomLeft" activeCell="A2" sqref="A2"/>
      <selection pane="bottomRight" activeCell="H22" sqref="H22:H25"/>
    </sheetView>
  </sheetViews>
  <sheetFormatPr defaultRowHeight="15" x14ac:dyDescent="0.25"/>
  <cols>
    <col min="1" max="1" width="10.5703125" bestFit="1" customWidth="1"/>
    <col min="2" max="2" width="10.42578125" style="13" customWidth="1"/>
    <col min="3" max="3" width="32.5703125" bestFit="1" customWidth="1"/>
    <col min="4" max="4" width="10.140625" bestFit="1" customWidth="1"/>
    <col min="5" max="5" width="13" customWidth="1"/>
    <col min="6" max="6" width="24.140625" customWidth="1"/>
    <col min="7" max="7" width="17.42578125" customWidth="1"/>
    <col min="8" max="8" width="13.28515625" style="14" bestFit="1" customWidth="1"/>
    <col min="9" max="9" width="9.5703125" style="15" bestFit="1" customWidth="1"/>
    <col min="10" max="10" width="14.140625" style="3" customWidth="1"/>
    <col min="11" max="11" width="12.42578125" style="3" customWidth="1"/>
    <col min="12" max="12" width="10.28515625" style="27" bestFit="1" customWidth="1"/>
  </cols>
  <sheetData>
    <row r="1" spans="1:24" x14ac:dyDescent="0.25">
      <c r="A1" s="7"/>
      <c r="B1" s="22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" t="s">
        <v>8</v>
      </c>
      <c r="I1" s="12" t="s">
        <v>9</v>
      </c>
      <c r="J1" s="3" t="s">
        <v>7</v>
      </c>
      <c r="K1" s="3" t="s">
        <v>8</v>
      </c>
    </row>
    <row r="2" spans="1:24" x14ac:dyDescent="0.25">
      <c r="A2" s="10"/>
      <c r="B2" s="8">
        <v>1</v>
      </c>
      <c r="C2" s="11" t="s">
        <v>31</v>
      </c>
      <c r="D2" s="11">
        <f>+SUM(D3:D8)</f>
        <v>195</v>
      </c>
      <c r="E2" s="7"/>
      <c r="F2" s="11"/>
      <c r="G2" s="1">
        <v>165094.57424912124</v>
      </c>
      <c r="H2" s="1">
        <v>87471.888000000006</v>
      </c>
      <c r="I2" s="12">
        <f>+IFERROR(H2/#REF!,0)</f>
        <v>0</v>
      </c>
      <c r="K2" s="3">
        <v>1000</v>
      </c>
      <c r="O2" s="20"/>
      <c r="P2" s="20"/>
      <c r="Q2" s="20"/>
      <c r="R2" s="23" t="s">
        <v>46</v>
      </c>
      <c r="S2" s="40" t="s">
        <v>40</v>
      </c>
      <c r="T2" s="40"/>
      <c r="U2" s="40"/>
      <c r="V2" s="40"/>
      <c r="W2" s="40"/>
      <c r="X2" s="20"/>
    </row>
    <row r="3" spans="1:24" x14ac:dyDescent="0.25">
      <c r="A3" s="10"/>
      <c r="B3" s="8"/>
      <c r="C3" s="7"/>
      <c r="D3" s="7">
        <v>25</v>
      </c>
      <c r="E3" s="7" t="s">
        <v>220</v>
      </c>
      <c r="F3" s="7" t="s">
        <v>145</v>
      </c>
      <c r="G3" s="2">
        <f>+$G$2/$D$2*$D3</f>
        <v>21165.971057579645</v>
      </c>
      <c r="H3" s="2">
        <f>+$H$2/$D$2*$D3</f>
        <v>11214.344615384616</v>
      </c>
      <c r="I3" s="9">
        <f>+IFERROR(H3/#REF!,0)</f>
        <v>0</v>
      </c>
      <c r="O3" s="20"/>
      <c r="P3" s="20"/>
      <c r="Q3" s="20"/>
      <c r="R3" s="23"/>
      <c r="S3" s="26"/>
      <c r="T3" s="26"/>
      <c r="U3" s="26"/>
      <c r="V3" s="26"/>
      <c r="W3" s="26"/>
      <c r="X3" s="20"/>
    </row>
    <row r="4" spans="1:24" x14ac:dyDescent="0.25">
      <c r="A4" s="10"/>
      <c r="B4" s="8"/>
      <c r="C4" s="7"/>
      <c r="D4" s="7">
        <v>15</v>
      </c>
      <c r="E4" s="7" t="s">
        <v>219</v>
      </c>
      <c r="F4" s="7" t="s">
        <v>147</v>
      </c>
      <c r="G4" s="2">
        <f t="shared" ref="G4:G8" si="0">+$G$2/$D$2*$D4</f>
        <v>12699.582634547787</v>
      </c>
      <c r="H4" s="2">
        <f t="shared" ref="H4:H8" si="1">+$H$2/$D$2*$D4</f>
        <v>6728.6067692307697</v>
      </c>
      <c r="I4" s="9">
        <f>+IFERROR(H4/#REF!,0)</f>
        <v>0</v>
      </c>
      <c r="O4" s="20"/>
      <c r="P4" s="20"/>
      <c r="Q4" s="20"/>
      <c r="R4" s="23"/>
      <c r="S4" s="26"/>
      <c r="T4" s="26"/>
      <c r="U4" s="26"/>
      <c r="V4" s="26"/>
      <c r="W4" s="26"/>
      <c r="X4" s="20"/>
    </row>
    <row r="5" spans="1:24" x14ac:dyDescent="0.25">
      <c r="A5" s="10"/>
      <c r="B5" s="8"/>
      <c r="C5" s="7"/>
      <c r="D5" s="7">
        <v>28</v>
      </c>
      <c r="E5" s="7" t="s">
        <v>218</v>
      </c>
      <c r="F5" s="7" t="s">
        <v>146</v>
      </c>
      <c r="G5" s="2">
        <f t="shared" si="0"/>
        <v>23705.887584489203</v>
      </c>
      <c r="H5" s="2">
        <f t="shared" si="1"/>
        <v>12560.065969230769</v>
      </c>
      <c r="I5" s="9">
        <f>+IFERROR(H5/#REF!,0)</f>
        <v>0</v>
      </c>
      <c r="O5" s="20"/>
      <c r="P5" s="20"/>
      <c r="Q5" s="20"/>
      <c r="R5" s="23"/>
      <c r="S5" s="26"/>
      <c r="T5" s="26"/>
      <c r="U5" s="26"/>
      <c r="V5" s="26"/>
      <c r="W5" s="26"/>
      <c r="X5" s="20"/>
    </row>
    <row r="6" spans="1:24" x14ac:dyDescent="0.25">
      <c r="A6" s="10"/>
      <c r="B6" s="8"/>
      <c r="C6" s="7"/>
      <c r="D6" s="7">
        <v>49</v>
      </c>
      <c r="E6" s="7" t="s">
        <v>272</v>
      </c>
      <c r="F6" s="7" t="s">
        <v>273</v>
      </c>
      <c r="G6" s="2">
        <f t="shared" si="0"/>
        <v>41485.303272856108</v>
      </c>
      <c r="H6" s="2">
        <f t="shared" si="1"/>
        <v>21980.115446153846</v>
      </c>
      <c r="I6" s="9">
        <f>+IFERROR(H6/#REF!,0)</f>
        <v>0</v>
      </c>
      <c r="O6" s="20"/>
      <c r="P6" s="20"/>
      <c r="Q6" s="20"/>
      <c r="R6" s="23"/>
      <c r="S6" s="26"/>
      <c r="T6" s="26"/>
      <c r="U6" s="26"/>
      <c r="V6" s="26"/>
      <c r="W6" s="26"/>
      <c r="X6" s="20"/>
    </row>
    <row r="7" spans="1:24" x14ac:dyDescent="0.25">
      <c r="A7" s="10"/>
      <c r="B7" s="8"/>
      <c r="C7" s="7"/>
      <c r="D7" s="7">
        <v>58</v>
      </c>
      <c r="E7" s="7" t="s">
        <v>221</v>
      </c>
      <c r="F7" s="7" t="s">
        <v>131</v>
      </c>
      <c r="G7" s="2">
        <f t="shared" si="0"/>
        <v>49105.052853584777</v>
      </c>
      <c r="H7" s="2">
        <f t="shared" si="1"/>
        <v>26017.279507692307</v>
      </c>
      <c r="I7" s="9">
        <f>+IFERROR(H7/#REF!,0)</f>
        <v>0</v>
      </c>
      <c r="O7" s="20"/>
      <c r="P7" s="20"/>
      <c r="Q7" s="20"/>
      <c r="R7" s="23"/>
      <c r="S7" s="26"/>
      <c r="T7" s="26"/>
      <c r="U7" s="26"/>
      <c r="V7" s="26"/>
      <c r="W7" s="26"/>
      <c r="X7" s="20"/>
    </row>
    <row r="8" spans="1:24" x14ac:dyDescent="0.25">
      <c r="A8" s="10"/>
      <c r="B8" s="8"/>
      <c r="C8" s="7"/>
      <c r="D8" s="7">
        <v>20</v>
      </c>
      <c r="E8" s="7" t="s">
        <v>144</v>
      </c>
      <c r="F8" s="7" t="s">
        <v>107</v>
      </c>
      <c r="G8" s="2">
        <f t="shared" si="0"/>
        <v>16932.776846063716</v>
      </c>
      <c r="H8" s="2">
        <f t="shared" si="1"/>
        <v>8971.475692307693</v>
      </c>
      <c r="I8" s="9">
        <f>+IFERROR(H8/#REF!,0)</f>
        <v>0</v>
      </c>
      <c r="O8" s="20"/>
      <c r="P8" s="20"/>
      <c r="Q8" s="20"/>
      <c r="R8" s="23"/>
      <c r="S8" s="26"/>
      <c r="T8" s="26"/>
      <c r="U8" s="26"/>
      <c r="V8" s="26"/>
      <c r="W8" s="26"/>
      <c r="X8" s="20"/>
    </row>
    <row r="9" spans="1:24" x14ac:dyDescent="0.25">
      <c r="A9" s="10"/>
      <c r="B9" s="8">
        <f>+B2+1</f>
        <v>2</v>
      </c>
      <c r="C9" s="11" t="s">
        <v>30</v>
      </c>
      <c r="D9" s="11">
        <f>+SUM(D10:D11)</f>
        <v>7</v>
      </c>
      <c r="E9" s="7"/>
      <c r="F9" s="11"/>
      <c r="G9" s="1"/>
      <c r="H9" s="1">
        <v>28100.348999999998</v>
      </c>
      <c r="I9" s="12">
        <f>+IFERROR(H9/#REF!,0)</f>
        <v>0</v>
      </c>
      <c r="O9" s="20"/>
      <c r="P9" s="20"/>
      <c r="Q9" s="20"/>
      <c r="R9" s="23"/>
      <c r="S9" s="20" t="s">
        <v>41</v>
      </c>
      <c r="T9" s="20" t="s">
        <v>42</v>
      </c>
      <c r="U9" s="20" t="s">
        <v>43</v>
      </c>
      <c r="V9" s="20" t="s">
        <v>44</v>
      </c>
      <c r="W9" s="20" t="s">
        <v>45</v>
      </c>
      <c r="X9" s="20"/>
    </row>
    <row r="10" spans="1:24" x14ac:dyDescent="0.25">
      <c r="A10" s="10"/>
      <c r="B10" s="8"/>
      <c r="C10" s="11"/>
      <c r="D10" s="7">
        <v>6</v>
      </c>
      <c r="E10" s="7" t="s">
        <v>221</v>
      </c>
      <c r="F10" s="7" t="s">
        <v>131</v>
      </c>
      <c r="G10" s="2">
        <f>+$G$9/$D$9*$D10</f>
        <v>0</v>
      </c>
      <c r="H10" s="2">
        <f>+$H$9/$D$9*$D10</f>
        <v>24086.013428571427</v>
      </c>
      <c r="I10" s="9">
        <f>+IFERROR(H10/#REF!,0)</f>
        <v>0</v>
      </c>
      <c r="O10" s="20"/>
      <c r="P10" s="20"/>
      <c r="Q10" s="20"/>
      <c r="R10" s="23"/>
      <c r="S10" s="20"/>
      <c r="T10" s="20"/>
      <c r="U10" s="20"/>
      <c r="V10" s="20"/>
      <c r="W10" s="20"/>
      <c r="X10" s="20"/>
    </row>
    <row r="11" spans="1:24" x14ac:dyDescent="0.25">
      <c r="A11" s="10"/>
      <c r="B11" s="8"/>
      <c r="C11" s="11"/>
      <c r="D11" s="7">
        <v>1</v>
      </c>
      <c r="E11" s="7" t="s">
        <v>272</v>
      </c>
      <c r="F11" s="7" t="s">
        <v>273</v>
      </c>
      <c r="G11" s="2">
        <f>+$G$9/$D$9*$D11</f>
        <v>0</v>
      </c>
      <c r="H11" s="2">
        <f>+$H$9/$D$9*$D11</f>
        <v>4014.3355714285713</v>
      </c>
      <c r="I11" s="9">
        <f>+IFERROR(H11/#REF!,0)</f>
        <v>0</v>
      </c>
      <c r="O11" s="20"/>
      <c r="P11" s="20"/>
      <c r="Q11" s="20"/>
      <c r="R11" s="23"/>
      <c r="S11" s="20"/>
      <c r="T11" s="20"/>
      <c r="U11" s="20"/>
      <c r="V11" s="20"/>
      <c r="W11" s="20"/>
      <c r="X11" s="20"/>
    </row>
    <row r="12" spans="1:24" x14ac:dyDescent="0.25">
      <c r="A12" s="10"/>
      <c r="B12" s="8">
        <f>+B9+1</f>
        <v>3</v>
      </c>
      <c r="C12" s="11" t="s">
        <v>104</v>
      </c>
      <c r="D12" s="11">
        <f>+SUM(D13:D14)</f>
        <v>23</v>
      </c>
      <c r="E12" s="11"/>
      <c r="F12" s="11"/>
      <c r="G12" s="1">
        <v>134676.77089276799</v>
      </c>
      <c r="H12" s="1">
        <v>69489.152000000002</v>
      </c>
      <c r="I12" s="12">
        <f>+IFERROR(H12/#REF!,0)</f>
        <v>0</v>
      </c>
      <c r="O12" s="20"/>
      <c r="P12" s="20"/>
      <c r="Q12" s="20"/>
      <c r="R12" s="23">
        <v>444</v>
      </c>
      <c r="S12" s="20">
        <v>170</v>
      </c>
      <c r="T12" s="20">
        <v>3</v>
      </c>
      <c r="U12" s="20">
        <v>16</v>
      </c>
      <c r="V12" s="20">
        <v>1</v>
      </c>
      <c r="W12" s="20">
        <v>3</v>
      </c>
      <c r="X12" s="20"/>
    </row>
    <row r="13" spans="1:24" x14ac:dyDescent="0.25">
      <c r="A13" s="10"/>
      <c r="B13" s="8"/>
      <c r="C13" s="7"/>
      <c r="D13" s="7">
        <v>20</v>
      </c>
      <c r="E13" s="7" t="s">
        <v>272</v>
      </c>
      <c r="F13" s="7" t="s">
        <v>273</v>
      </c>
      <c r="G13" s="2">
        <f>+$G$12/$D$12*$D13</f>
        <v>117110.23555892869</v>
      </c>
      <c r="H13" s="2">
        <f>+$H$12/$D$12*$D13</f>
        <v>60425.349565217395</v>
      </c>
      <c r="I13" s="9">
        <f>+IFERROR(H13/#REF!,0)</f>
        <v>0</v>
      </c>
      <c r="O13" s="20"/>
      <c r="P13" s="20"/>
      <c r="Q13" s="20"/>
      <c r="R13" s="23"/>
      <c r="S13" s="20"/>
      <c r="T13" s="20"/>
      <c r="U13" s="20"/>
      <c r="V13" s="20"/>
      <c r="W13" s="20"/>
      <c r="X13" s="20"/>
    </row>
    <row r="14" spans="1:24" x14ac:dyDescent="0.25">
      <c r="A14" s="10"/>
      <c r="B14" s="8"/>
      <c r="C14" s="7"/>
      <c r="D14" s="7">
        <v>3</v>
      </c>
      <c r="E14" s="7" t="s">
        <v>144</v>
      </c>
      <c r="F14" s="7" t="s">
        <v>107</v>
      </c>
      <c r="G14" s="2">
        <f>+$G$12/$D$12*$D14</f>
        <v>17566.535333839303</v>
      </c>
      <c r="H14" s="2">
        <f>+$H$12/$D$12*$D14</f>
        <v>9063.8024347826085</v>
      </c>
      <c r="I14" s="9">
        <f>+IFERROR(H14/#REF!,0)</f>
        <v>0</v>
      </c>
      <c r="O14" s="20"/>
      <c r="P14" s="20"/>
      <c r="Q14" s="20"/>
      <c r="R14" s="23"/>
      <c r="S14" s="20"/>
      <c r="T14" s="20"/>
      <c r="U14" s="20"/>
      <c r="V14" s="20"/>
      <c r="W14" s="20"/>
      <c r="X14" s="20"/>
    </row>
    <row r="15" spans="1:24" x14ac:dyDescent="0.25">
      <c r="A15" s="10"/>
      <c r="B15" s="8"/>
      <c r="C15" s="11" t="s">
        <v>132</v>
      </c>
      <c r="D15" s="7">
        <v>1</v>
      </c>
      <c r="E15" s="7" t="s">
        <v>272</v>
      </c>
      <c r="F15" s="7" t="s">
        <v>273</v>
      </c>
      <c r="G15" s="2"/>
      <c r="H15" s="2">
        <v>2474.7649999999999</v>
      </c>
      <c r="I15" s="9">
        <f>+IFERROR(H15/#REF!,0)</f>
        <v>0</v>
      </c>
      <c r="O15" s="20"/>
      <c r="P15" s="20"/>
      <c r="Q15" s="20"/>
      <c r="R15" s="23"/>
      <c r="S15" s="20"/>
      <c r="T15" s="20"/>
      <c r="U15" s="20"/>
      <c r="V15" s="20"/>
      <c r="W15" s="20"/>
      <c r="X15" s="20"/>
    </row>
    <row r="16" spans="1:24" x14ac:dyDescent="0.25">
      <c r="A16" s="10"/>
      <c r="B16" s="8"/>
      <c r="C16" s="11" t="s">
        <v>141</v>
      </c>
      <c r="D16" s="11">
        <f>+SUM(D17:D20)</f>
        <v>78</v>
      </c>
      <c r="E16" s="7"/>
      <c r="F16" s="7"/>
      <c r="G16" s="7"/>
      <c r="H16" s="2"/>
      <c r="I16" s="9">
        <f>+IFERROR(H16/#REF!,0)</f>
        <v>0</v>
      </c>
      <c r="O16" s="20"/>
      <c r="P16" s="20"/>
      <c r="Q16" s="20"/>
      <c r="R16" s="23"/>
      <c r="S16" s="20"/>
      <c r="T16" s="20"/>
      <c r="U16" s="20"/>
      <c r="V16" s="20"/>
      <c r="W16" s="20"/>
      <c r="X16" s="20"/>
    </row>
    <row r="17" spans="1:24" x14ac:dyDescent="0.25">
      <c r="A17" s="10"/>
      <c r="B17" s="8"/>
      <c r="C17" s="11"/>
      <c r="D17" s="7">
        <v>28</v>
      </c>
      <c r="E17" s="7"/>
      <c r="F17" s="7" t="s">
        <v>111</v>
      </c>
      <c r="G17" s="7"/>
      <c r="H17" s="2"/>
      <c r="I17" s="9">
        <f>+IFERROR(H17/#REF!,0)</f>
        <v>0</v>
      </c>
      <c r="O17" s="20"/>
      <c r="P17" s="20"/>
      <c r="Q17" s="20"/>
      <c r="R17" s="23"/>
      <c r="S17" s="20"/>
      <c r="T17" s="20"/>
      <c r="U17" s="20"/>
      <c r="V17" s="20"/>
      <c r="W17" s="20"/>
      <c r="X17" s="20"/>
    </row>
    <row r="18" spans="1:24" x14ac:dyDescent="0.25">
      <c r="A18" s="10"/>
      <c r="B18" s="8"/>
      <c r="C18" s="11"/>
      <c r="D18" s="7">
        <v>26</v>
      </c>
      <c r="E18" s="7"/>
      <c r="F18" s="7" t="s">
        <v>105</v>
      </c>
      <c r="G18" s="7"/>
      <c r="H18" s="2"/>
      <c r="I18" s="9">
        <f>+IFERROR(H18/#REF!,0)</f>
        <v>0</v>
      </c>
      <c r="O18" s="20"/>
      <c r="P18" s="20"/>
      <c r="Q18" s="20"/>
      <c r="R18" s="23"/>
      <c r="S18" s="20"/>
      <c r="T18" s="20"/>
      <c r="U18" s="20"/>
      <c r="V18" s="20"/>
      <c r="W18" s="20"/>
      <c r="X18" s="20"/>
    </row>
    <row r="19" spans="1:24" x14ac:dyDescent="0.25">
      <c r="A19" s="10"/>
      <c r="B19" s="8"/>
      <c r="C19" s="11"/>
      <c r="D19" s="7">
        <v>13</v>
      </c>
      <c r="E19" s="7" t="s">
        <v>221</v>
      </c>
      <c r="F19" s="7" t="s">
        <v>131</v>
      </c>
      <c r="G19" s="7"/>
      <c r="H19" s="2"/>
      <c r="I19" s="9">
        <f>+IFERROR(H19/#REF!,0)</f>
        <v>0</v>
      </c>
      <c r="O19" s="20"/>
      <c r="P19" s="20"/>
      <c r="Q19" s="20"/>
      <c r="R19" s="23"/>
      <c r="S19" s="20"/>
      <c r="T19" s="20"/>
      <c r="U19" s="20"/>
      <c r="V19" s="20"/>
      <c r="W19" s="20"/>
      <c r="X19" s="20"/>
    </row>
    <row r="20" spans="1:24" x14ac:dyDescent="0.25">
      <c r="A20" s="10"/>
      <c r="B20" s="8"/>
      <c r="C20" s="11"/>
      <c r="D20" s="7">
        <v>11</v>
      </c>
      <c r="E20" s="7"/>
      <c r="F20" s="7" t="s">
        <v>106</v>
      </c>
      <c r="G20" s="7"/>
      <c r="H20" s="2"/>
      <c r="I20" s="9">
        <f>+IFERROR(H20/#REF!,0)</f>
        <v>0</v>
      </c>
      <c r="O20" s="20"/>
      <c r="P20" s="20"/>
      <c r="Q20" s="20"/>
      <c r="R20" s="23"/>
      <c r="S20" s="20"/>
      <c r="T20" s="20"/>
      <c r="U20" s="20"/>
      <c r="V20" s="20"/>
      <c r="W20" s="20"/>
      <c r="X20" s="20"/>
    </row>
    <row r="21" spans="1:24" x14ac:dyDescent="0.25">
      <c r="A21" s="10"/>
      <c r="B21" s="8">
        <f>+B12+1</f>
        <v>4</v>
      </c>
      <c r="C21" s="11" t="s">
        <v>112</v>
      </c>
      <c r="D21" s="7"/>
      <c r="E21" s="7" t="s">
        <v>221</v>
      </c>
      <c r="F21" s="7" t="s">
        <v>131</v>
      </c>
      <c r="G21" s="1"/>
      <c r="H21" s="1">
        <v>8900.9740000000002</v>
      </c>
      <c r="I21" s="9">
        <f>+IFERROR(H21/#REF!,0)</f>
        <v>0</v>
      </c>
      <c r="M21" s="20"/>
      <c r="N21" s="20"/>
      <c r="O21" s="20"/>
      <c r="P21" s="20"/>
      <c r="Q21" s="23" t="s">
        <v>47</v>
      </c>
      <c r="R21" s="20">
        <f>+X12-SUM(Y12:AC12)</f>
        <v>0</v>
      </c>
      <c r="S21" s="20"/>
      <c r="T21" s="20"/>
      <c r="U21" s="20"/>
      <c r="V21" s="20"/>
      <c r="W21" s="20"/>
      <c r="X21" s="20"/>
    </row>
    <row r="22" spans="1:24" x14ac:dyDescent="0.25">
      <c r="A22" s="1"/>
      <c r="B22" s="8"/>
      <c r="C22" s="11" t="s">
        <v>38</v>
      </c>
      <c r="D22" s="11"/>
      <c r="E22" s="11"/>
      <c r="F22" s="11"/>
      <c r="G22" s="1">
        <f>+SUM(G2,G9,G12,G21,G16,G15)</f>
        <v>299771.34514188924</v>
      </c>
      <c r="H22" s="1">
        <f>+SUM(H2,H9,H12,H21,H16,H15)</f>
        <v>196437.12800000003</v>
      </c>
      <c r="I22" s="12">
        <f>+IFERROR(H22/#REF!,0)</f>
        <v>0</v>
      </c>
      <c r="L22" s="28"/>
    </row>
    <row r="23" spans="1:24" x14ac:dyDescent="0.25">
      <c r="A23" s="4" t="s">
        <v>0</v>
      </c>
      <c r="B23" s="4" t="s">
        <v>0</v>
      </c>
      <c r="C23" s="4" t="s">
        <v>0</v>
      </c>
      <c r="D23" s="4" t="s">
        <v>0</v>
      </c>
      <c r="E23" s="4" t="s">
        <v>0</v>
      </c>
      <c r="F23" s="4" t="s">
        <v>0</v>
      </c>
      <c r="G23" s="4" t="s">
        <v>0</v>
      </c>
      <c r="H23" s="4" t="s">
        <v>0</v>
      </c>
      <c r="I23" s="4" t="s">
        <v>0</v>
      </c>
      <c r="J23" s="3" t="s">
        <v>0</v>
      </c>
      <c r="K23" s="3" t="s">
        <v>0</v>
      </c>
    </row>
    <row r="24" spans="1:24" x14ac:dyDescent="0.25">
      <c r="H24" s="3">
        <f>+'HT_ALL ACC CHI TIET'!H461</f>
        <v>571847.79943999788</v>
      </c>
      <c r="I24" s="6"/>
    </row>
    <row r="25" spans="1:24" x14ac:dyDescent="0.25">
      <c r="F25" s="4"/>
    </row>
    <row r="26" spans="1:24" x14ac:dyDescent="0.25">
      <c r="H26" s="5"/>
    </row>
    <row r="27" spans="1:24" x14ac:dyDescent="0.25">
      <c r="F27" s="4"/>
    </row>
    <row r="29" spans="1:24" x14ac:dyDescent="0.25">
      <c r="F29" s="4"/>
    </row>
    <row r="31" spans="1:24" x14ac:dyDescent="0.25">
      <c r="F31" s="4"/>
    </row>
    <row r="33" spans="6:8" x14ac:dyDescent="0.25">
      <c r="F33" s="4"/>
    </row>
    <row r="35" spans="6:8" x14ac:dyDescent="0.25">
      <c r="F35" s="4"/>
    </row>
    <row r="37" spans="6:8" x14ac:dyDescent="0.25">
      <c r="H37" s="3"/>
    </row>
    <row r="39" spans="6:8" x14ac:dyDescent="0.25">
      <c r="H39" s="14">
        <v>2527299</v>
      </c>
    </row>
    <row r="41" spans="6:8" x14ac:dyDescent="0.25">
      <c r="H41" s="14" t="e">
        <f>+'HT_ALL ACC CHI TIET'!#REF!+'HT_ALL ACC_DC'!G22</f>
        <v>#REF!</v>
      </c>
    </row>
  </sheetData>
  <autoFilter ref="B1:I23" xr:uid="{00000000-0009-0000-0000-000000000000}"/>
  <mergeCells count="1">
    <mergeCell ref="S2:W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Y108"/>
  <sheetViews>
    <sheetView showGridLines="0" zoomScale="85" zoomScaleNormal="85" workbookViewId="0">
      <pane xSplit="7" ySplit="1" topLeftCell="H82" activePane="bottomRight" state="frozen"/>
      <selection pane="topRight" activeCell="H1" sqref="H1"/>
      <selection pane="bottomLeft" activeCell="A2" sqref="A2"/>
      <selection pane="bottomRight" activeCell="H83" sqref="H83:I91"/>
    </sheetView>
  </sheetViews>
  <sheetFormatPr defaultRowHeight="15" outlineLevelRow="1" x14ac:dyDescent="0.25"/>
  <cols>
    <col min="1" max="1" width="10.5703125" bestFit="1" customWidth="1"/>
    <col min="2" max="2" width="10.42578125" style="13" customWidth="1"/>
    <col min="3" max="3" width="18.5703125" customWidth="1"/>
    <col min="4" max="4" width="10.140625" bestFit="1" customWidth="1"/>
    <col min="5" max="5" width="10.7109375" bestFit="1" customWidth="1"/>
    <col min="6" max="6" width="24.140625" customWidth="1"/>
    <col min="7" max="7" width="17.42578125" customWidth="1"/>
    <col min="8" max="8" width="11.5703125" bestFit="1" customWidth="1"/>
    <col min="9" max="9" width="13.28515625" style="14" bestFit="1" customWidth="1"/>
    <col min="10" max="10" width="9.5703125" style="15" bestFit="1" customWidth="1"/>
    <col min="11" max="11" width="14.140625" style="3" customWidth="1"/>
    <col min="12" max="12" width="12.42578125" style="3" customWidth="1"/>
    <col min="13" max="13" width="9.140625" style="24"/>
  </cols>
  <sheetData>
    <row r="1" spans="1:25" x14ac:dyDescent="0.25">
      <c r="A1" s="7"/>
      <c r="B1" s="22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" t="s">
        <v>8</v>
      </c>
      <c r="J1" s="12" t="s">
        <v>9</v>
      </c>
      <c r="K1" s="3" t="s">
        <v>7</v>
      </c>
      <c r="L1" s="3" t="s">
        <v>8</v>
      </c>
    </row>
    <row r="2" spans="1:25" hidden="1" outlineLevel="1" x14ac:dyDescent="0.25">
      <c r="A2" s="10">
        <f>+SUM(H2:H10)</f>
        <v>0</v>
      </c>
      <c r="B2" s="8">
        <v>1</v>
      </c>
      <c r="C2" s="7" t="s">
        <v>10</v>
      </c>
      <c r="D2" s="7">
        <v>11</v>
      </c>
      <c r="E2" s="7" t="s">
        <v>11</v>
      </c>
      <c r="F2" s="7" t="s">
        <v>12</v>
      </c>
      <c r="G2" s="7" t="s">
        <v>13</v>
      </c>
      <c r="H2" s="2"/>
      <c r="I2" s="2"/>
      <c r="J2" s="9">
        <f>+IFERROR(I2/H2,0)</f>
        <v>0</v>
      </c>
    </row>
    <row r="3" spans="1:25" hidden="1" outlineLevel="1" x14ac:dyDescent="0.25">
      <c r="A3" s="7"/>
      <c r="B3" s="8">
        <f>+B2+1</f>
        <v>2</v>
      </c>
      <c r="C3" s="7" t="s">
        <v>10</v>
      </c>
      <c r="D3" s="7">
        <v>2</v>
      </c>
      <c r="E3" s="7" t="s">
        <v>14</v>
      </c>
      <c r="F3" s="7" t="s">
        <v>15</v>
      </c>
      <c r="G3" s="7" t="s">
        <v>13</v>
      </c>
      <c r="H3" s="2"/>
      <c r="I3" s="2"/>
      <c r="J3" s="9">
        <f t="shared" ref="J3:J66" si="0">+IFERROR(I3/H3,0)</f>
        <v>0</v>
      </c>
    </row>
    <row r="4" spans="1:25" hidden="1" outlineLevel="1" x14ac:dyDescent="0.25">
      <c r="A4" s="7" t="s">
        <v>39</v>
      </c>
      <c r="B4" s="8">
        <f t="shared" ref="B4:B10" si="1">+B3+1</f>
        <v>3</v>
      </c>
      <c r="C4" s="7" t="s">
        <v>10</v>
      </c>
      <c r="D4" s="7">
        <v>1</v>
      </c>
      <c r="E4" s="7" t="s">
        <v>16</v>
      </c>
      <c r="F4" s="7" t="s">
        <v>17</v>
      </c>
      <c r="G4" s="7" t="s">
        <v>13</v>
      </c>
      <c r="H4" s="2"/>
      <c r="I4" s="2"/>
      <c r="J4" s="9">
        <f t="shared" si="0"/>
        <v>0</v>
      </c>
    </row>
    <row r="5" spans="1:25" hidden="1" outlineLevel="1" x14ac:dyDescent="0.25">
      <c r="A5" s="21">
        <f>+SUM(D2:D10)</f>
        <v>79</v>
      </c>
      <c r="B5" s="8">
        <f t="shared" si="1"/>
        <v>4</v>
      </c>
      <c r="C5" s="7" t="s">
        <v>10</v>
      </c>
      <c r="D5" s="7">
        <v>12</v>
      </c>
      <c r="E5" s="7" t="s">
        <v>18</v>
      </c>
      <c r="F5" s="7" t="s">
        <v>19</v>
      </c>
      <c r="G5" s="7" t="s">
        <v>13</v>
      </c>
      <c r="H5" s="2"/>
      <c r="I5" s="2"/>
      <c r="J5" s="9">
        <f t="shared" si="0"/>
        <v>0</v>
      </c>
    </row>
    <row r="6" spans="1:25" hidden="1" outlineLevel="1" x14ac:dyDescent="0.25">
      <c r="A6" s="7"/>
      <c r="B6" s="8">
        <f t="shared" si="1"/>
        <v>5</v>
      </c>
      <c r="C6" s="7" t="s">
        <v>10</v>
      </c>
      <c r="D6" s="7">
        <v>6</v>
      </c>
      <c r="E6" s="7" t="s">
        <v>20</v>
      </c>
      <c r="F6" s="7" t="s">
        <v>21</v>
      </c>
      <c r="G6" s="7" t="s">
        <v>13</v>
      </c>
      <c r="H6" s="2"/>
      <c r="I6" s="2"/>
      <c r="J6" s="9">
        <f t="shared" si="0"/>
        <v>0</v>
      </c>
      <c r="P6" s="20"/>
      <c r="Q6" s="20"/>
      <c r="R6" s="20"/>
      <c r="S6" s="20"/>
      <c r="T6" s="20"/>
      <c r="U6" s="20"/>
      <c r="V6" s="20"/>
      <c r="W6" s="20"/>
      <c r="X6" s="20"/>
      <c r="Y6" s="20"/>
    </row>
    <row r="7" spans="1:25" hidden="1" outlineLevel="1" x14ac:dyDescent="0.25">
      <c r="A7" s="7"/>
      <c r="B7" s="8">
        <f t="shared" si="1"/>
        <v>6</v>
      </c>
      <c r="C7" s="7" t="s">
        <v>10</v>
      </c>
      <c r="D7" s="7">
        <v>12</v>
      </c>
      <c r="E7" s="7" t="s">
        <v>22</v>
      </c>
      <c r="F7" s="7" t="s">
        <v>23</v>
      </c>
      <c r="G7" s="7" t="s">
        <v>13</v>
      </c>
      <c r="H7" s="2"/>
      <c r="I7" s="2"/>
      <c r="J7" s="9">
        <f t="shared" si="0"/>
        <v>0</v>
      </c>
      <c r="P7" s="20"/>
      <c r="Q7" s="20"/>
      <c r="R7" s="20"/>
      <c r="S7" s="20"/>
      <c r="T7" s="20"/>
      <c r="U7" s="20"/>
      <c r="V7" s="20"/>
      <c r="W7" s="20"/>
      <c r="X7" s="20"/>
      <c r="Y7" s="20"/>
    </row>
    <row r="8" spans="1:25" hidden="1" outlineLevel="1" x14ac:dyDescent="0.25">
      <c r="A8" s="7"/>
      <c r="B8" s="8">
        <f t="shared" si="1"/>
        <v>7</v>
      </c>
      <c r="C8" s="7" t="s">
        <v>10</v>
      </c>
      <c r="D8" s="7">
        <v>12</v>
      </c>
      <c r="E8" s="7" t="s">
        <v>24</v>
      </c>
      <c r="F8" s="7" t="s">
        <v>25</v>
      </c>
      <c r="G8" s="7" t="s">
        <v>13</v>
      </c>
      <c r="H8" s="2"/>
      <c r="I8" s="2"/>
      <c r="J8" s="9">
        <f t="shared" si="0"/>
        <v>0</v>
      </c>
      <c r="P8" s="20"/>
      <c r="Q8" s="20"/>
      <c r="R8" s="20"/>
      <c r="S8" s="20"/>
      <c r="T8" s="20"/>
      <c r="U8" s="20"/>
      <c r="V8" s="20"/>
      <c r="W8" s="20"/>
      <c r="X8" s="20"/>
      <c r="Y8" s="20"/>
    </row>
    <row r="9" spans="1:25" hidden="1" outlineLevel="1" x14ac:dyDescent="0.25">
      <c r="A9" s="7"/>
      <c r="B9" s="8">
        <f t="shared" si="1"/>
        <v>8</v>
      </c>
      <c r="C9" s="7" t="s">
        <v>10</v>
      </c>
      <c r="D9" s="7">
        <v>7</v>
      </c>
      <c r="E9" s="7" t="s">
        <v>26</v>
      </c>
      <c r="F9" s="7" t="s">
        <v>27</v>
      </c>
      <c r="G9" s="7" t="s">
        <v>13</v>
      </c>
      <c r="H9" s="2"/>
      <c r="I9" s="2"/>
      <c r="J9" s="9">
        <f t="shared" si="0"/>
        <v>0</v>
      </c>
      <c r="P9" s="20"/>
      <c r="Q9" s="20"/>
      <c r="R9" s="20"/>
      <c r="S9" s="20"/>
      <c r="T9" s="20"/>
      <c r="U9" s="20"/>
      <c r="V9" s="20"/>
      <c r="W9" s="20"/>
      <c r="X9" s="20"/>
      <c r="Y9" s="20"/>
    </row>
    <row r="10" spans="1:25" hidden="1" outlineLevel="1" x14ac:dyDescent="0.25">
      <c r="A10" s="7"/>
      <c r="B10" s="8">
        <f t="shared" si="1"/>
        <v>9</v>
      </c>
      <c r="C10" s="7" t="s">
        <v>10</v>
      </c>
      <c r="D10" s="7">
        <v>16</v>
      </c>
      <c r="E10" s="7" t="s">
        <v>28</v>
      </c>
      <c r="F10" s="7" t="s">
        <v>29</v>
      </c>
      <c r="G10" s="7" t="s">
        <v>13</v>
      </c>
      <c r="H10" s="2"/>
      <c r="I10" s="2"/>
      <c r="J10" s="9">
        <f t="shared" si="0"/>
        <v>0</v>
      </c>
      <c r="P10" s="20"/>
      <c r="Q10" s="20"/>
      <c r="R10" s="20"/>
      <c r="S10" s="20"/>
      <c r="T10" s="20"/>
      <c r="U10" s="20"/>
      <c r="V10" s="20"/>
      <c r="W10" s="20"/>
      <c r="X10" s="20"/>
      <c r="Y10" s="20"/>
    </row>
    <row r="11" spans="1:25" collapsed="1" x14ac:dyDescent="0.25">
      <c r="A11" s="10">
        <f>+SUM(H11:H19)</f>
        <v>146540.6993352783</v>
      </c>
      <c r="B11" s="8">
        <v>1</v>
      </c>
      <c r="C11" s="7" t="s">
        <v>30</v>
      </c>
      <c r="D11" s="7"/>
      <c r="E11" s="7" t="s">
        <v>11</v>
      </c>
      <c r="F11" s="7" t="s">
        <v>12</v>
      </c>
      <c r="G11" s="7" t="s">
        <v>13</v>
      </c>
      <c r="H11" s="2">
        <f>+$K$11/$A$14*$D11</f>
        <v>0</v>
      </c>
      <c r="I11" s="2">
        <f>+$L$11/$A$14*$D11</f>
        <v>0</v>
      </c>
      <c r="J11" s="9">
        <f t="shared" si="0"/>
        <v>0</v>
      </c>
      <c r="K11" s="3">
        <v>146540.6993352783</v>
      </c>
      <c r="L11" s="3">
        <v>105986.38799999999</v>
      </c>
      <c r="M11" s="6">
        <f>+L11/K11</f>
        <v>0.72325564488748662</v>
      </c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</row>
    <row r="12" spans="1:25" x14ac:dyDescent="0.25">
      <c r="A12" s="7"/>
      <c r="B12" s="8">
        <f>+B11+1</f>
        <v>2</v>
      </c>
      <c r="C12" s="7" t="s">
        <v>30</v>
      </c>
      <c r="D12" s="7"/>
      <c r="E12" s="7" t="s">
        <v>14</v>
      </c>
      <c r="F12" s="7" t="s">
        <v>15</v>
      </c>
      <c r="G12" s="7" t="s">
        <v>13</v>
      </c>
      <c r="H12" s="2">
        <f t="shared" ref="H12:H19" si="2">+$K$11/$A$14*$D12</f>
        <v>0</v>
      </c>
      <c r="I12" s="2">
        <f t="shared" ref="I12:I19" si="3">+$L$11/$A$14*$D12</f>
        <v>0</v>
      </c>
      <c r="J12" s="9">
        <f t="shared" si="0"/>
        <v>0</v>
      </c>
      <c r="P12" s="20"/>
      <c r="Q12" s="20"/>
      <c r="R12" s="20"/>
      <c r="S12" s="23" t="s">
        <v>46</v>
      </c>
      <c r="T12" s="40" t="s">
        <v>40</v>
      </c>
      <c r="U12" s="40"/>
      <c r="V12" s="40"/>
      <c r="W12" s="40"/>
      <c r="X12" s="40"/>
      <c r="Y12" s="20"/>
    </row>
    <row r="13" spans="1:25" x14ac:dyDescent="0.25">
      <c r="A13" s="7" t="s">
        <v>39</v>
      </c>
      <c r="B13" s="8">
        <f t="shared" ref="B13:B19" si="4">+B12+1</f>
        <v>3</v>
      </c>
      <c r="C13" s="7" t="s">
        <v>30</v>
      </c>
      <c r="D13" s="7">
        <v>1</v>
      </c>
      <c r="E13" s="7" t="s">
        <v>16</v>
      </c>
      <c r="F13" s="7" t="s">
        <v>17</v>
      </c>
      <c r="G13" s="7" t="s">
        <v>13</v>
      </c>
      <c r="H13" s="2">
        <f t="shared" si="2"/>
        <v>6105.8624723032626</v>
      </c>
      <c r="I13" s="2">
        <f t="shared" si="3"/>
        <v>4416.0994999999994</v>
      </c>
      <c r="J13" s="9">
        <f t="shared" si="0"/>
        <v>0.72325564488748662</v>
      </c>
      <c r="P13" s="20"/>
      <c r="Q13" s="20"/>
      <c r="R13" s="20"/>
      <c r="S13" s="23"/>
      <c r="T13" s="20" t="s">
        <v>41</v>
      </c>
      <c r="U13" s="20" t="s">
        <v>42</v>
      </c>
      <c r="V13" s="20" t="s">
        <v>43</v>
      </c>
      <c r="W13" s="20" t="s">
        <v>44</v>
      </c>
      <c r="X13" s="20" t="s">
        <v>45</v>
      </c>
      <c r="Y13" s="20"/>
    </row>
    <row r="14" spans="1:25" x14ac:dyDescent="0.25">
      <c r="A14" s="21">
        <v>24</v>
      </c>
      <c r="B14" s="8">
        <f t="shared" si="4"/>
        <v>4</v>
      </c>
      <c r="C14" s="7" t="s">
        <v>30</v>
      </c>
      <c r="D14" s="7">
        <v>1</v>
      </c>
      <c r="E14" s="7" t="s">
        <v>18</v>
      </c>
      <c r="F14" s="7" t="s">
        <v>19</v>
      </c>
      <c r="G14" s="7" t="s">
        <v>13</v>
      </c>
      <c r="H14" s="2">
        <f t="shared" si="2"/>
        <v>6105.8624723032626</v>
      </c>
      <c r="I14" s="2">
        <f t="shared" si="3"/>
        <v>4416.0994999999994</v>
      </c>
      <c r="J14" s="9">
        <f t="shared" si="0"/>
        <v>0.72325564488748662</v>
      </c>
      <c r="P14" s="20"/>
      <c r="Q14" s="20"/>
      <c r="R14" s="20"/>
      <c r="S14" s="23">
        <v>444</v>
      </c>
      <c r="T14" s="20">
        <v>170</v>
      </c>
      <c r="U14" s="20">
        <v>3</v>
      </c>
      <c r="V14" s="20">
        <v>16</v>
      </c>
      <c r="W14" s="20">
        <v>1</v>
      </c>
      <c r="X14" s="20">
        <v>3</v>
      </c>
      <c r="Y14" s="20"/>
    </row>
    <row r="15" spans="1:25" x14ac:dyDescent="0.25">
      <c r="A15" s="7"/>
      <c r="B15" s="8">
        <f t="shared" si="4"/>
        <v>5</v>
      </c>
      <c r="C15" s="7" t="s">
        <v>30</v>
      </c>
      <c r="D15" s="7"/>
      <c r="E15" s="7" t="s">
        <v>20</v>
      </c>
      <c r="F15" s="7" t="s">
        <v>21</v>
      </c>
      <c r="G15" s="7" t="s">
        <v>13</v>
      </c>
      <c r="H15" s="2">
        <f t="shared" si="2"/>
        <v>0</v>
      </c>
      <c r="I15" s="2">
        <f t="shared" si="3"/>
        <v>0</v>
      </c>
      <c r="J15" s="9">
        <f t="shared" si="0"/>
        <v>0</v>
      </c>
      <c r="N15" s="20"/>
      <c r="O15" s="20"/>
      <c r="P15" s="20"/>
      <c r="Q15" s="20"/>
      <c r="R15" s="23" t="s">
        <v>47</v>
      </c>
      <c r="S15" s="20">
        <f>+Y14-SUM(Z14:AD14)</f>
        <v>0</v>
      </c>
      <c r="T15" s="20"/>
      <c r="U15" s="20"/>
      <c r="V15" s="20"/>
      <c r="W15" s="20"/>
      <c r="X15" s="20"/>
      <c r="Y15" s="20"/>
    </row>
    <row r="16" spans="1:25" x14ac:dyDescent="0.25">
      <c r="A16" s="7"/>
      <c r="B16" s="8">
        <f t="shared" si="4"/>
        <v>6</v>
      </c>
      <c r="C16" s="7" t="s">
        <v>30</v>
      </c>
      <c r="D16" s="7"/>
      <c r="E16" s="7" t="s">
        <v>22</v>
      </c>
      <c r="F16" s="7" t="s">
        <v>23</v>
      </c>
      <c r="G16" s="7" t="s">
        <v>13</v>
      </c>
      <c r="H16" s="2">
        <f t="shared" si="2"/>
        <v>0</v>
      </c>
      <c r="I16" s="2">
        <f t="shared" si="3"/>
        <v>0</v>
      </c>
      <c r="J16" s="9">
        <f t="shared" si="0"/>
        <v>0</v>
      </c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</row>
    <row r="17" spans="1:25" x14ac:dyDescent="0.25">
      <c r="A17" s="7"/>
      <c r="B17" s="8">
        <f t="shared" si="4"/>
        <v>7</v>
      </c>
      <c r="C17" s="7" t="s">
        <v>30</v>
      </c>
      <c r="D17" s="7"/>
      <c r="E17" s="7" t="s">
        <v>24</v>
      </c>
      <c r="F17" s="7" t="s">
        <v>25</v>
      </c>
      <c r="G17" s="7" t="s">
        <v>13</v>
      </c>
      <c r="H17" s="2">
        <f t="shared" si="2"/>
        <v>0</v>
      </c>
      <c r="I17" s="2">
        <f t="shared" si="3"/>
        <v>0</v>
      </c>
      <c r="J17" s="9">
        <f t="shared" si="0"/>
        <v>0</v>
      </c>
      <c r="P17" s="20"/>
      <c r="Q17" s="20"/>
      <c r="R17" s="20"/>
      <c r="S17" s="20"/>
      <c r="T17" s="20"/>
      <c r="U17" s="20"/>
      <c r="V17" s="20"/>
      <c r="W17" s="20"/>
      <c r="X17" s="20"/>
      <c r="Y17" s="20"/>
    </row>
    <row r="18" spans="1:25" x14ac:dyDescent="0.25">
      <c r="A18" s="7"/>
      <c r="B18" s="8">
        <f t="shared" si="4"/>
        <v>8</v>
      </c>
      <c r="C18" s="7" t="s">
        <v>30</v>
      </c>
      <c r="D18" s="7">
        <v>1</v>
      </c>
      <c r="E18" s="7" t="s">
        <v>26</v>
      </c>
      <c r="F18" s="7" t="s">
        <v>27</v>
      </c>
      <c r="G18" s="7" t="s">
        <v>13</v>
      </c>
      <c r="H18" s="2">
        <f t="shared" si="2"/>
        <v>6105.8624723032626</v>
      </c>
      <c r="I18" s="2">
        <f t="shared" si="3"/>
        <v>4416.0994999999994</v>
      </c>
      <c r="J18" s="9">
        <f t="shared" si="0"/>
        <v>0.72325564488748662</v>
      </c>
      <c r="P18" s="20"/>
      <c r="Q18" s="20"/>
      <c r="R18" s="20"/>
      <c r="S18" s="20"/>
      <c r="T18" s="20"/>
      <c r="U18" s="20"/>
      <c r="V18" s="20"/>
      <c r="W18" s="20"/>
      <c r="X18" s="20"/>
      <c r="Y18" s="20"/>
    </row>
    <row r="19" spans="1:25" x14ac:dyDescent="0.25">
      <c r="A19" s="7"/>
      <c r="B19" s="8">
        <f t="shared" si="4"/>
        <v>9</v>
      </c>
      <c r="C19" s="7" t="s">
        <v>30</v>
      </c>
      <c r="D19" s="7">
        <v>21</v>
      </c>
      <c r="E19" s="7" t="s">
        <v>28</v>
      </c>
      <c r="F19" s="7" t="s">
        <v>29</v>
      </c>
      <c r="G19" s="7" t="s">
        <v>13</v>
      </c>
      <c r="H19" s="2">
        <f t="shared" si="2"/>
        <v>128223.11191836852</v>
      </c>
      <c r="I19" s="2">
        <f t="shared" si="3"/>
        <v>92738.089499999987</v>
      </c>
      <c r="J19" s="9">
        <f t="shared" si="0"/>
        <v>0.7232556448874865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</row>
    <row r="20" spans="1:25" x14ac:dyDescent="0.25">
      <c r="A20" s="10">
        <f>+SUM(H20:H28)</f>
        <v>161903.21083735611</v>
      </c>
      <c r="B20" s="8">
        <v>1</v>
      </c>
      <c r="C20" s="7" t="s">
        <v>31</v>
      </c>
      <c r="D20" s="7">
        <v>15</v>
      </c>
      <c r="E20" s="7" t="s">
        <v>11</v>
      </c>
      <c r="F20" s="7" t="s">
        <v>12</v>
      </c>
      <c r="G20" s="7" t="s">
        <v>13</v>
      </c>
      <c r="H20" s="2">
        <f>+$K$20/$A$23*$D20</f>
        <v>9675.4906874913995</v>
      </c>
      <c r="I20" s="2">
        <f>+$L$20/$A$23*$D20</f>
        <v>13971.617091633459</v>
      </c>
      <c r="J20" s="9">
        <f t="shared" si="0"/>
        <v>1.444021553314722</v>
      </c>
      <c r="K20" s="3">
        <v>161903.21083735611</v>
      </c>
      <c r="L20" s="3">
        <v>233791.72599999991</v>
      </c>
      <c r="M20" s="6">
        <f>+L20/K20</f>
        <v>1.444021553314722</v>
      </c>
      <c r="P20" s="20"/>
      <c r="Q20" s="20"/>
      <c r="R20" s="20"/>
      <c r="S20" s="20"/>
      <c r="T20" s="20"/>
      <c r="U20" s="20"/>
      <c r="V20" s="20"/>
      <c r="W20" s="20"/>
      <c r="X20" s="20"/>
      <c r="Y20" s="20"/>
    </row>
    <row r="21" spans="1:25" x14ac:dyDescent="0.25">
      <c r="A21" s="7"/>
      <c r="B21" s="8">
        <f>+B20+1</f>
        <v>2</v>
      </c>
      <c r="C21" s="7" t="s">
        <v>31</v>
      </c>
      <c r="D21" s="7">
        <v>9</v>
      </c>
      <c r="E21" s="7" t="s">
        <v>14</v>
      </c>
      <c r="F21" s="7" t="s">
        <v>15</v>
      </c>
      <c r="G21" s="7" t="s">
        <v>13</v>
      </c>
      <c r="H21" s="2">
        <f t="shared" ref="H21:H28" si="5">+$K$20/$A$23*$D21</f>
        <v>5805.2944124948399</v>
      </c>
      <c r="I21" s="2">
        <f t="shared" ref="I21:I28" si="6">+$L$20/$A$23*$D21</f>
        <v>8382.9702549800768</v>
      </c>
      <c r="J21" s="9">
        <f t="shared" si="0"/>
        <v>1.4440215533147223</v>
      </c>
    </row>
    <row r="22" spans="1:25" x14ac:dyDescent="0.25">
      <c r="A22" s="7" t="s">
        <v>39</v>
      </c>
      <c r="B22" s="8">
        <f t="shared" ref="B22:B28" si="7">+B21+1</f>
        <v>3</v>
      </c>
      <c r="C22" s="7" t="s">
        <v>31</v>
      </c>
      <c r="D22" s="7">
        <v>2</v>
      </c>
      <c r="E22" s="7" t="s">
        <v>16</v>
      </c>
      <c r="F22" s="7" t="s">
        <v>17</v>
      </c>
      <c r="G22" s="7" t="s">
        <v>13</v>
      </c>
      <c r="H22" s="2">
        <f t="shared" si="5"/>
        <v>1290.0654249988534</v>
      </c>
      <c r="I22" s="2">
        <f t="shared" si="6"/>
        <v>1862.8822788844614</v>
      </c>
      <c r="J22" s="9">
        <f t="shared" si="0"/>
        <v>1.444021553314722</v>
      </c>
    </row>
    <row r="23" spans="1:25" x14ac:dyDescent="0.25">
      <c r="A23" s="21">
        <f>+SUM(D20:D28)</f>
        <v>251</v>
      </c>
      <c r="B23" s="8">
        <f t="shared" si="7"/>
        <v>4</v>
      </c>
      <c r="C23" s="7" t="s">
        <v>31</v>
      </c>
      <c r="D23" s="7">
        <v>26</v>
      </c>
      <c r="E23" s="7" t="s">
        <v>18</v>
      </c>
      <c r="F23" s="7" t="s">
        <v>19</v>
      </c>
      <c r="G23" s="7" t="s">
        <v>13</v>
      </c>
      <c r="H23" s="2">
        <f t="shared" si="5"/>
        <v>16770.850524985093</v>
      </c>
      <c r="I23" s="2">
        <f t="shared" si="6"/>
        <v>24217.469625497997</v>
      </c>
      <c r="J23" s="9">
        <f t="shared" si="0"/>
        <v>1.444021553314722</v>
      </c>
    </row>
    <row r="24" spans="1:25" x14ac:dyDescent="0.25">
      <c r="A24" s="7"/>
      <c r="B24" s="8">
        <f t="shared" si="7"/>
        <v>5</v>
      </c>
      <c r="C24" s="7" t="s">
        <v>31</v>
      </c>
      <c r="D24" s="7">
        <v>9</v>
      </c>
      <c r="E24" s="7" t="s">
        <v>20</v>
      </c>
      <c r="F24" s="7" t="s">
        <v>21</v>
      </c>
      <c r="G24" s="7" t="s">
        <v>13</v>
      </c>
      <c r="H24" s="2">
        <f t="shared" si="5"/>
        <v>5805.2944124948399</v>
      </c>
      <c r="I24" s="2">
        <f t="shared" si="6"/>
        <v>8382.9702549800768</v>
      </c>
      <c r="J24" s="9">
        <f t="shared" si="0"/>
        <v>1.4440215533147223</v>
      </c>
    </row>
    <row r="25" spans="1:25" x14ac:dyDescent="0.25">
      <c r="A25" s="7"/>
      <c r="B25" s="8">
        <f t="shared" si="7"/>
        <v>6</v>
      </c>
      <c r="C25" s="7" t="s">
        <v>31</v>
      </c>
      <c r="D25" s="7">
        <v>22</v>
      </c>
      <c r="E25" s="7" t="s">
        <v>22</v>
      </c>
      <c r="F25" s="7" t="s">
        <v>23</v>
      </c>
      <c r="G25" s="7" t="s">
        <v>13</v>
      </c>
      <c r="H25" s="2">
        <f t="shared" si="5"/>
        <v>14190.719674987387</v>
      </c>
      <c r="I25" s="2">
        <f t="shared" si="6"/>
        <v>20491.705067729075</v>
      </c>
      <c r="J25" s="9">
        <f t="shared" si="0"/>
        <v>1.444021553314722</v>
      </c>
    </row>
    <row r="26" spans="1:25" x14ac:dyDescent="0.25">
      <c r="A26" s="7"/>
      <c r="B26" s="8">
        <f t="shared" si="7"/>
        <v>7</v>
      </c>
      <c r="C26" s="7" t="s">
        <v>31</v>
      </c>
      <c r="D26" s="7">
        <v>45</v>
      </c>
      <c r="E26" s="7" t="s">
        <v>24</v>
      </c>
      <c r="F26" s="7" t="s">
        <v>25</v>
      </c>
      <c r="G26" s="7" t="s">
        <v>13</v>
      </c>
      <c r="H26" s="2">
        <f t="shared" si="5"/>
        <v>29026.4720624742</v>
      </c>
      <c r="I26" s="2">
        <f t="shared" si="6"/>
        <v>41914.851274900378</v>
      </c>
      <c r="J26" s="9">
        <f t="shared" si="0"/>
        <v>1.444021553314722</v>
      </c>
    </row>
    <row r="27" spans="1:25" x14ac:dyDescent="0.25">
      <c r="A27" s="7"/>
      <c r="B27" s="8">
        <f t="shared" si="7"/>
        <v>8</v>
      </c>
      <c r="C27" s="7" t="s">
        <v>31</v>
      </c>
      <c r="D27" s="7">
        <v>49</v>
      </c>
      <c r="E27" s="7" t="s">
        <v>26</v>
      </c>
      <c r="F27" s="7" t="s">
        <v>27</v>
      </c>
      <c r="G27" s="7" t="s">
        <v>13</v>
      </c>
      <c r="H27" s="2">
        <f t="shared" si="5"/>
        <v>31606.602912471906</v>
      </c>
      <c r="I27" s="2">
        <f t="shared" si="6"/>
        <v>45640.615832669304</v>
      </c>
      <c r="J27" s="9">
        <f t="shared" si="0"/>
        <v>1.4440215533147223</v>
      </c>
    </row>
    <row r="28" spans="1:25" x14ac:dyDescent="0.25">
      <c r="A28" s="7"/>
      <c r="B28" s="8">
        <f t="shared" si="7"/>
        <v>9</v>
      </c>
      <c r="C28" s="7" t="s">
        <v>31</v>
      </c>
      <c r="D28" s="7">
        <v>74</v>
      </c>
      <c r="E28" s="7" t="s">
        <v>28</v>
      </c>
      <c r="F28" s="7" t="s">
        <v>29</v>
      </c>
      <c r="G28" s="7" t="s">
        <v>13</v>
      </c>
      <c r="H28" s="2">
        <f t="shared" si="5"/>
        <v>47732.420724957577</v>
      </c>
      <c r="I28" s="2">
        <f t="shared" si="6"/>
        <v>68926.64431872507</v>
      </c>
      <c r="J28" s="9">
        <f t="shared" si="0"/>
        <v>1.444021553314722</v>
      </c>
    </row>
    <row r="29" spans="1:25" x14ac:dyDescent="0.25">
      <c r="A29" s="10">
        <f>+SUM(H29:H37)</f>
        <v>174432.78141591762</v>
      </c>
      <c r="B29" s="8">
        <v>1</v>
      </c>
      <c r="C29" s="7" t="s">
        <v>32</v>
      </c>
      <c r="D29" s="7">
        <v>10</v>
      </c>
      <c r="E29" s="7" t="s">
        <v>11</v>
      </c>
      <c r="F29" s="7" t="s">
        <v>12</v>
      </c>
      <c r="G29" s="7" t="s">
        <v>13</v>
      </c>
      <c r="H29" s="2">
        <f>+$K$29/$A$32*$D29</f>
        <v>9584.2187591163529</v>
      </c>
      <c r="I29" s="2">
        <f>+$L$29/$A$32*$D29</f>
        <v>8316.3046703296677</v>
      </c>
      <c r="J29" s="9">
        <f t="shared" si="0"/>
        <v>0.86770814391306894</v>
      </c>
      <c r="K29" s="3">
        <v>174432.78141591762</v>
      </c>
      <c r="L29" s="3">
        <v>151356.74499999997</v>
      </c>
      <c r="M29" s="6">
        <f>+L29/K29</f>
        <v>0.86770814391306905</v>
      </c>
    </row>
    <row r="30" spans="1:25" x14ac:dyDescent="0.25">
      <c r="A30" s="7"/>
      <c r="B30" s="8">
        <f>+B29+1</f>
        <v>2</v>
      </c>
      <c r="C30" s="7" t="s">
        <v>32</v>
      </c>
      <c r="D30" s="7">
        <v>1</v>
      </c>
      <c r="E30" s="7" t="s">
        <v>14</v>
      </c>
      <c r="F30" s="7" t="s">
        <v>15</v>
      </c>
      <c r="G30" s="7" t="s">
        <v>13</v>
      </c>
      <c r="H30" s="2">
        <f t="shared" ref="H30:H37" si="8">+$K$29/$A$32*$D30</f>
        <v>958.42187591163531</v>
      </c>
      <c r="I30" s="2">
        <f t="shared" ref="I30:I37" si="9">+$L$29/$A$32*$D30</f>
        <v>831.63046703296686</v>
      </c>
      <c r="J30" s="9">
        <f t="shared" si="0"/>
        <v>0.86770814391306905</v>
      </c>
    </row>
    <row r="31" spans="1:25" x14ac:dyDescent="0.25">
      <c r="A31" s="7" t="s">
        <v>39</v>
      </c>
      <c r="B31" s="8">
        <f t="shared" ref="B31:B37" si="10">+B30+1</f>
        <v>3</v>
      </c>
      <c r="C31" s="7" t="s">
        <v>32</v>
      </c>
      <c r="D31" s="7">
        <v>8</v>
      </c>
      <c r="E31" s="7" t="s">
        <v>16</v>
      </c>
      <c r="F31" s="7" t="s">
        <v>17</v>
      </c>
      <c r="G31" s="7" t="s">
        <v>13</v>
      </c>
      <c r="H31" s="2">
        <f t="shared" si="8"/>
        <v>7667.3750072930825</v>
      </c>
      <c r="I31" s="2">
        <f t="shared" si="9"/>
        <v>6653.0437362637349</v>
      </c>
      <c r="J31" s="9">
        <f t="shared" si="0"/>
        <v>0.86770814391306905</v>
      </c>
    </row>
    <row r="32" spans="1:25" x14ac:dyDescent="0.25">
      <c r="A32" s="7">
        <f>+SUM(D29:D37)</f>
        <v>182</v>
      </c>
      <c r="B32" s="8">
        <f t="shared" si="10"/>
        <v>4</v>
      </c>
      <c r="C32" s="7" t="s">
        <v>32</v>
      </c>
      <c r="D32" s="7">
        <v>21</v>
      </c>
      <c r="E32" s="7" t="s">
        <v>18</v>
      </c>
      <c r="F32" s="7" t="s">
        <v>19</v>
      </c>
      <c r="G32" s="7" t="s">
        <v>13</v>
      </c>
      <c r="H32" s="2">
        <f t="shared" si="8"/>
        <v>20126.859394144343</v>
      </c>
      <c r="I32" s="2">
        <f t="shared" si="9"/>
        <v>17464.239807692305</v>
      </c>
      <c r="J32" s="9">
        <f t="shared" si="0"/>
        <v>0.86770814391306905</v>
      </c>
    </row>
    <row r="33" spans="1:13" x14ac:dyDescent="0.25">
      <c r="A33" s="7"/>
      <c r="B33" s="8">
        <f t="shared" si="10"/>
        <v>5</v>
      </c>
      <c r="C33" s="7" t="s">
        <v>32</v>
      </c>
      <c r="D33" s="7">
        <v>6</v>
      </c>
      <c r="E33" s="7" t="s">
        <v>20</v>
      </c>
      <c r="F33" s="7" t="s">
        <v>21</v>
      </c>
      <c r="G33" s="7" t="s">
        <v>13</v>
      </c>
      <c r="H33" s="2">
        <f t="shared" si="8"/>
        <v>5750.5312554698121</v>
      </c>
      <c r="I33" s="2">
        <f t="shared" si="9"/>
        <v>4989.7828021978012</v>
      </c>
      <c r="J33" s="9">
        <f t="shared" si="0"/>
        <v>0.86770814391306905</v>
      </c>
    </row>
    <row r="34" spans="1:13" x14ac:dyDescent="0.25">
      <c r="A34" s="7"/>
      <c r="B34" s="8">
        <f t="shared" si="10"/>
        <v>6</v>
      </c>
      <c r="C34" s="7" t="s">
        <v>32</v>
      </c>
      <c r="D34" s="7">
        <v>9</v>
      </c>
      <c r="E34" s="7" t="s">
        <v>22</v>
      </c>
      <c r="F34" s="7" t="s">
        <v>23</v>
      </c>
      <c r="G34" s="7" t="s">
        <v>13</v>
      </c>
      <c r="H34" s="2">
        <f t="shared" si="8"/>
        <v>8625.7968832047172</v>
      </c>
      <c r="I34" s="2">
        <f t="shared" si="9"/>
        <v>7484.6742032967013</v>
      </c>
      <c r="J34" s="9">
        <f t="shared" si="0"/>
        <v>0.86770814391306905</v>
      </c>
    </row>
    <row r="35" spans="1:13" x14ac:dyDescent="0.25">
      <c r="A35" s="7"/>
      <c r="B35" s="8">
        <f t="shared" si="10"/>
        <v>7</v>
      </c>
      <c r="C35" s="7" t="s">
        <v>32</v>
      </c>
      <c r="D35" s="7">
        <v>19</v>
      </c>
      <c r="E35" s="7" t="s">
        <v>24</v>
      </c>
      <c r="F35" s="7" t="s">
        <v>25</v>
      </c>
      <c r="G35" s="7" t="s">
        <v>13</v>
      </c>
      <c r="H35" s="2">
        <f t="shared" si="8"/>
        <v>18210.015642321072</v>
      </c>
      <c r="I35" s="2">
        <f t="shared" si="9"/>
        <v>15800.978873626371</v>
      </c>
      <c r="J35" s="9">
        <f t="shared" si="0"/>
        <v>0.86770814391306905</v>
      </c>
    </row>
    <row r="36" spans="1:13" x14ac:dyDescent="0.25">
      <c r="A36" s="7"/>
      <c r="B36" s="8">
        <f t="shared" si="10"/>
        <v>8</v>
      </c>
      <c r="C36" s="7" t="s">
        <v>32</v>
      </c>
      <c r="D36" s="7">
        <v>39</v>
      </c>
      <c r="E36" s="7" t="s">
        <v>26</v>
      </c>
      <c r="F36" s="7" t="s">
        <v>27</v>
      </c>
      <c r="G36" s="7" t="s">
        <v>13</v>
      </c>
      <c r="H36" s="2">
        <f t="shared" si="8"/>
        <v>37378.453160553778</v>
      </c>
      <c r="I36" s="2">
        <f t="shared" si="9"/>
        <v>32433.588214285708</v>
      </c>
      <c r="J36" s="9">
        <f t="shared" si="0"/>
        <v>0.86770814391306905</v>
      </c>
    </row>
    <row r="37" spans="1:13" x14ac:dyDescent="0.25">
      <c r="A37" s="7"/>
      <c r="B37" s="8">
        <f t="shared" si="10"/>
        <v>9</v>
      </c>
      <c r="C37" s="7" t="s">
        <v>32</v>
      </c>
      <c r="D37" s="7">
        <v>69</v>
      </c>
      <c r="E37" s="7" t="s">
        <v>28</v>
      </c>
      <c r="F37" s="7" t="s">
        <v>29</v>
      </c>
      <c r="G37" s="7" t="s">
        <v>13</v>
      </c>
      <c r="H37" s="2">
        <f t="shared" si="8"/>
        <v>66131.109437902836</v>
      </c>
      <c r="I37" s="2">
        <f t="shared" si="9"/>
        <v>57382.502225274715</v>
      </c>
      <c r="J37" s="9">
        <f t="shared" si="0"/>
        <v>0.86770814391306905</v>
      </c>
    </row>
    <row r="38" spans="1:13" x14ac:dyDescent="0.25">
      <c r="A38" s="10">
        <f>+SUM(H38:H46)</f>
        <v>119145.7375823207</v>
      </c>
      <c r="B38" s="8">
        <v>1</v>
      </c>
      <c r="C38" s="7" t="s">
        <v>33</v>
      </c>
      <c r="D38" s="7">
        <v>19</v>
      </c>
      <c r="E38" s="7" t="s">
        <v>11</v>
      </c>
      <c r="F38" s="7" t="s">
        <v>12</v>
      </c>
      <c r="G38" s="7" t="s">
        <v>13</v>
      </c>
      <c r="H38" s="2">
        <f>+$K$38/$A$41*$D38</f>
        <v>10106.111669928989</v>
      </c>
      <c r="I38" s="2">
        <f>+$L$38/$A$41*$D38</f>
        <v>4645.1308571428572</v>
      </c>
      <c r="J38" s="9">
        <f t="shared" si="0"/>
        <v>0.45963581334298637</v>
      </c>
      <c r="K38" s="3">
        <v>119145.7375823207</v>
      </c>
      <c r="L38" s="3">
        <v>54763.648000000001</v>
      </c>
      <c r="M38" s="6">
        <f>+L38/K38</f>
        <v>0.45963581334298642</v>
      </c>
    </row>
    <row r="39" spans="1:13" x14ac:dyDescent="0.25">
      <c r="A39" s="7"/>
      <c r="B39" s="8">
        <f>+B38+1</f>
        <v>2</v>
      </c>
      <c r="C39" s="7" t="s">
        <v>33</v>
      </c>
      <c r="D39" s="7">
        <v>10</v>
      </c>
      <c r="E39" s="7" t="s">
        <v>14</v>
      </c>
      <c r="F39" s="7" t="s">
        <v>15</v>
      </c>
      <c r="G39" s="7" t="s">
        <v>13</v>
      </c>
      <c r="H39" s="2">
        <f t="shared" ref="H39:H46" si="11">+$K$38/$A$41*$D39</f>
        <v>5319.0061420678885</v>
      </c>
      <c r="I39" s="2">
        <f t="shared" ref="I39:I46" si="12">+$L$38/$A$41*$D39</f>
        <v>2444.8057142857142</v>
      </c>
      <c r="J39" s="9">
        <f t="shared" si="0"/>
        <v>0.45963581334298642</v>
      </c>
    </row>
    <row r="40" spans="1:13" x14ac:dyDescent="0.25">
      <c r="A40" s="7" t="s">
        <v>39</v>
      </c>
      <c r="B40" s="8">
        <f t="shared" ref="B40:B46" si="13">+B39+1</f>
        <v>3</v>
      </c>
      <c r="C40" s="7" t="s">
        <v>33</v>
      </c>
      <c r="D40" s="7">
        <v>5</v>
      </c>
      <c r="E40" s="7" t="s">
        <v>16</v>
      </c>
      <c r="F40" s="7" t="s">
        <v>17</v>
      </c>
      <c r="G40" s="7" t="s">
        <v>13</v>
      </c>
      <c r="H40" s="2">
        <f t="shared" si="11"/>
        <v>2659.5030710339443</v>
      </c>
      <c r="I40" s="2">
        <f t="shared" si="12"/>
        <v>1222.4028571428571</v>
      </c>
      <c r="J40" s="9">
        <f t="shared" si="0"/>
        <v>0.45963581334298642</v>
      </c>
    </row>
    <row r="41" spans="1:13" x14ac:dyDescent="0.25">
      <c r="A41" s="7">
        <f>+SUM(D38:D46)</f>
        <v>224</v>
      </c>
      <c r="B41" s="8">
        <f t="shared" si="13"/>
        <v>4</v>
      </c>
      <c r="C41" s="7" t="s">
        <v>33</v>
      </c>
      <c r="D41" s="7">
        <v>18</v>
      </c>
      <c r="E41" s="7" t="s">
        <v>18</v>
      </c>
      <c r="F41" s="7" t="s">
        <v>19</v>
      </c>
      <c r="G41" s="7" t="s">
        <v>13</v>
      </c>
      <c r="H41" s="2">
        <f t="shared" si="11"/>
        <v>9574.2110557222004</v>
      </c>
      <c r="I41" s="2">
        <f t="shared" si="12"/>
        <v>4400.6502857142859</v>
      </c>
      <c r="J41" s="9">
        <f t="shared" si="0"/>
        <v>0.45963581334298637</v>
      </c>
    </row>
    <row r="42" spans="1:13" x14ac:dyDescent="0.25">
      <c r="A42" s="7"/>
      <c r="B42" s="8">
        <f t="shared" si="13"/>
        <v>5</v>
      </c>
      <c r="C42" s="7" t="s">
        <v>33</v>
      </c>
      <c r="D42" s="7"/>
      <c r="E42" s="7" t="s">
        <v>20</v>
      </c>
      <c r="F42" s="7" t="s">
        <v>21</v>
      </c>
      <c r="G42" s="7" t="s">
        <v>13</v>
      </c>
      <c r="H42" s="2">
        <f t="shared" si="11"/>
        <v>0</v>
      </c>
      <c r="I42" s="2">
        <f t="shared" si="12"/>
        <v>0</v>
      </c>
      <c r="J42" s="9">
        <f t="shared" si="0"/>
        <v>0</v>
      </c>
    </row>
    <row r="43" spans="1:13" x14ac:dyDescent="0.25">
      <c r="A43" s="7"/>
      <c r="B43" s="8">
        <f t="shared" si="13"/>
        <v>6</v>
      </c>
      <c r="C43" s="7" t="s">
        <v>33</v>
      </c>
      <c r="D43" s="7">
        <v>11</v>
      </c>
      <c r="E43" s="7" t="s">
        <v>22</v>
      </c>
      <c r="F43" s="7" t="s">
        <v>23</v>
      </c>
      <c r="G43" s="7" t="s">
        <v>13</v>
      </c>
      <c r="H43" s="2">
        <f t="shared" si="11"/>
        <v>5850.9067562746777</v>
      </c>
      <c r="I43" s="2">
        <f t="shared" si="12"/>
        <v>2689.2862857142859</v>
      </c>
      <c r="J43" s="9">
        <f t="shared" si="0"/>
        <v>0.45963581334298642</v>
      </c>
    </row>
    <row r="44" spans="1:13" x14ac:dyDescent="0.25">
      <c r="A44" s="7"/>
      <c r="B44" s="8">
        <f t="shared" si="13"/>
        <v>7</v>
      </c>
      <c r="C44" s="7" t="s">
        <v>33</v>
      </c>
      <c r="D44" s="7">
        <v>26</v>
      </c>
      <c r="E44" s="7" t="s">
        <v>24</v>
      </c>
      <c r="F44" s="7" t="s">
        <v>25</v>
      </c>
      <c r="G44" s="7" t="s">
        <v>13</v>
      </c>
      <c r="H44" s="2">
        <f t="shared" si="11"/>
        <v>13829.41596937651</v>
      </c>
      <c r="I44" s="2">
        <f t="shared" si="12"/>
        <v>6356.4948571428577</v>
      </c>
      <c r="J44" s="9">
        <f t="shared" si="0"/>
        <v>0.45963581334298642</v>
      </c>
    </row>
    <row r="45" spans="1:13" x14ac:dyDescent="0.25">
      <c r="A45" s="7"/>
      <c r="B45" s="8">
        <f t="shared" si="13"/>
        <v>8</v>
      </c>
      <c r="C45" s="7" t="s">
        <v>33</v>
      </c>
      <c r="D45" s="7">
        <v>49</v>
      </c>
      <c r="E45" s="7" t="s">
        <v>26</v>
      </c>
      <c r="F45" s="7" t="s">
        <v>27</v>
      </c>
      <c r="G45" s="7" t="s">
        <v>13</v>
      </c>
      <c r="H45" s="2">
        <f t="shared" si="11"/>
        <v>26063.130096132656</v>
      </c>
      <c r="I45" s="2">
        <f t="shared" si="12"/>
        <v>11979.548000000001</v>
      </c>
      <c r="J45" s="9">
        <f t="shared" si="0"/>
        <v>0.45963581334298642</v>
      </c>
    </row>
    <row r="46" spans="1:13" x14ac:dyDescent="0.25">
      <c r="A46" s="7"/>
      <c r="B46" s="8">
        <f t="shared" si="13"/>
        <v>9</v>
      </c>
      <c r="C46" s="7" t="s">
        <v>33</v>
      </c>
      <c r="D46" s="7">
        <v>86</v>
      </c>
      <c r="E46" s="7" t="s">
        <v>28</v>
      </c>
      <c r="F46" s="7" t="s">
        <v>29</v>
      </c>
      <c r="G46" s="7" t="s">
        <v>13</v>
      </c>
      <c r="H46" s="2">
        <f t="shared" si="11"/>
        <v>45743.452821783845</v>
      </c>
      <c r="I46" s="2">
        <f t="shared" si="12"/>
        <v>21025.329142857143</v>
      </c>
      <c r="J46" s="9">
        <f t="shared" si="0"/>
        <v>0.45963581334298637</v>
      </c>
    </row>
    <row r="47" spans="1:13" x14ac:dyDescent="0.25">
      <c r="A47" s="10">
        <f>+SUM(H47:H55)</f>
        <v>82442.323373333333</v>
      </c>
      <c r="B47" s="8">
        <v>1</v>
      </c>
      <c r="C47" s="7" t="s">
        <v>34</v>
      </c>
      <c r="D47" s="7">
        <v>6</v>
      </c>
      <c r="E47" s="7" t="s">
        <v>11</v>
      </c>
      <c r="F47" s="7" t="s">
        <v>12</v>
      </c>
      <c r="G47" s="7" t="s">
        <v>13</v>
      </c>
      <c r="H47" s="2">
        <f>+$K$47/$A$50*$D47</f>
        <v>9160.2581525925925</v>
      </c>
      <c r="I47" s="2">
        <f>+$L$47/$A$50*$D47</f>
        <v>11133.062</v>
      </c>
      <c r="J47" s="9">
        <f t="shared" si="0"/>
        <v>1.2153655295019226</v>
      </c>
      <c r="K47" s="3">
        <v>82442.323373333333</v>
      </c>
      <c r="L47" s="3">
        <v>100197.558</v>
      </c>
      <c r="M47" s="6">
        <f>+L47/K47</f>
        <v>1.2153655295019228</v>
      </c>
    </row>
    <row r="48" spans="1:13" x14ac:dyDescent="0.25">
      <c r="A48" s="7"/>
      <c r="B48" s="8">
        <f>+B47+1</f>
        <v>2</v>
      </c>
      <c r="C48" s="7" t="s">
        <v>34</v>
      </c>
      <c r="D48" s="7">
        <v>5</v>
      </c>
      <c r="E48" s="7" t="s">
        <v>14</v>
      </c>
      <c r="F48" s="7" t="s">
        <v>15</v>
      </c>
      <c r="G48" s="7" t="s">
        <v>13</v>
      </c>
      <c r="H48" s="2">
        <f t="shared" ref="H48:H55" si="14">+$K$47/$A$50*$D48</f>
        <v>7633.5484604938265</v>
      </c>
      <c r="I48" s="2">
        <f t="shared" ref="I48:I55" si="15">+$L$47/$A$50*$D48</f>
        <v>9277.5516666666663</v>
      </c>
      <c r="J48" s="9">
        <f t="shared" si="0"/>
        <v>1.2153655295019228</v>
      </c>
    </row>
    <row r="49" spans="1:13" x14ac:dyDescent="0.25">
      <c r="A49" s="7" t="s">
        <v>39</v>
      </c>
      <c r="B49" s="8">
        <f t="shared" ref="B49:B55" si="16">+B48+1</f>
        <v>3</v>
      </c>
      <c r="C49" s="7" t="s">
        <v>34</v>
      </c>
      <c r="D49" s="7">
        <v>2</v>
      </c>
      <c r="E49" s="7" t="s">
        <v>16</v>
      </c>
      <c r="F49" s="7" t="s">
        <v>17</v>
      </c>
      <c r="G49" s="7" t="s">
        <v>13</v>
      </c>
      <c r="H49" s="2">
        <f t="shared" si="14"/>
        <v>3053.4193841975307</v>
      </c>
      <c r="I49" s="2">
        <f t="shared" si="15"/>
        <v>3711.0206666666668</v>
      </c>
      <c r="J49" s="9">
        <f t="shared" si="0"/>
        <v>1.2153655295019228</v>
      </c>
    </row>
    <row r="50" spans="1:13" x14ac:dyDescent="0.25">
      <c r="A50" s="7">
        <f>+SUM(D47:D55)</f>
        <v>54</v>
      </c>
      <c r="B50" s="8">
        <f t="shared" si="16"/>
        <v>4</v>
      </c>
      <c r="C50" s="7" t="s">
        <v>34</v>
      </c>
      <c r="D50" s="7">
        <v>5</v>
      </c>
      <c r="E50" s="7" t="s">
        <v>18</v>
      </c>
      <c r="F50" s="7" t="s">
        <v>19</v>
      </c>
      <c r="G50" s="7" t="s">
        <v>13</v>
      </c>
      <c r="H50" s="2">
        <f t="shared" si="14"/>
        <v>7633.5484604938265</v>
      </c>
      <c r="I50" s="2">
        <f t="shared" si="15"/>
        <v>9277.5516666666663</v>
      </c>
      <c r="J50" s="9">
        <f t="shared" si="0"/>
        <v>1.2153655295019228</v>
      </c>
    </row>
    <row r="51" spans="1:13" x14ac:dyDescent="0.25">
      <c r="A51" s="7"/>
      <c r="B51" s="8">
        <f t="shared" si="16"/>
        <v>5</v>
      </c>
      <c r="C51" s="7" t="s">
        <v>34</v>
      </c>
      <c r="D51" s="7">
        <v>4</v>
      </c>
      <c r="E51" s="7" t="s">
        <v>20</v>
      </c>
      <c r="F51" s="7" t="s">
        <v>21</v>
      </c>
      <c r="G51" s="7" t="s">
        <v>13</v>
      </c>
      <c r="H51" s="2">
        <f t="shared" si="14"/>
        <v>6106.8387683950614</v>
      </c>
      <c r="I51" s="2">
        <f t="shared" si="15"/>
        <v>7422.0413333333336</v>
      </c>
      <c r="J51" s="9">
        <f t="shared" si="0"/>
        <v>1.2153655295019228</v>
      </c>
    </row>
    <row r="52" spans="1:13" x14ac:dyDescent="0.25">
      <c r="A52" s="7"/>
      <c r="B52" s="8">
        <f t="shared" si="16"/>
        <v>6</v>
      </c>
      <c r="C52" s="7" t="s">
        <v>34</v>
      </c>
      <c r="D52" s="7">
        <v>8</v>
      </c>
      <c r="E52" s="7" t="s">
        <v>22</v>
      </c>
      <c r="F52" s="7" t="s">
        <v>23</v>
      </c>
      <c r="G52" s="7" t="s">
        <v>13</v>
      </c>
      <c r="H52" s="2">
        <f t="shared" si="14"/>
        <v>12213.677536790123</v>
      </c>
      <c r="I52" s="2">
        <f t="shared" si="15"/>
        <v>14844.082666666667</v>
      </c>
      <c r="J52" s="9">
        <f t="shared" si="0"/>
        <v>1.2153655295019228</v>
      </c>
    </row>
    <row r="53" spans="1:13" x14ac:dyDescent="0.25">
      <c r="A53" s="7"/>
      <c r="B53" s="8">
        <f t="shared" si="16"/>
        <v>7</v>
      </c>
      <c r="C53" s="7" t="s">
        <v>34</v>
      </c>
      <c r="D53" s="7">
        <v>4</v>
      </c>
      <c r="E53" s="7" t="s">
        <v>24</v>
      </c>
      <c r="F53" s="7" t="s">
        <v>25</v>
      </c>
      <c r="G53" s="7" t="s">
        <v>13</v>
      </c>
      <c r="H53" s="2">
        <f t="shared" si="14"/>
        <v>6106.8387683950614</v>
      </c>
      <c r="I53" s="2">
        <f t="shared" si="15"/>
        <v>7422.0413333333336</v>
      </c>
      <c r="J53" s="9">
        <f t="shared" si="0"/>
        <v>1.2153655295019228</v>
      </c>
    </row>
    <row r="54" spans="1:13" x14ac:dyDescent="0.25">
      <c r="A54" s="7"/>
      <c r="B54" s="8">
        <f t="shared" si="16"/>
        <v>8</v>
      </c>
      <c r="C54" s="7" t="s">
        <v>34</v>
      </c>
      <c r="D54" s="7">
        <v>3</v>
      </c>
      <c r="E54" s="7" t="s">
        <v>26</v>
      </c>
      <c r="F54" s="7" t="s">
        <v>27</v>
      </c>
      <c r="G54" s="7" t="s">
        <v>13</v>
      </c>
      <c r="H54" s="2">
        <f t="shared" si="14"/>
        <v>4580.1290762962963</v>
      </c>
      <c r="I54" s="2">
        <f t="shared" si="15"/>
        <v>5566.5309999999999</v>
      </c>
      <c r="J54" s="9">
        <f t="shared" si="0"/>
        <v>1.2153655295019226</v>
      </c>
    </row>
    <row r="55" spans="1:13" x14ac:dyDescent="0.25">
      <c r="A55" s="7"/>
      <c r="B55" s="8">
        <f t="shared" si="16"/>
        <v>9</v>
      </c>
      <c r="C55" s="7" t="s">
        <v>34</v>
      </c>
      <c r="D55" s="7">
        <v>17</v>
      </c>
      <c r="E55" s="7" t="s">
        <v>28</v>
      </c>
      <c r="F55" s="7" t="s">
        <v>29</v>
      </c>
      <c r="G55" s="7" t="s">
        <v>13</v>
      </c>
      <c r="H55" s="2">
        <f t="shared" si="14"/>
        <v>25954.06476567901</v>
      </c>
      <c r="I55" s="2">
        <f t="shared" si="15"/>
        <v>31543.675666666666</v>
      </c>
      <c r="J55" s="9">
        <f t="shared" si="0"/>
        <v>1.2153655295019228</v>
      </c>
    </row>
    <row r="56" spans="1:13" x14ac:dyDescent="0.25">
      <c r="A56" s="10">
        <f>+SUM(H56:H64)</f>
        <v>155602.3139710417</v>
      </c>
      <c r="B56" s="8">
        <v>1</v>
      </c>
      <c r="C56" s="7" t="s">
        <v>35</v>
      </c>
      <c r="D56" s="7">
        <v>4</v>
      </c>
      <c r="E56" s="7" t="s">
        <v>11</v>
      </c>
      <c r="F56" s="7" t="s">
        <v>12</v>
      </c>
      <c r="G56" s="7" t="s">
        <v>13</v>
      </c>
      <c r="H56" s="2">
        <f>+$K$56/$A$59*$D56</f>
        <v>3914.5236219129988</v>
      </c>
      <c r="I56" s="2">
        <f>+$L$56/$A$59*$D56</f>
        <v>3328.9528553459118</v>
      </c>
      <c r="J56" s="9">
        <f t="shared" si="0"/>
        <v>0.85041072091399905</v>
      </c>
      <c r="K56" s="3">
        <v>155602.3139710417</v>
      </c>
      <c r="L56" s="3">
        <v>132325.87599999999</v>
      </c>
      <c r="M56" s="6">
        <f>+L56/K56</f>
        <v>0.85041072091399894</v>
      </c>
    </row>
    <row r="57" spans="1:13" x14ac:dyDescent="0.25">
      <c r="A57" s="7"/>
      <c r="B57" s="8">
        <f>+B56+1</f>
        <v>2</v>
      </c>
      <c r="C57" s="7" t="s">
        <v>35</v>
      </c>
      <c r="D57" s="7">
        <v>6</v>
      </c>
      <c r="E57" s="7" t="s">
        <v>14</v>
      </c>
      <c r="F57" s="7" t="s">
        <v>15</v>
      </c>
      <c r="G57" s="7" t="s">
        <v>13</v>
      </c>
      <c r="H57" s="2">
        <f t="shared" ref="H57:H64" si="17">+$K$56/$A$59*$D57</f>
        <v>5871.7854328694984</v>
      </c>
      <c r="I57" s="2">
        <f t="shared" ref="I57:I64" si="18">+$L$56/$A$59*$D57</f>
        <v>4993.4292830188679</v>
      </c>
      <c r="J57" s="9">
        <f t="shared" si="0"/>
        <v>0.85041072091399905</v>
      </c>
    </row>
    <row r="58" spans="1:13" x14ac:dyDescent="0.25">
      <c r="A58" s="7" t="s">
        <v>39</v>
      </c>
      <c r="B58" s="8">
        <f t="shared" ref="B58:B64" si="19">+B57+1</f>
        <v>3</v>
      </c>
      <c r="C58" s="7" t="s">
        <v>35</v>
      </c>
      <c r="D58" s="7"/>
      <c r="E58" s="7" t="s">
        <v>16</v>
      </c>
      <c r="F58" s="7" t="s">
        <v>17</v>
      </c>
      <c r="G58" s="7" t="s">
        <v>13</v>
      </c>
      <c r="H58" s="2">
        <f t="shared" si="17"/>
        <v>0</v>
      </c>
      <c r="I58" s="2">
        <f t="shared" si="18"/>
        <v>0</v>
      </c>
      <c r="J58" s="9">
        <f t="shared" si="0"/>
        <v>0</v>
      </c>
    </row>
    <row r="59" spans="1:13" x14ac:dyDescent="0.25">
      <c r="A59" s="7">
        <f>+SUM(D56:D64)</f>
        <v>159</v>
      </c>
      <c r="B59" s="8">
        <f t="shared" si="19"/>
        <v>4</v>
      </c>
      <c r="C59" s="7" t="s">
        <v>35</v>
      </c>
      <c r="D59" s="7">
        <v>29</v>
      </c>
      <c r="E59" s="7" t="s">
        <v>18</v>
      </c>
      <c r="F59" s="7" t="s">
        <v>19</v>
      </c>
      <c r="G59" s="7" t="s">
        <v>13</v>
      </c>
      <c r="H59" s="2">
        <f t="shared" si="17"/>
        <v>28380.296258869243</v>
      </c>
      <c r="I59" s="2">
        <f t="shared" si="18"/>
        <v>24134.908201257862</v>
      </c>
      <c r="J59" s="9">
        <f t="shared" si="0"/>
        <v>0.85041072091399905</v>
      </c>
    </row>
    <row r="60" spans="1:13" x14ac:dyDescent="0.25">
      <c r="A60" s="7"/>
      <c r="B60" s="8">
        <f t="shared" si="19"/>
        <v>5</v>
      </c>
      <c r="C60" s="7" t="s">
        <v>35</v>
      </c>
      <c r="D60" s="7">
        <v>1</v>
      </c>
      <c r="E60" s="7" t="s">
        <v>20</v>
      </c>
      <c r="F60" s="7" t="s">
        <v>21</v>
      </c>
      <c r="G60" s="7" t="s">
        <v>13</v>
      </c>
      <c r="H60" s="2">
        <f t="shared" si="17"/>
        <v>978.6309054782497</v>
      </c>
      <c r="I60" s="2">
        <f t="shared" si="18"/>
        <v>832.23821383647794</v>
      </c>
      <c r="J60" s="9">
        <f t="shared" si="0"/>
        <v>0.85041072091399905</v>
      </c>
    </row>
    <row r="61" spans="1:13" x14ac:dyDescent="0.25">
      <c r="A61" s="7"/>
      <c r="B61" s="8">
        <f t="shared" si="19"/>
        <v>6</v>
      </c>
      <c r="C61" s="7" t="s">
        <v>35</v>
      </c>
      <c r="D61" s="7">
        <v>31</v>
      </c>
      <c r="E61" s="7" t="s">
        <v>22</v>
      </c>
      <c r="F61" s="7" t="s">
        <v>23</v>
      </c>
      <c r="G61" s="7" t="s">
        <v>13</v>
      </c>
      <c r="H61" s="2">
        <f t="shared" si="17"/>
        <v>30337.55806982574</v>
      </c>
      <c r="I61" s="2">
        <f t="shared" si="18"/>
        <v>25799.384628930817</v>
      </c>
      <c r="J61" s="9">
        <f t="shared" si="0"/>
        <v>0.85041072091399905</v>
      </c>
    </row>
    <row r="62" spans="1:13" x14ac:dyDescent="0.25">
      <c r="A62" s="7"/>
      <c r="B62" s="8">
        <f t="shared" si="19"/>
        <v>7</v>
      </c>
      <c r="C62" s="7" t="s">
        <v>35</v>
      </c>
      <c r="D62" s="7">
        <v>49</v>
      </c>
      <c r="E62" s="7" t="s">
        <v>24</v>
      </c>
      <c r="F62" s="7" t="s">
        <v>25</v>
      </c>
      <c r="G62" s="7" t="s">
        <v>13</v>
      </c>
      <c r="H62" s="2">
        <f t="shared" si="17"/>
        <v>47952.914368434234</v>
      </c>
      <c r="I62" s="2">
        <f t="shared" si="18"/>
        <v>40779.67247798742</v>
      </c>
      <c r="J62" s="9">
        <f t="shared" si="0"/>
        <v>0.85041072091399905</v>
      </c>
    </row>
    <row r="63" spans="1:13" x14ac:dyDescent="0.25">
      <c r="A63" s="7"/>
      <c r="B63" s="8">
        <f t="shared" si="19"/>
        <v>8</v>
      </c>
      <c r="C63" s="7" t="s">
        <v>35</v>
      </c>
      <c r="D63" s="7">
        <v>34</v>
      </c>
      <c r="E63" s="7" t="s">
        <v>26</v>
      </c>
      <c r="F63" s="7" t="s">
        <v>27</v>
      </c>
      <c r="G63" s="7" t="s">
        <v>13</v>
      </c>
      <c r="H63" s="2">
        <f t="shared" si="17"/>
        <v>33273.450786260488</v>
      </c>
      <c r="I63" s="2">
        <f t="shared" si="18"/>
        <v>28296.099270440249</v>
      </c>
      <c r="J63" s="9">
        <f t="shared" si="0"/>
        <v>0.85041072091399905</v>
      </c>
    </row>
    <row r="64" spans="1:13" x14ac:dyDescent="0.25">
      <c r="A64" s="7"/>
      <c r="B64" s="8">
        <f t="shared" si="19"/>
        <v>9</v>
      </c>
      <c r="C64" s="7" t="s">
        <v>35</v>
      </c>
      <c r="D64" s="7">
        <v>5</v>
      </c>
      <c r="E64" s="7" t="s">
        <v>28</v>
      </c>
      <c r="F64" s="7" t="s">
        <v>29</v>
      </c>
      <c r="G64" s="7" t="s">
        <v>13</v>
      </c>
      <c r="H64" s="2">
        <f t="shared" si="17"/>
        <v>4893.1545273912488</v>
      </c>
      <c r="I64" s="2">
        <f t="shared" si="18"/>
        <v>4161.1910691823896</v>
      </c>
      <c r="J64" s="9">
        <f t="shared" si="0"/>
        <v>0.85041072091399894</v>
      </c>
    </row>
    <row r="65" spans="1:13" x14ac:dyDescent="0.25">
      <c r="A65" s="10">
        <f>+SUM(H65:H73)</f>
        <v>38115.087264675618</v>
      </c>
      <c r="B65" s="8">
        <v>1</v>
      </c>
      <c r="C65" s="7" t="s">
        <v>36</v>
      </c>
      <c r="D65" s="7">
        <v>2</v>
      </c>
      <c r="E65" s="7" t="s">
        <v>11</v>
      </c>
      <c r="F65" s="7" t="s">
        <v>12</v>
      </c>
      <c r="G65" s="7" t="s">
        <v>13</v>
      </c>
      <c r="H65" s="2">
        <f>+$K$65/$A$68*$D65</f>
        <v>719.15258989953998</v>
      </c>
      <c r="I65" s="2">
        <f>+$L$65/$A$68*$D65</f>
        <v>503.07191924528303</v>
      </c>
      <c r="J65" s="9">
        <f t="shared" si="0"/>
        <v>0.69953432179888031</v>
      </c>
      <c r="K65" s="3">
        <v>38115.087264675618</v>
      </c>
      <c r="L65" s="3">
        <v>26662.811720000002</v>
      </c>
      <c r="M65" s="6">
        <f>+L65/K65</f>
        <v>0.69953432179888042</v>
      </c>
    </row>
    <row r="66" spans="1:13" x14ac:dyDescent="0.25">
      <c r="A66" s="7"/>
      <c r="B66" s="8">
        <f>+B65+1</f>
        <v>2</v>
      </c>
      <c r="C66" s="7" t="s">
        <v>36</v>
      </c>
      <c r="D66" s="7">
        <v>4</v>
      </c>
      <c r="E66" s="7" t="s">
        <v>14</v>
      </c>
      <c r="F66" s="7" t="s">
        <v>15</v>
      </c>
      <c r="G66" s="7" t="s">
        <v>13</v>
      </c>
      <c r="H66" s="2">
        <f t="shared" ref="H66:H73" si="20">+$K$65/$A$68*$D66</f>
        <v>1438.30517979908</v>
      </c>
      <c r="I66" s="2">
        <f t="shared" ref="I66:I82" si="21">+$L$65/$A$68*$D66</f>
        <v>1006.1438384905661</v>
      </c>
      <c r="J66" s="9">
        <f t="shared" si="0"/>
        <v>0.69953432179888031</v>
      </c>
    </row>
    <row r="67" spans="1:13" x14ac:dyDescent="0.25">
      <c r="A67" s="7" t="s">
        <v>39</v>
      </c>
      <c r="B67" s="8">
        <f t="shared" ref="B67:B73" si="22">+B66+1</f>
        <v>3</v>
      </c>
      <c r="C67" s="7" t="s">
        <v>36</v>
      </c>
      <c r="D67" s="7"/>
      <c r="E67" s="7" t="s">
        <v>16</v>
      </c>
      <c r="F67" s="7" t="s">
        <v>17</v>
      </c>
      <c r="G67" s="7" t="s">
        <v>13</v>
      </c>
      <c r="H67" s="2">
        <f t="shared" si="20"/>
        <v>0</v>
      </c>
      <c r="I67" s="2">
        <f t="shared" si="21"/>
        <v>0</v>
      </c>
      <c r="J67" s="9">
        <f t="shared" ref="J67:J92" si="23">+IFERROR(I67/H67,0)</f>
        <v>0</v>
      </c>
    </row>
    <row r="68" spans="1:13" x14ac:dyDescent="0.25">
      <c r="A68" s="7">
        <f>+SUM(D65:D73)</f>
        <v>106</v>
      </c>
      <c r="B68" s="8">
        <f t="shared" si="22"/>
        <v>4</v>
      </c>
      <c r="C68" s="7" t="s">
        <v>36</v>
      </c>
      <c r="D68" s="7">
        <v>5</v>
      </c>
      <c r="E68" s="7" t="s">
        <v>18</v>
      </c>
      <c r="F68" s="7" t="s">
        <v>19</v>
      </c>
      <c r="G68" s="7" t="s">
        <v>13</v>
      </c>
      <c r="H68" s="2">
        <f t="shared" si="20"/>
        <v>1797.88147474885</v>
      </c>
      <c r="I68" s="2">
        <f t="shared" si="21"/>
        <v>1257.6797981132077</v>
      </c>
      <c r="J68" s="9">
        <f t="shared" si="23"/>
        <v>0.69953432179888042</v>
      </c>
    </row>
    <row r="69" spans="1:13" x14ac:dyDescent="0.25">
      <c r="A69" s="7"/>
      <c r="B69" s="8">
        <f t="shared" si="22"/>
        <v>5</v>
      </c>
      <c r="C69" s="7" t="s">
        <v>36</v>
      </c>
      <c r="D69" s="7">
        <v>4</v>
      </c>
      <c r="E69" s="7" t="s">
        <v>20</v>
      </c>
      <c r="F69" s="7" t="s">
        <v>21</v>
      </c>
      <c r="G69" s="7" t="s">
        <v>13</v>
      </c>
      <c r="H69" s="2">
        <f t="shared" si="20"/>
        <v>1438.30517979908</v>
      </c>
      <c r="I69" s="2">
        <f t="shared" si="21"/>
        <v>1006.1438384905661</v>
      </c>
      <c r="J69" s="9">
        <f t="shared" si="23"/>
        <v>0.69953432179888031</v>
      </c>
    </row>
    <row r="70" spans="1:13" x14ac:dyDescent="0.25">
      <c r="A70" s="7"/>
      <c r="B70" s="8">
        <f t="shared" si="22"/>
        <v>6</v>
      </c>
      <c r="C70" s="7" t="s">
        <v>36</v>
      </c>
      <c r="D70" s="7"/>
      <c r="E70" s="7" t="s">
        <v>22</v>
      </c>
      <c r="F70" s="7" t="s">
        <v>23</v>
      </c>
      <c r="G70" s="7" t="s">
        <v>13</v>
      </c>
      <c r="H70" s="2">
        <f t="shared" si="20"/>
        <v>0</v>
      </c>
      <c r="I70" s="2">
        <f t="shared" si="21"/>
        <v>0</v>
      </c>
      <c r="J70" s="9">
        <f t="shared" si="23"/>
        <v>0</v>
      </c>
    </row>
    <row r="71" spans="1:13" x14ac:dyDescent="0.25">
      <c r="A71" s="7"/>
      <c r="B71" s="8">
        <f t="shared" si="22"/>
        <v>7</v>
      </c>
      <c r="C71" s="7" t="s">
        <v>36</v>
      </c>
      <c r="D71" s="7">
        <v>12</v>
      </c>
      <c r="E71" s="7" t="s">
        <v>24</v>
      </c>
      <c r="F71" s="7" t="s">
        <v>25</v>
      </c>
      <c r="G71" s="7" t="s">
        <v>13</v>
      </c>
      <c r="H71" s="2">
        <f t="shared" si="20"/>
        <v>4314.9155393972396</v>
      </c>
      <c r="I71" s="2">
        <f t="shared" si="21"/>
        <v>3018.4315154716983</v>
      </c>
      <c r="J71" s="9">
        <f t="shared" si="23"/>
        <v>0.69953432179888042</v>
      </c>
    </row>
    <row r="72" spans="1:13" x14ac:dyDescent="0.25">
      <c r="A72" s="7"/>
      <c r="B72" s="8">
        <f t="shared" si="22"/>
        <v>8</v>
      </c>
      <c r="C72" s="7" t="s">
        <v>36</v>
      </c>
      <c r="D72" s="7">
        <v>24</v>
      </c>
      <c r="E72" s="7" t="s">
        <v>26</v>
      </c>
      <c r="F72" s="7" t="s">
        <v>27</v>
      </c>
      <c r="G72" s="7" t="s">
        <v>13</v>
      </c>
      <c r="H72" s="2">
        <f t="shared" si="20"/>
        <v>8629.8310787944793</v>
      </c>
      <c r="I72" s="2">
        <f t="shared" si="21"/>
        <v>6036.8630309433966</v>
      </c>
      <c r="J72" s="9">
        <f t="shared" si="23"/>
        <v>0.69953432179888042</v>
      </c>
    </row>
    <row r="73" spans="1:13" x14ac:dyDescent="0.25">
      <c r="A73" s="7"/>
      <c r="B73" s="8">
        <f t="shared" si="22"/>
        <v>9</v>
      </c>
      <c r="C73" s="7" t="s">
        <v>36</v>
      </c>
      <c r="D73" s="7">
        <v>55</v>
      </c>
      <c r="E73" s="7" t="s">
        <v>28</v>
      </c>
      <c r="F73" s="7" t="s">
        <v>29</v>
      </c>
      <c r="G73" s="7" t="s">
        <v>13</v>
      </c>
      <c r="H73" s="2">
        <f t="shared" si="20"/>
        <v>19776.696222237348</v>
      </c>
      <c r="I73" s="2">
        <f t="shared" si="21"/>
        <v>13834.477779245282</v>
      </c>
      <c r="J73" s="9">
        <f t="shared" si="23"/>
        <v>0.69953432179888031</v>
      </c>
    </row>
    <row r="74" spans="1:13" x14ac:dyDescent="0.25">
      <c r="A74" s="10">
        <f>+SUM(H74:H82)</f>
        <v>3201.5284999999994</v>
      </c>
      <c r="B74" s="8">
        <v>1</v>
      </c>
      <c r="C74" s="7" t="s">
        <v>48</v>
      </c>
      <c r="D74" s="7">
        <v>2</v>
      </c>
      <c r="E74" s="7" t="s">
        <v>11</v>
      </c>
      <c r="F74" s="7" t="s">
        <v>12</v>
      </c>
      <c r="G74" s="7" t="s">
        <v>13</v>
      </c>
      <c r="H74" s="2">
        <f>+$K$74/$A$77*$D74</f>
        <v>256.12227999999999</v>
      </c>
      <c r="I74" s="2">
        <f>+$L$74/$A$77*$D74</f>
        <v>290.25576000000001</v>
      </c>
      <c r="J74" s="9">
        <f t="shared" si="23"/>
        <v>1.1332702488826822</v>
      </c>
      <c r="K74" s="3">
        <v>3201.5284999999999</v>
      </c>
      <c r="L74" s="3">
        <v>3628.1970000000001</v>
      </c>
      <c r="M74" s="6">
        <f>+L74/K74</f>
        <v>1.1332702488826822</v>
      </c>
    </row>
    <row r="75" spans="1:13" x14ac:dyDescent="0.25">
      <c r="A75" s="7"/>
      <c r="B75" s="8">
        <f>+B74+1</f>
        <v>2</v>
      </c>
      <c r="C75" s="7" t="s">
        <v>48</v>
      </c>
      <c r="D75" s="7">
        <v>5</v>
      </c>
      <c r="E75" s="7" t="s">
        <v>14</v>
      </c>
      <c r="F75" s="7" t="s">
        <v>15</v>
      </c>
      <c r="G75" s="7" t="s">
        <v>13</v>
      </c>
      <c r="H75" s="2">
        <f t="shared" ref="H75:H82" si="24">+$K$74/$A$77*$D75</f>
        <v>640.3057</v>
      </c>
      <c r="I75" s="2">
        <f t="shared" ref="I75:I81" si="25">+$L$74/$A$77*$D75</f>
        <v>725.63940000000002</v>
      </c>
      <c r="J75" s="9">
        <f t="shared" si="23"/>
        <v>1.1332702488826822</v>
      </c>
    </row>
    <row r="76" spans="1:13" x14ac:dyDescent="0.25">
      <c r="A76" s="7" t="s">
        <v>39</v>
      </c>
      <c r="B76" s="8">
        <f t="shared" ref="B76:B82" si="26">+B75+1</f>
        <v>3</v>
      </c>
      <c r="C76" s="7" t="s">
        <v>48</v>
      </c>
      <c r="D76" s="7">
        <v>7</v>
      </c>
      <c r="E76" s="7" t="s">
        <v>16</v>
      </c>
      <c r="F76" s="7" t="s">
        <v>17</v>
      </c>
      <c r="G76" s="7" t="s">
        <v>13</v>
      </c>
      <c r="H76" s="2">
        <f t="shared" si="24"/>
        <v>896.42797999999993</v>
      </c>
      <c r="I76" s="2">
        <f t="shared" si="25"/>
        <v>1015.89516</v>
      </c>
      <c r="J76" s="9">
        <f t="shared" si="23"/>
        <v>1.1332702488826822</v>
      </c>
    </row>
    <row r="77" spans="1:13" x14ac:dyDescent="0.25">
      <c r="A77" s="7">
        <f>+SUM(D74:D82)</f>
        <v>25</v>
      </c>
      <c r="B77" s="8">
        <f t="shared" si="26"/>
        <v>4</v>
      </c>
      <c r="C77" s="7" t="s">
        <v>48</v>
      </c>
      <c r="D77" s="7">
        <v>2</v>
      </c>
      <c r="E77" s="7" t="s">
        <v>18</v>
      </c>
      <c r="F77" s="7" t="s">
        <v>19</v>
      </c>
      <c r="G77" s="7" t="s">
        <v>13</v>
      </c>
      <c r="H77" s="2">
        <f t="shared" si="24"/>
        <v>256.12227999999999</v>
      </c>
      <c r="I77" s="2">
        <f t="shared" si="25"/>
        <v>290.25576000000001</v>
      </c>
      <c r="J77" s="9">
        <f t="shared" si="23"/>
        <v>1.1332702488826822</v>
      </c>
    </row>
    <row r="78" spans="1:13" x14ac:dyDescent="0.25">
      <c r="A78" s="7"/>
      <c r="B78" s="8">
        <f t="shared" si="26"/>
        <v>5</v>
      </c>
      <c r="C78" s="7" t="s">
        <v>48</v>
      </c>
      <c r="D78" s="7">
        <v>3</v>
      </c>
      <c r="E78" s="7" t="s">
        <v>20</v>
      </c>
      <c r="F78" s="7" t="s">
        <v>21</v>
      </c>
      <c r="G78" s="7" t="s">
        <v>13</v>
      </c>
      <c r="H78" s="2">
        <f t="shared" si="24"/>
        <v>384.18341999999996</v>
      </c>
      <c r="I78" s="2">
        <f t="shared" si="25"/>
        <v>435.38364000000001</v>
      </c>
      <c r="J78" s="9">
        <f t="shared" si="23"/>
        <v>1.1332702488826822</v>
      </c>
    </row>
    <row r="79" spans="1:13" x14ac:dyDescent="0.25">
      <c r="A79" s="7"/>
      <c r="B79" s="8">
        <f t="shared" si="26"/>
        <v>6</v>
      </c>
      <c r="C79" s="7" t="s">
        <v>48</v>
      </c>
      <c r="D79" s="7">
        <v>3</v>
      </c>
      <c r="E79" s="7" t="s">
        <v>22</v>
      </c>
      <c r="F79" s="7" t="s">
        <v>23</v>
      </c>
      <c r="G79" s="7" t="s">
        <v>13</v>
      </c>
      <c r="H79" s="2">
        <f t="shared" si="24"/>
        <v>384.18341999999996</v>
      </c>
      <c r="I79" s="2">
        <f t="shared" si="25"/>
        <v>435.38364000000001</v>
      </c>
      <c r="J79" s="9">
        <f t="shared" si="23"/>
        <v>1.1332702488826822</v>
      </c>
    </row>
    <row r="80" spans="1:13" x14ac:dyDescent="0.25">
      <c r="A80" s="7"/>
      <c r="B80" s="8">
        <f t="shared" si="26"/>
        <v>7</v>
      </c>
      <c r="C80" s="7" t="s">
        <v>48</v>
      </c>
      <c r="D80" s="7">
        <v>1</v>
      </c>
      <c r="E80" s="7" t="s">
        <v>24</v>
      </c>
      <c r="F80" s="7" t="s">
        <v>25</v>
      </c>
      <c r="G80" s="7" t="s">
        <v>13</v>
      </c>
      <c r="H80" s="2">
        <f t="shared" si="24"/>
        <v>128.06113999999999</v>
      </c>
      <c r="I80" s="2">
        <f t="shared" si="25"/>
        <v>145.12788</v>
      </c>
      <c r="J80" s="9">
        <f t="shared" si="23"/>
        <v>1.1332702488826822</v>
      </c>
    </row>
    <row r="81" spans="1:13" x14ac:dyDescent="0.25">
      <c r="A81" s="7"/>
      <c r="B81" s="8">
        <f t="shared" si="26"/>
        <v>8</v>
      </c>
      <c r="C81" s="7" t="s">
        <v>48</v>
      </c>
      <c r="D81" s="7">
        <v>2</v>
      </c>
      <c r="E81" s="7" t="s">
        <v>26</v>
      </c>
      <c r="F81" s="7" t="s">
        <v>27</v>
      </c>
      <c r="G81" s="7" t="s">
        <v>13</v>
      </c>
      <c r="H81" s="2">
        <f t="shared" si="24"/>
        <v>256.12227999999999</v>
      </c>
      <c r="I81" s="2">
        <f t="shared" si="25"/>
        <v>290.25576000000001</v>
      </c>
      <c r="J81" s="9">
        <f t="shared" si="23"/>
        <v>1.1332702488826822</v>
      </c>
    </row>
    <row r="82" spans="1:13" x14ac:dyDescent="0.25">
      <c r="A82" s="7"/>
      <c r="B82" s="8">
        <f t="shared" si="26"/>
        <v>9</v>
      </c>
      <c r="C82" s="7" t="s">
        <v>48</v>
      </c>
      <c r="D82" s="7"/>
      <c r="E82" s="7" t="s">
        <v>28</v>
      </c>
      <c r="F82" s="7" t="s">
        <v>29</v>
      </c>
      <c r="G82" s="7" t="s">
        <v>13</v>
      </c>
      <c r="H82" s="2">
        <f t="shared" si="24"/>
        <v>0</v>
      </c>
      <c r="I82" s="2">
        <f t="shared" si="21"/>
        <v>0</v>
      </c>
      <c r="J82" s="9">
        <f t="shared" si="23"/>
        <v>0</v>
      </c>
    </row>
    <row r="83" spans="1:13" x14ac:dyDescent="0.25">
      <c r="A83" s="10">
        <f>+SUM(H83:H91)</f>
        <v>3717235.4188074199</v>
      </c>
      <c r="B83" s="8">
        <v>1</v>
      </c>
      <c r="C83" s="17" t="s">
        <v>37</v>
      </c>
      <c r="D83" s="17">
        <v>59</v>
      </c>
      <c r="E83" s="17" t="s">
        <v>11</v>
      </c>
      <c r="F83" s="17" t="s">
        <v>12</v>
      </c>
      <c r="G83" s="17" t="s">
        <v>13</v>
      </c>
      <c r="H83" s="18">
        <f>+$K$83/$A$86*$D83</f>
        <v>129161.89028836148</v>
      </c>
      <c r="I83" s="18">
        <f>+$L$83/$A$86*$D83</f>
        <v>86741.934721531245</v>
      </c>
      <c r="J83" s="19">
        <f t="shared" si="23"/>
        <v>0.67157529614869216</v>
      </c>
      <c r="K83" s="3">
        <v>3717235.4188074199</v>
      </c>
      <c r="L83" s="3">
        <v>2496403.4772400009</v>
      </c>
      <c r="M83" s="6">
        <f>+L83/K83</f>
        <v>0.67157529614869216</v>
      </c>
    </row>
    <row r="84" spans="1:13" x14ac:dyDescent="0.25">
      <c r="A84" s="7"/>
      <c r="B84" s="8">
        <f>+B83+1</f>
        <v>2</v>
      </c>
      <c r="C84" s="17" t="s">
        <v>37</v>
      </c>
      <c r="D84" s="17">
        <v>118</v>
      </c>
      <c r="E84" s="17" t="s">
        <v>14</v>
      </c>
      <c r="F84" s="17" t="s">
        <v>15</v>
      </c>
      <c r="G84" s="17" t="s">
        <v>13</v>
      </c>
      <c r="H84" s="18">
        <f t="shared" ref="H84:H91" si="27">+$K$83/$A$86*$D84</f>
        <v>258323.78057672296</v>
      </c>
      <c r="I84" s="18">
        <f t="shared" ref="I84:I91" si="28">+$L$83/$A$86*$D84</f>
        <v>173483.86944306249</v>
      </c>
      <c r="J84" s="19">
        <f t="shared" si="23"/>
        <v>0.67157529614869216</v>
      </c>
    </row>
    <row r="85" spans="1:13" x14ac:dyDescent="0.25">
      <c r="A85" s="7" t="s">
        <v>39</v>
      </c>
      <c r="B85" s="8">
        <f t="shared" ref="B85:B91" si="29">+B84+1</f>
        <v>3</v>
      </c>
      <c r="C85" s="17" t="s">
        <v>37</v>
      </c>
      <c r="D85" s="17">
        <v>81</v>
      </c>
      <c r="E85" s="17" t="s">
        <v>16</v>
      </c>
      <c r="F85" s="17" t="s">
        <v>17</v>
      </c>
      <c r="G85" s="17" t="s">
        <v>13</v>
      </c>
      <c r="H85" s="18">
        <f t="shared" si="27"/>
        <v>177323.95107385219</v>
      </c>
      <c r="I85" s="18">
        <f t="shared" si="28"/>
        <v>119086.38495667849</v>
      </c>
      <c r="J85" s="19">
        <f t="shared" si="23"/>
        <v>0.67157529614869216</v>
      </c>
    </row>
    <row r="86" spans="1:13" x14ac:dyDescent="0.25">
      <c r="A86" s="7">
        <f>+SUM(D83:D91)</f>
        <v>1698</v>
      </c>
      <c r="B86" s="8">
        <f t="shared" si="29"/>
        <v>4</v>
      </c>
      <c r="C86" s="17" t="s">
        <v>37</v>
      </c>
      <c r="D86" s="17">
        <v>42</v>
      </c>
      <c r="E86" s="17" t="s">
        <v>18</v>
      </c>
      <c r="F86" s="17" t="s">
        <v>19</v>
      </c>
      <c r="G86" s="17" t="s">
        <v>13</v>
      </c>
      <c r="H86" s="18">
        <f t="shared" si="27"/>
        <v>91945.752408664106</v>
      </c>
      <c r="I86" s="18">
        <f t="shared" si="28"/>
        <v>61748.495903462921</v>
      </c>
      <c r="J86" s="19">
        <f t="shared" si="23"/>
        <v>0.67157529614869216</v>
      </c>
    </row>
    <row r="87" spans="1:13" x14ac:dyDescent="0.25">
      <c r="A87" s="7"/>
      <c r="B87" s="8">
        <f t="shared" si="29"/>
        <v>5</v>
      </c>
      <c r="C87" s="17" t="s">
        <v>37</v>
      </c>
      <c r="D87" s="17">
        <v>60</v>
      </c>
      <c r="E87" s="17" t="s">
        <v>20</v>
      </c>
      <c r="F87" s="17" t="s">
        <v>21</v>
      </c>
      <c r="G87" s="17" t="s">
        <v>13</v>
      </c>
      <c r="H87" s="18">
        <f t="shared" si="27"/>
        <v>131351.07486952015</v>
      </c>
      <c r="I87" s="18">
        <f t="shared" si="28"/>
        <v>88212.137004947028</v>
      </c>
      <c r="J87" s="19">
        <f t="shared" si="23"/>
        <v>0.67157529614869216</v>
      </c>
    </row>
    <row r="88" spans="1:13" x14ac:dyDescent="0.25">
      <c r="A88" s="7"/>
      <c r="B88" s="8">
        <f t="shared" si="29"/>
        <v>6</v>
      </c>
      <c r="C88" s="17" t="s">
        <v>37</v>
      </c>
      <c r="D88" s="17">
        <v>50</v>
      </c>
      <c r="E88" s="17" t="s">
        <v>22</v>
      </c>
      <c r="F88" s="17" t="s">
        <v>23</v>
      </c>
      <c r="G88" s="17" t="s">
        <v>13</v>
      </c>
      <c r="H88" s="18">
        <f t="shared" si="27"/>
        <v>109459.22905793345</v>
      </c>
      <c r="I88" s="18">
        <f t="shared" si="28"/>
        <v>73510.114170789195</v>
      </c>
      <c r="J88" s="19">
        <f t="shared" si="23"/>
        <v>0.67157529614869227</v>
      </c>
    </row>
    <row r="89" spans="1:13" x14ac:dyDescent="0.25">
      <c r="A89" s="7"/>
      <c r="B89" s="8">
        <f t="shared" si="29"/>
        <v>7</v>
      </c>
      <c r="C89" s="17" t="s">
        <v>37</v>
      </c>
      <c r="D89" s="17">
        <v>26</v>
      </c>
      <c r="E89" s="17" t="s">
        <v>24</v>
      </c>
      <c r="F89" s="17" t="s">
        <v>25</v>
      </c>
      <c r="G89" s="17" t="s">
        <v>13</v>
      </c>
      <c r="H89" s="18">
        <f t="shared" si="27"/>
        <v>56918.799110125394</v>
      </c>
      <c r="I89" s="18">
        <f t="shared" si="28"/>
        <v>38225.259368810381</v>
      </c>
      <c r="J89" s="19">
        <f t="shared" si="23"/>
        <v>0.67157529614869227</v>
      </c>
    </row>
    <row r="90" spans="1:13" x14ac:dyDescent="0.25">
      <c r="A90" s="7"/>
      <c r="B90" s="8">
        <f t="shared" si="29"/>
        <v>8</v>
      </c>
      <c r="C90" s="17" t="s">
        <v>37</v>
      </c>
      <c r="D90" s="17">
        <v>24</v>
      </c>
      <c r="E90" s="17" t="s">
        <v>26</v>
      </c>
      <c r="F90" s="17" t="s">
        <v>27</v>
      </c>
      <c r="G90" s="17" t="s">
        <v>13</v>
      </c>
      <c r="H90" s="18">
        <f t="shared" si="27"/>
        <v>52540.429947808057</v>
      </c>
      <c r="I90" s="18">
        <f t="shared" si="28"/>
        <v>35284.854801978814</v>
      </c>
      <c r="J90" s="19">
        <f t="shared" si="23"/>
        <v>0.67157529614869227</v>
      </c>
    </row>
    <row r="91" spans="1:13" x14ac:dyDescent="0.25">
      <c r="A91" s="7"/>
      <c r="B91" s="8">
        <f t="shared" si="29"/>
        <v>9</v>
      </c>
      <c r="C91" s="17" t="s">
        <v>37</v>
      </c>
      <c r="D91" s="17">
        <v>1238</v>
      </c>
      <c r="E91" s="17" t="s">
        <v>28</v>
      </c>
      <c r="F91" s="17" t="s">
        <v>29</v>
      </c>
      <c r="G91" s="17" t="s">
        <v>13</v>
      </c>
      <c r="H91" s="18">
        <f t="shared" si="27"/>
        <v>2710210.5114744324</v>
      </c>
      <c r="I91" s="18">
        <f t="shared" si="28"/>
        <v>1820110.4268687402</v>
      </c>
      <c r="J91" s="19">
        <f t="shared" si="23"/>
        <v>0.67157529614869205</v>
      </c>
    </row>
    <row r="92" spans="1:13" x14ac:dyDescent="0.25">
      <c r="A92" s="1">
        <f>+SUM(A11,A20,A29,A38,A47,A56,A65,A83,A74)</f>
        <v>4598619.1010873429</v>
      </c>
      <c r="B92" s="8"/>
      <c r="C92" s="11" t="s">
        <v>38</v>
      </c>
      <c r="D92" s="11"/>
      <c r="E92" s="11"/>
      <c r="F92" s="11"/>
      <c r="G92" s="11"/>
      <c r="H92" s="1">
        <f>+SUM(H1:H91)</f>
        <v>4598619.1010873439</v>
      </c>
      <c r="I92" s="1">
        <f>+SUM(I1:I91)</f>
        <v>3305116.4269600008</v>
      </c>
      <c r="J92" s="12">
        <f t="shared" si="23"/>
        <v>0.71871932732556731</v>
      </c>
      <c r="K92" s="3">
        <f>+SUM(K1:K91)</f>
        <v>4598619.1010873429</v>
      </c>
      <c r="L92" s="3">
        <f>+SUM(L1:L91)</f>
        <v>3305116.4269600008</v>
      </c>
    </row>
    <row r="93" spans="1:13" x14ac:dyDescent="0.25">
      <c r="H93" s="14">
        <f>+SUM(H83:H91)</f>
        <v>3717235.4188074199</v>
      </c>
      <c r="I93" s="14">
        <f>+SUM(I83:I91)</f>
        <v>2496403.4772400009</v>
      </c>
    </row>
    <row r="94" spans="1:13" x14ac:dyDescent="0.25">
      <c r="A94" s="4" t="s">
        <v>0</v>
      </c>
      <c r="B94" s="4" t="s">
        <v>0</v>
      </c>
      <c r="C94" s="4" t="s">
        <v>0</v>
      </c>
      <c r="D94" s="4" t="s">
        <v>0</v>
      </c>
      <c r="E94" s="4" t="s">
        <v>0</v>
      </c>
      <c r="F94" s="4" t="s">
        <v>0</v>
      </c>
      <c r="G94" s="4" t="s">
        <v>0</v>
      </c>
      <c r="H94" s="4" t="s">
        <v>0</v>
      </c>
      <c r="I94" s="4" t="s">
        <v>0</v>
      </c>
      <c r="J94" s="4" t="s">
        <v>0</v>
      </c>
      <c r="K94" s="3" t="s">
        <v>0</v>
      </c>
      <c r="L94" s="3" t="s">
        <v>0</v>
      </c>
    </row>
    <row r="95" spans="1:13" x14ac:dyDescent="0.25">
      <c r="I95" s="3" t="e">
        <f>+I92+'HT_ALL ACC CHI TIET'!#REF!</f>
        <v>#REF!</v>
      </c>
    </row>
    <row r="99" spans="2:10" x14ac:dyDescent="0.25">
      <c r="B99" s="25" t="s">
        <v>49</v>
      </c>
      <c r="C99" s="11" t="s">
        <v>2</v>
      </c>
      <c r="D99" s="11" t="s">
        <v>3</v>
      </c>
      <c r="E99" s="11" t="s">
        <v>4</v>
      </c>
      <c r="F99" s="11" t="s">
        <v>5</v>
      </c>
      <c r="G99" s="11" t="s">
        <v>6</v>
      </c>
      <c r="H99" s="11" t="s">
        <v>7</v>
      </c>
      <c r="I99" s="1" t="s">
        <v>8</v>
      </c>
      <c r="J99" s="12" t="s">
        <v>9</v>
      </c>
    </row>
    <row r="100" spans="2:10" x14ac:dyDescent="0.25">
      <c r="C100" s="17" t="s">
        <v>37</v>
      </c>
      <c r="D100" s="17">
        <v>59</v>
      </c>
      <c r="E100" s="17" t="s">
        <v>11</v>
      </c>
      <c r="F100" s="17" t="s">
        <v>12</v>
      </c>
      <c r="G100" s="17" t="s">
        <v>13</v>
      </c>
      <c r="H100" s="18"/>
      <c r="I100" s="18"/>
      <c r="J100" s="19">
        <f t="shared" ref="J100:J108" si="30">+IFERROR(I100/H100,0)</f>
        <v>0</v>
      </c>
    </row>
    <row r="101" spans="2:10" x14ac:dyDescent="0.25">
      <c r="C101" s="17" t="s">
        <v>37</v>
      </c>
      <c r="D101" s="17">
        <v>118</v>
      </c>
      <c r="E101" s="17" t="s">
        <v>14</v>
      </c>
      <c r="F101" s="17" t="s">
        <v>15</v>
      </c>
      <c r="G101" s="17" t="s">
        <v>13</v>
      </c>
      <c r="H101" s="18"/>
      <c r="I101" s="18"/>
      <c r="J101" s="19">
        <f t="shared" si="30"/>
        <v>0</v>
      </c>
    </row>
    <row r="102" spans="2:10" x14ac:dyDescent="0.25">
      <c r="C102" s="17" t="s">
        <v>37</v>
      </c>
      <c r="D102" s="17">
        <v>81</v>
      </c>
      <c r="E102" s="17" t="s">
        <v>16</v>
      </c>
      <c r="F102" s="17" t="s">
        <v>17</v>
      </c>
      <c r="G102" s="17" t="s">
        <v>13</v>
      </c>
      <c r="H102" s="18"/>
      <c r="I102" s="18"/>
      <c r="J102" s="19">
        <f t="shared" si="30"/>
        <v>0</v>
      </c>
    </row>
    <row r="103" spans="2:10" x14ac:dyDescent="0.25">
      <c r="C103" s="17" t="s">
        <v>37</v>
      </c>
      <c r="D103" s="17">
        <v>42</v>
      </c>
      <c r="E103" s="17" t="s">
        <v>18</v>
      </c>
      <c r="F103" s="17" t="s">
        <v>19</v>
      </c>
      <c r="G103" s="17" t="s">
        <v>13</v>
      </c>
      <c r="H103" s="18"/>
      <c r="I103" s="18"/>
      <c r="J103" s="19">
        <f t="shared" si="30"/>
        <v>0</v>
      </c>
    </row>
    <row r="104" spans="2:10" x14ac:dyDescent="0.25">
      <c r="C104" s="17" t="s">
        <v>37</v>
      </c>
      <c r="D104" s="17">
        <v>60</v>
      </c>
      <c r="E104" s="17" t="s">
        <v>20</v>
      </c>
      <c r="F104" s="17" t="s">
        <v>21</v>
      </c>
      <c r="G104" s="17" t="s">
        <v>13</v>
      </c>
      <c r="H104" s="18"/>
      <c r="I104" s="18"/>
      <c r="J104" s="19">
        <f t="shared" si="30"/>
        <v>0</v>
      </c>
    </row>
    <row r="105" spans="2:10" x14ac:dyDescent="0.25">
      <c r="C105" s="17" t="s">
        <v>37</v>
      </c>
      <c r="D105" s="17">
        <v>50</v>
      </c>
      <c r="E105" s="17" t="s">
        <v>22</v>
      </c>
      <c r="F105" s="17" t="s">
        <v>23</v>
      </c>
      <c r="G105" s="17" t="s">
        <v>13</v>
      </c>
      <c r="H105" s="18"/>
      <c r="I105" s="18"/>
      <c r="J105" s="19">
        <f t="shared" si="30"/>
        <v>0</v>
      </c>
    </row>
    <row r="106" spans="2:10" x14ac:dyDescent="0.25">
      <c r="C106" s="17" t="s">
        <v>37</v>
      </c>
      <c r="D106" s="17">
        <v>26</v>
      </c>
      <c r="E106" s="17" t="s">
        <v>24</v>
      </c>
      <c r="F106" s="17" t="s">
        <v>25</v>
      </c>
      <c r="G106" s="17" t="s">
        <v>13</v>
      </c>
      <c r="H106" s="18"/>
      <c r="I106" s="18"/>
      <c r="J106" s="19">
        <f t="shared" si="30"/>
        <v>0</v>
      </c>
    </row>
    <row r="107" spans="2:10" x14ac:dyDescent="0.25">
      <c r="C107" s="17" t="s">
        <v>37</v>
      </c>
      <c r="D107" s="17">
        <v>24</v>
      </c>
      <c r="E107" s="17" t="s">
        <v>26</v>
      </c>
      <c r="F107" s="17" t="s">
        <v>27</v>
      </c>
      <c r="G107" s="17" t="s">
        <v>13</v>
      </c>
      <c r="H107" s="18"/>
      <c r="I107" s="18"/>
      <c r="J107" s="19">
        <f t="shared" si="30"/>
        <v>0</v>
      </c>
    </row>
    <row r="108" spans="2:10" x14ac:dyDescent="0.25">
      <c r="C108" s="17" t="s">
        <v>37</v>
      </c>
      <c r="D108" s="17">
        <v>1238</v>
      </c>
      <c r="E108" s="17" t="s">
        <v>28</v>
      </c>
      <c r="F108" s="17" t="s">
        <v>29</v>
      </c>
      <c r="G108" s="17" t="s">
        <v>13</v>
      </c>
      <c r="H108" s="18"/>
      <c r="I108" s="18"/>
      <c r="J108" s="19">
        <f t="shared" si="30"/>
        <v>0</v>
      </c>
    </row>
  </sheetData>
  <autoFilter ref="B1:J92" xr:uid="{00000000-0009-0000-0000-000001000000}"/>
  <mergeCells count="1">
    <mergeCell ref="T12:X1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H467"/>
  <sheetViews>
    <sheetView showGridLines="0" zoomScale="70" zoomScaleNormal="70" workbookViewId="0">
      <pane xSplit="5" ySplit="1" topLeftCell="F433" activePane="bottomRight" state="frozen"/>
      <selection pane="topRight" activeCell="F1" sqref="F1"/>
      <selection pane="bottomLeft" activeCell="A2" sqref="A2"/>
      <selection pane="bottomRight" activeCell="F1" sqref="F1:F458"/>
    </sheetView>
  </sheetViews>
  <sheetFormatPr defaultRowHeight="15" x14ac:dyDescent="0.25"/>
  <cols>
    <col min="1" max="1" width="18.28515625" style="4" bestFit="1" customWidth="1"/>
    <col min="2" max="2" width="11.140625" style="39" customWidth="1"/>
    <col min="3" max="3" width="57.7109375" bestFit="1" customWidth="1"/>
    <col min="4" max="4" width="22.140625" bestFit="1" customWidth="1"/>
    <col min="5" max="5" width="17.28515625" bestFit="1" customWidth="1"/>
    <col min="6" max="6" width="27.28515625" customWidth="1"/>
    <col min="7" max="7" width="24.42578125" bestFit="1" customWidth="1"/>
    <col min="8" max="8" width="14.28515625" style="14" bestFit="1" customWidth="1"/>
    <col min="9" max="9" width="19.5703125" bestFit="1" customWidth="1"/>
  </cols>
  <sheetData>
    <row r="1" spans="1:8" x14ac:dyDescent="0.25">
      <c r="A1" s="11"/>
      <c r="B1" s="38" t="s">
        <v>229</v>
      </c>
      <c r="C1" s="11" t="s">
        <v>2</v>
      </c>
      <c r="D1" s="11" t="s">
        <v>227</v>
      </c>
      <c r="E1" s="11" t="s">
        <v>4</v>
      </c>
      <c r="F1" s="11" t="s">
        <v>5</v>
      </c>
      <c r="G1" s="11" t="s">
        <v>6</v>
      </c>
      <c r="H1" s="1" t="s">
        <v>8</v>
      </c>
    </row>
    <row r="2" spans="1:8" x14ac:dyDescent="0.25">
      <c r="A2" s="7" t="s">
        <v>207</v>
      </c>
      <c r="B2" s="37">
        <v>5010220</v>
      </c>
      <c r="C2" s="7" t="s">
        <v>114</v>
      </c>
      <c r="D2" s="7" t="s">
        <v>231</v>
      </c>
      <c r="E2" s="7" t="s">
        <v>218</v>
      </c>
      <c r="F2" s="7" t="s">
        <v>274</v>
      </c>
      <c r="G2" s="2" t="s">
        <v>230</v>
      </c>
      <c r="H2" s="2">
        <v>15211.347</v>
      </c>
    </row>
    <row r="3" spans="1:8" x14ac:dyDescent="0.25">
      <c r="A3" s="7" t="s">
        <v>207</v>
      </c>
      <c r="B3" s="37">
        <v>5010327</v>
      </c>
      <c r="C3" s="7" t="s">
        <v>50</v>
      </c>
      <c r="D3" s="7" t="s">
        <v>233</v>
      </c>
      <c r="E3" s="7" t="s">
        <v>272</v>
      </c>
      <c r="F3" s="7" t="s">
        <v>273</v>
      </c>
      <c r="G3" s="2" t="s">
        <v>230</v>
      </c>
      <c r="H3" s="2">
        <v>40775.879000000001</v>
      </c>
    </row>
    <row r="4" spans="1:8" x14ac:dyDescent="0.25">
      <c r="A4" s="7" t="s">
        <v>207</v>
      </c>
      <c r="B4" s="37">
        <v>5010033</v>
      </c>
      <c r="C4" s="7" t="s">
        <v>51</v>
      </c>
      <c r="D4" s="7" t="s">
        <v>234</v>
      </c>
      <c r="E4" s="7" t="s">
        <v>219</v>
      </c>
      <c r="F4" s="7" t="s">
        <v>147</v>
      </c>
      <c r="G4" s="2" t="s">
        <v>230</v>
      </c>
      <c r="H4" s="2">
        <v>24914.213</v>
      </c>
    </row>
    <row r="5" spans="1:8" x14ac:dyDescent="0.25">
      <c r="A5" s="7" t="s">
        <v>207</v>
      </c>
      <c r="B5" s="37">
        <v>5010251</v>
      </c>
      <c r="C5" s="7" t="s">
        <v>52</v>
      </c>
      <c r="D5" s="7" t="s">
        <v>232</v>
      </c>
      <c r="E5" s="7" t="s">
        <v>144</v>
      </c>
      <c r="F5" s="7" t="s">
        <v>271</v>
      </c>
      <c r="G5" s="2" t="s">
        <v>125</v>
      </c>
      <c r="H5" s="2">
        <v>33236.023999999998</v>
      </c>
    </row>
    <row r="6" spans="1:8" x14ac:dyDescent="0.25">
      <c r="A6" s="7" t="s">
        <v>211</v>
      </c>
      <c r="B6" s="37">
        <v>5070945</v>
      </c>
      <c r="C6" s="7" t="s">
        <v>201</v>
      </c>
      <c r="D6" s="7" t="s">
        <v>126</v>
      </c>
      <c r="E6" s="7" t="s">
        <v>218</v>
      </c>
      <c r="F6" s="7" t="s">
        <v>146</v>
      </c>
      <c r="G6" s="2" t="s">
        <v>230</v>
      </c>
      <c r="H6" s="2">
        <v>5124.125</v>
      </c>
    </row>
    <row r="7" spans="1:8" x14ac:dyDescent="0.25">
      <c r="A7" s="7" t="s">
        <v>211</v>
      </c>
      <c r="B7" s="37">
        <v>5070796</v>
      </c>
      <c r="C7" s="7" t="s">
        <v>197</v>
      </c>
      <c r="D7" s="7" t="s">
        <v>126</v>
      </c>
      <c r="E7" s="7" t="s">
        <v>218</v>
      </c>
      <c r="F7" s="7" t="s">
        <v>146</v>
      </c>
      <c r="G7" s="2" t="s">
        <v>230</v>
      </c>
      <c r="H7" s="2">
        <v>6143.4290000000001</v>
      </c>
    </row>
    <row r="8" spans="1:8" x14ac:dyDescent="0.25">
      <c r="A8" s="7" t="s">
        <v>211</v>
      </c>
      <c r="B8" s="37">
        <v>5070990</v>
      </c>
      <c r="C8" s="7" t="s">
        <v>213</v>
      </c>
      <c r="D8" s="7" t="s">
        <v>123</v>
      </c>
      <c r="E8" s="7" t="s">
        <v>220</v>
      </c>
      <c r="F8" s="7" t="s">
        <v>145</v>
      </c>
      <c r="G8" s="2" t="s">
        <v>230</v>
      </c>
      <c r="H8" s="2">
        <v>2379.4609999999998</v>
      </c>
    </row>
    <row r="9" spans="1:8" x14ac:dyDescent="0.25">
      <c r="A9" s="7" t="s">
        <v>211</v>
      </c>
      <c r="B9" s="37">
        <v>5071041</v>
      </c>
      <c r="C9" s="7" t="s">
        <v>217</v>
      </c>
      <c r="D9" s="7" t="s">
        <v>122</v>
      </c>
      <c r="E9" s="7" t="s">
        <v>219</v>
      </c>
      <c r="F9" s="7" t="s">
        <v>147</v>
      </c>
      <c r="G9" s="2" t="s">
        <v>230</v>
      </c>
      <c r="H9" s="2">
        <v>9072.5159999999996</v>
      </c>
    </row>
    <row r="10" spans="1:8" x14ac:dyDescent="0.25">
      <c r="A10" s="7" t="s">
        <v>211</v>
      </c>
      <c r="B10" s="37">
        <v>5070952</v>
      </c>
      <c r="C10" s="7" t="s">
        <v>202</v>
      </c>
      <c r="D10" s="7" t="s">
        <v>130</v>
      </c>
      <c r="E10" s="7" t="s">
        <v>218</v>
      </c>
      <c r="F10" s="7" t="s">
        <v>146</v>
      </c>
      <c r="G10" s="2" t="s">
        <v>230</v>
      </c>
      <c r="H10" s="2">
        <v>2809.9090000000001</v>
      </c>
    </row>
    <row r="11" spans="1:8" x14ac:dyDescent="0.25">
      <c r="A11" s="7" t="s">
        <v>211</v>
      </c>
      <c r="B11" s="37">
        <v>5070848</v>
      </c>
      <c r="C11" s="7" t="s">
        <v>198</v>
      </c>
      <c r="D11" s="7" t="s">
        <v>129</v>
      </c>
      <c r="E11" s="7" t="s">
        <v>219</v>
      </c>
      <c r="F11" s="7" t="s">
        <v>147</v>
      </c>
      <c r="G11" s="2" t="s">
        <v>230</v>
      </c>
      <c r="H11" s="2">
        <v>888.12300000000005</v>
      </c>
    </row>
    <row r="12" spans="1:8" x14ac:dyDescent="0.25">
      <c r="A12" s="7" t="s">
        <v>211</v>
      </c>
      <c r="B12" s="37">
        <v>5070907</v>
      </c>
      <c r="C12" s="7" t="s">
        <v>235</v>
      </c>
      <c r="D12" s="7" t="s">
        <v>122</v>
      </c>
      <c r="E12" s="7" t="s">
        <v>219</v>
      </c>
      <c r="F12" s="7" t="s">
        <v>147</v>
      </c>
      <c r="G12" s="2" t="s">
        <v>230</v>
      </c>
      <c r="H12" s="2">
        <v>680.18399999999997</v>
      </c>
    </row>
    <row r="13" spans="1:8" x14ac:dyDescent="0.25">
      <c r="A13" s="7" t="s">
        <v>211</v>
      </c>
      <c r="B13" s="37">
        <v>5070291</v>
      </c>
      <c r="C13" s="7" t="s">
        <v>194</v>
      </c>
      <c r="D13" s="7" t="s">
        <v>143</v>
      </c>
      <c r="E13" s="7" t="s">
        <v>272</v>
      </c>
      <c r="F13" s="7" t="s">
        <v>273</v>
      </c>
      <c r="G13" s="2" t="s">
        <v>230</v>
      </c>
      <c r="H13" s="2">
        <v>887.46799999999996</v>
      </c>
    </row>
    <row r="14" spans="1:8" x14ac:dyDescent="0.25">
      <c r="A14" s="7" t="s">
        <v>211</v>
      </c>
      <c r="B14" s="37">
        <v>5070464</v>
      </c>
      <c r="C14" s="7" t="s">
        <v>236</v>
      </c>
      <c r="D14" s="7" t="s">
        <v>128</v>
      </c>
      <c r="E14" s="7" t="s">
        <v>218</v>
      </c>
      <c r="F14" s="7" t="s">
        <v>146</v>
      </c>
      <c r="G14" s="2" t="s">
        <v>230</v>
      </c>
      <c r="H14" s="2">
        <v>592.14200000000005</v>
      </c>
    </row>
    <row r="15" spans="1:8" x14ac:dyDescent="0.25">
      <c r="A15" s="7" t="s">
        <v>211</v>
      </c>
      <c r="B15" s="37">
        <v>6862080</v>
      </c>
      <c r="C15" s="7" t="s">
        <v>206</v>
      </c>
      <c r="D15" s="7" t="s">
        <v>126</v>
      </c>
      <c r="E15" s="7" t="s">
        <v>218</v>
      </c>
      <c r="F15" s="7" t="s">
        <v>146</v>
      </c>
      <c r="G15" s="2" t="s">
        <v>230</v>
      </c>
      <c r="H15" s="2">
        <v>6074.49</v>
      </c>
    </row>
    <row r="16" spans="1:8" x14ac:dyDescent="0.25">
      <c r="A16" s="7" t="s">
        <v>211</v>
      </c>
      <c r="B16" s="37">
        <v>5070886</v>
      </c>
      <c r="C16" s="7" t="s">
        <v>199</v>
      </c>
      <c r="D16" s="7" t="s">
        <v>143</v>
      </c>
      <c r="E16" s="7" t="s">
        <v>272</v>
      </c>
      <c r="F16" s="7" t="s">
        <v>273</v>
      </c>
      <c r="G16" s="2" t="s">
        <v>230</v>
      </c>
      <c r="H16" s="2">
        <v>296.07100000000003</v>
      </c>
    </row>
    <row r="17" spans="1:8" x14ac:dyDescent="0.25">
      <c r="A17" s="7" t="s">
        <v>211</v>
      </c>
      <c r="B17" s="37">
        <v>5070471</v>
      </c>
      <c r="C17" s="7" t="s">
        <v>237</v>
      </c>
      <c r="D17" s="7" t="s">
        <v>126</v>
      </c>
      <c r="E17" s="7" t="s">
        <v>218</v>
      </c>
      <c r="F17" s="7" t="s">
        <v>146</v>
      </c>
      <c r="G17" s="2" t="s">
        <v>230</v>
      </c>
      <c r="H17" s="2">
        <v>1097.8409999999999</v>
      </c>
    </row>
    <row r="18" spans="1:8" x14ac:dyDescent="0.25">
      <c r="A18" s="7" t="s">
        <v>211</v>
      </c>
      <c r="B18" s="37">
        <v>5070488</v>
      </c>
      <c r="C18" s="7" t="s">
        <v>195</v>
      </c>
      <c r="D18" s="7" t="s">
        <v>126</v>
      </c>
      <c r="E18" s="7" t="s">
        <v>218</v>
      </c>
      <c r="F18" s="7" t="s">
        <v>146</v>
      </c>
      <c r="G18" s="2" t="s">
        <v>230</v>
      </c>
      <c r="H18" s="2">
        <v>3719.5839999999998</v>
      </c>
    </row>
    <row r="19" spans="1:8" x14ac:dyDescent="0.25">
      <c r="A19" s="7" t="s">
        <v>211</v>
      </c>
      <c r="B19" s="37">
        <v>5060502</v>
      </c>
      <c r="C19" s="7" t="s">
        <v>214</v>
      </c>
      <c r="D19" s="7" t="s">
        <v>142</v>
      </c>
      <c r="E19" s="7" t="s">
        <v>272</v>
      </c>
      <c r="F19" s="7" t="s">
        <v>273</v>
      </c>
      <c r="G19" s="2" t="s">
        <v>230</v>
      </c>
      <c r="H19" s="2">
        <v>502.161</v>
      </c>
    </row>
    <row r="20" spans="1:8" x14ac:dyDescent="0.25">
      <c r="A20" s="7" t="s">
        <v>211</v>
      </c>
      <c r="B20" s="37">
        <v>5070305</v>
      </c>
      <c r="C20" s="7" t="s">
        <v>238</v>
      </c>
      <c r="D20" s="7" t="s">
        <v>122</v>
      </c>
      <c r="E20" s="7" t="s">
        <v>219</v>
      </c>
      <c r="F20" s="7" t="s">
        <v>147</v>
      </c>
      <c r="G20" s="2" t="s">
        <v>230</v>
      </c>
      <c r="H20" s="2">
        <v>666.17</v>
      </c>
    </row>
    <row r="21" spans="1:8" x14ac:dyDescent="0.25">
      <c r="A21" s="7" t="s">
        <v>211</v>
      </c>
      <c r="B21" s="37">
        <v>5060249</v>
      </c>
      <c r="C21" s="7" t="s">
        <v>239</v>
      </c>
      <c r="D21" s="7" t="s">
        <v>126</v>
      </c>
      <c r="E21" s="7" t="s">
        <v>218</v>
      </c>
      <c r="F21" s="7" t="s">
        <v>146</v>
      </c>
      <c r="G21" s="2" t="s">
        <v>230</v>
      </c>
      <c r="H21" s="2">
        <v>473.14400000000001</v>
      </c>
    </row>
    <row r="22" spans="1:8" x14ac:dyDescent="0.25">
      <c r="A22" s="7" t="s">
        <v>211</v>
      </c>
      <c r="B22" s="37">
        <v>5060481</v>
      </c>
      <c r="C22" s="7" t="s">
        <v>190</v>
      </c>
      <c r="D22" s="7" t="s">
        <v>127</v>
      </c>
      <c r="E22" s="7" t="s">
        <v>218</v>
      </c>
      <c r="F22" s="7" t="s">
        <v>146</v>
      </c>
      <c r="G22" s="2" t="s">
        <v>230</v>
      </c>
      <c r="H22" s="2">
        <v>1320.623</v>
      </c>
    </row>
    <row r="23" spans="1:8" x14ac:dyDescent="0.25">
      <c r="A23" s="7" t="s">
        <v>211</v>
      </c>
      <c r="B23" s="37">
        <v>5070426</v>
      </c>
      <c r="C23" s="7" t="s">
        <v>240</v>
      </c>
      <c r="D23" s="7" t="s">
        <v>123</v>
      </c>
      <c r="E23" s="7" t="s">
        <v>220</v>
      </c>
      <c r="F23" s="7" t="s">
        <v>145</v>
      </c>
      <c r="G23" s="2" t="s">
        <v>230</v>
      </c>
      <c r="H23" s="2">
        <v>962.24099999999999</v>
      </c>
    </row>
    <row r="24" spans="1:8" x14ac:dyDescent="0.25">
      <c r="A24" s="7" t="s">
        <v>211</v>
      </c>
      <c r="B24" s="37">
        <v>5070668</v>
      </c>
      <c r="C24" s="7" t="s">
        <v>241</v>
      </c>
      <c r="D24" s="7" t="s">
        <v>143</v>
      </c>
      <c r="E24" s="7" t="s">
        <v>272</v>
      </c>
      <c r="F24" s="7" t="s">
        <v>273</v>
      </c>
      <c r="G24" s="2" t="s">
        <v>230</v>
      </c>
      <c r="H24" s="2">
        <v>666.17</v>
      </c>
    </row>
    <row r="25" spans="1:8" x14ac:dyDescent="0.25">
      <c r="A25" s="7" t="s">
        <v>211</v>
      </c>
      <c r="B25" s="37">
        <v>5070554</v>
      </c>
      <c r="C25" s="7" t="s">
        <v>242</v>
      </c>
      <c r="D25" s="7" t="s">
        <v>129</v>
      </c>
      <c r="E25" s="7" t="s">
        <v>219</v>
      </c>
      <c r="F25" s="7" t="s">
        <v>147</v>
      </c>
      <c r="G25" s="2" t="s">
        <v>230</v>
      </c>
      <c r="H25" s="2">
        <v>666.17</v>
      </c>
    </row>
    <row r="26" spans="1:8" x14ac:dyDescent="0.25">
      <c r="A26" s="7" t="s">
        <v>211</v>
      </c>
      <c r="B26" s="37">
        <v>5070800</v>
      </c>
      <c r="C26" s="7" t="s">
        <v>243</v>
      </c>
      <c r="D26" s="7" t="s">
        <v>129</v>
      </c>
      <c r="E26" s="7" t="s">
        <v>219</v>
      </c>
      <c r="F26" s="7" t="s">
        <v>147</v>
      </c>
      <c r="G26" s="2" t="s">
        <v>230</v>
      </c>
      <c r="H26" s="2">
        <v>666.17</v>
      </c>
    </row>
    <row r="27" spans="1:8" x14ac:dyDescent="0.25">
      <c r="A27" s="7" t="s">
        <v>211</v>
      </c>
      <c r="B27" s="37">
        <v>6861946</v>
      </c>
      <c r="C27" s="7" t="s">
        <v>205</v>
      </c>
      <c r="D27" s="7" t="s">
        <v>126</v>
      </c>
      <c r="E27" s="7" t="s">
        <v>218</v>
      </c>
      <c r="F27" s="7" t="s">
        <v>146</v>
      </c>
      <c r="G27" s="2" t="s">
        <v>230</v>
      </c>
      <c r="H27" s="2">
        <v>1389.6610000000001</v>
      </c>
    </row>
    <row r="28" spans="1:8" x14ac:dyDescent="0.25">
      <c r="A28" s="7" t="s">
        <v>211</v>
      </c>
      <c r="B28" s="37">
        <v>5071027</v>
      </c>
      <c r="C28" s="7" t="s">
        <v>244</v>
      </c>
      <c r="D28" s="7" t="s">
        <v>142</v>
      </c>
      <c r="E28" s="7" t="s">
        <v>272</v>
      </c>
      <c r="F28" s="7" t="s">
        <v>273</v>
      </c>
      <c r="G28" s="2" t="s">
        <v>230</v>
      </c>
      <c r="H28" s="2">
        <v>1667.0029999999999</v>
      </c>
    </row>
    <row r="29" spans="1:8" x14ac:dyDescent="0.25">
      <c r="A29" s="7" t="s">
        <v>211</v>
      </c>
      <c r="B29" s="37">
        <v>5071034</v>
      </c>
      <c r="C29" s="7" t="s">
        <v>216</v>
      </c>
      <c r="D29" s="7" t="s">
        <v>142</v>
      </c>
      <c r="E29" s="7" t="s">
        <v>272</v>
      </c>
      <c r="F29" s="7" t="s">
        <v>273</v>
      </c>
      <c r="G29" s="2" t="s">
        <v>230</v>
      </c>
      <c r="H29" s="2">
        <v>2848.3229999999999</v>
      </c>
    </row>
    <row r="30" spans="1:8" x14ac:dyDescent="0.25">
      <c r="A30" s="7" t="s">
        <v>211</v>
      </c>
      <c r="B30" s="37">
        <v>5060391</v>
      </c>
      <c r="C30" s="7" t="s">
        <v>188</v>
      </c>
      <c r="D30" s="7" t="s">
        <v>142</v>
      </c>
      <c r="E30" s="7" t="s">
        <v>272</v>
      </c>
      <c r="F30" s="7" t="s">
        <v>273</v>
      </c>
      <c r="G30" s="2" t="s">
        <v>230</v>
      </c>
      <c r="H30" s="2">
        <v>3230.7379999999998</v>
      </c>
    </row>
    <row r="31" spans="1:8" x14ac:dyDescent="0.25">
      <c r="A31" s="7" t="s">
        <v>211</v>
      </c>
      <c r="B31" s="37">
        <v>6861285</v>
      </c>
      <c r="C31" s="7" t="s">
        <v>204</v>
      </c>
      <c r="D31" s="7" t="s">
        <v>143</v>
      </c>
      <c r="E31" s="7" t="s">
        <v>272</v>
      </c>
      <c r="F31" s="7" t="s">
        <v>273</v>
      </c>
      <c r="G31" s="2" t="s">
        <v>230</v>
      </c>
      <c r="H31" s="2">
        <v>2028.75</v>
      </c>
    </row>
    <row r="32" spans="1:8" x14ac:dyDescent="0.25">
      <c r="A32" s="7" t="s">
        <v>211</v>
      </c>
      <c r="B32" s="37">
        <v>5070222</v>
      </c>
      <c r="C32" s="7" t="s">
        <v>192</v>
      </c>
      <c r="D32" s="7" t="s">
        <v>143</v>
      </c>
      <c r="E32" s="7" t="s">
        <v>272</v>
      </c>
      <c r="F32" s="7" t="s">
        <v>273</v>
      </c>
      <c r="G32" s="2" t="s">
        <v>230</v>
      </c>
      <c r="H32" s="2">
        <v>1241.8789999999999</v>
      </c>
    </row>
    <row r="33" spans="1:8" x14ac:dyDescent="0.25">
      <c r="A33" s="7" t="s">
        <v>211</v>
      </c>
      <c r="B33" s="37">
        <v>5070246</v>
      </c>
      <c r="C33" s="7" t="s">
        <v>193</v>
      </c>
      <c r="D33" s="7" t="s">
        <v>124</v>
      </c>
      <c r="E33" s="7" t="s">
        <v>272</v>
      </c>
      <c r="F33" s="7" t="s">
        <v>273</v>
      </c>
      <c r="G33" s="2" t="s">
        <v>230</v>
      </c>
      <c r="H33" s="2">
        <v>687.21</v>
      </c>
    </row>
    <row r="34" spans="1:8" x14ac:dyDescent="0.25">
      <c r="A34" s="7" t="s">
        <v>211</v>
      </c>
      <c r="B34" s="37">
        <v>5071003</v>
      </c>
      <c r="C34" s="7" t="s">
        <v>203</v>
      </c>
      <c r="D34" s="7" t="s">
        <v>127</v>
      </c>
      <c r="E34" s="7" t="s">
        <v>218</v>
      </c>
      <c r="F34" s="7" t="s">
        <v>146</v>
      </c>
      <c r="G34" s="2" t="s">
        <v>230</v>
      </c>
      <c r="H34" s="2">
        <v>2447.15</v>
      </c>
    </row>
    <row r="35" spans="1:8" x14ac:dyDescent="0.25">
      <c r="A35" s="7" t="s">
        <v>211</v>
      </c>
      <c r="B35" s="37">
        <v>5071010</v>
      </c>
      <c r="C35" s="7" t="s">
        <v>212</v>
      </c>
      <c r="D35" s="7" t="s">
        <v>124</v>
      </c>
      <c r="E35" s="7" t="s">
        <v>272</v>
      </c>
      <c r="F35" s="7" t="s">
        <v>273</v>
      </c>
      <c r="G35" s="2" t="s">
        <v>230</v>
      </c>
      <c r="H35" s="2">
        <v>801.71199999999999</v>
      </c>
    </row>
    <row r="36" spans="1:8" x14ac:dyDescent="0.25">
      <c r="A36" s="7" t="s">
        <v>211</v>
      </c>
      <c r="B36" s="37">
        <v>5070585</v>
      </c>
      <c r="C36" s="7" t="s">
        <v>196</v>
      </c>
      <c r="D36" s="7" t="s">
        <v>143</v>
      </c>
      <c r="E36" s="7" t="s">
        <v>272</v>
      </c>
      <c r="F36" s="7" t="s">
        <v>273</v>
      </c>
      <c r="G36" s="2" t="s">
        <v>230</v>
      </c>
      <c r="H36" s="2">
        <v>764.03700000000003</v>
      </c>
    </row>
    <row r="37" spans="1:8" x14ac:dyDescent="0.25">
      <c r="A37" s="7" t="s">
        <v>211</v>
      </c>
      <c r="B37" s="37">
        <v>5070914</v>
      </c>
      <c r="C37" s="7" t="s">
        <v>200</v>
      </c>
      <c r="D37" s="7" t="s">
        <v>126</v>
      </c>
      <c r="E37" s="7" t="s">
        <v>218</v>
      </c>
      <c r="F37" s="7" t="s">
        <v>146</v>
      </c>
      <c r="G37" s="2" t="s">
        <v>230</v>
      </c>
      <c r="H37" s="2">
        <v>578.98800000000006</v>
      </c>
    </row>
    <row r="38" spans="1:8" x14ac:dyDescent="0.25">
      <c r="A38" s="7" t="s">
        <v>211</v>
      </c>
      <c r="B38" s="37">
        <v>5070208</v>
      </c>
      <c r="C38" s="7" t="s">
        <v>245</v>
      </c>
      <c r="D38" s="7" t="s">
        <v>129</v>
      </c>
      <c r="E38" s="7" t="s">
        <v>219</v>
      </c>
      <c r="F38" s="7" t="s">
        <v>147</v>
      </c>
      <c r="G38" s="2" t="s">
        <v>230</v>
      </c>
      <c r="H38" s="2">
        <v>1664.7159999999999</v>
      </c>
    </row>
    <row r="39" spans="1:8" x14ac:dyDescent="0.25">
      <c r="A39" s="7" t="s">
        <v>211</v>
      </c>
      <c r="B39" s="37">
        <v>5060405</v>
      </c>
      <c r="C39" s="7" t="s">
        <v>189</v>
      </c>
      <c r="D39" s="7" t="s">
        <v>127</v>
      </c>
      <c r="E39" s="7" t="s">
        <v>218</v>
      </c>
      <c r="F39" s="7" t="s">
        <v>146</v>
      </c>
      <c r="G39" s="2" t="s">
        <v>230</v>
      </c>
      <c r="H39" s="2">
        <v>578.98800000000006</v>
      </c>
    </row>
    <row r="40" spans="1:8" x14ac:dyDescent="0.25">
      <c r="A40" s="7" t="s">
        <v>211</v>
      </c>
      <c r="B40" s="37">
        <v>5070066</v>
      </c>
      <c r="C40" s="7" t="s">
        <v>191</v>
      </c>
      <c r="D40" s="7" t="s">
        <v>246</v>
      </c>
      <c r="E40" s="7" t="s">
        <v>144</v>
      </c>
      <c r="F40" s="7" t="s">
        <v>271</v>
      </c>
      <c r="G40" s="2" t="s">
        <v>125</v>
      </c>
      <c r="H40" s="2">
        <v>1122.5820000000001</v>
      </c>
    </row>
    <row r="41" spans="1:8" x14ac:dyDescent="0.25">
      <c r="A41" s="7" t="s">
        <v>249</v>
      </c>
      <c r="B41" s="37">
        <v>6860435</v>
      </c>
      <c r="C41" s="7" t="s">
        <v>247</v>
      </c>
      <c r="D41" s="7" t="s">
        <v>126</v>
      </c>
      <c r="E41" s="7" t="s">
        <v>218</v>
      </c>
      <c r="F41" s="7" t="s">
        <v>146</v>
      </c>
      <c r="G41" s="2" t="s">
        <v>230</v>
      </c>
      <c r="H41" s="2">
        <v>2226.8330000000001</v>
      </c>
    </row>
    <row r="42" spans="1:8" x14ac:dyDescent="0.25">
      <c r="A42" s="7" t="s">
        <v>250</v>
      </c>
      <c r="B42" s="37">
        <v>6860134</v>
      </c>
      <c r="C42" s="7" t="s">
        <v>248</v>
      </c>
      <c r="D42" s="7" t="s">
        <v>127</v>
      </c>
      <c r="E42" s="7" t="s">
        <v>218</v>
      </c>
      <c r="F42" s="7" t="s">
        <v>146</v>
      </c>
      <c r="G42" s="2" t="s">
        <v>230</v>
      </c>
      <c r="H42" s="2">
        <v>6674.1409999999996</v>
      </c>
    </row>
    <row r="43" spans="1:8" x14ac:dyDescent="0.25">
      <c r="A43" s="7" t="s">
        <v>208</v>
      </c>
      <c r="B43" s="37">
        <v>5050301</v>
      </c>
      <c r="C43" s="7" t="s">
        <v>53</v>
      </c>
      <c r="D43" s="7" t="s">
        <v>128</v>
      </c>
      <c r="E43" s="7" t="s">
        <v>218</v>
      </c>
      <c r="F43" s="7" t="s">
        <v>146</v>
      </c>
      <c r="G43" s="2" t="s">
        <v>230</v>
      </c>
      <c r="H43" s="2">
        <v>1380.6610000000001</v>
      </c>
    </row>
    <row r="44" spans="1:8" x14ac:dyDescent="0.25">
      <c r="A44" s="7" t="s">
        <v>208</v>
      </c>
      <c r="B44" s="37">
        <v>5131239</v>
      </c>
      <c r="C44" s="7" t="s">
        <v>82</v>
      </c>
      <c r="D44" s="7" t="s">
        <v>128</v>
      </c>
      <c r="E44" s="7" t="s">
        <v>218</v>
      </c>
      <c r="F44" s="7" t="s">
        <v>146</v>
      </c>
      <c r="G44" s="2" t="s">
        <v>230</v>
      </c>
      <c r="H44" s="2">
        <v>2248.547</v>
      </c>
    </row>
    <row r="45" spans="1:8" x14ac:dyDescent="0.25">
      <c r="A45" s="7" t="s">
        <v>208</v>
      </c>
      <c r="B45" s="37">
        <v>5050204</v>
      </c>
      <c r="C45" s="7" t="s">
        <v>65</v>
      </c>
      <c r="D45" s="7" t="s">
        <v>122</v>
      </c>
      <c r="E45" s="7" t="s">
        <v>219</v>
      </c>
      <c r="F45" s="7" t="s">
        <v>147</v>
      </c>
      <c r="G45" s="2" t="s">
        <v>230</v>
      </c>
      <c r="H45" s="2">
        <v>7725.5330000000004</v>
      </c>
    </row>
    <row r="46" spans="1:8" x14ac:dyDescent="0.25">
      <c r="A46" s="7" t="s">
        <v>208</v>
      </c>
      <c r="B46" s="37">
        <v>5050318</v>
      </c>
      <c r="C46" s="7" t="s">
        <v>57</v>
      </c>
      <c r="D46" s="7" t="s">
        <v>128</v>
      </c>
      <c r="E46" s="7" t="s">
        <v>218</v>
      </c>
      <c r="F46" s="7" t="s">
        <v>146</v>
      </c>
      <c r="G46" s="2" t="s">
        <v>230</v>
      </c>
      <c r="H46" s="2">
        <v>2268.0250000000001</v>
      </c>
    </row>
    <row r="47" spans="1:8" x14ac:dyDescent="0.25">
      <c r="A47" s="7" t="s">
        <v>208</v>
      </c>
      <c r="B47" s="37">
        <v>5120053</v>
      </c>
      <c r="C47" s="7" t="s">
        <v>74</v>
      </c>
      <c r="D47" s="7" t="s">
        <v>127</v>
      </c>
      <c r="E47" s="7" t="s">
        <v>218</v>
      </c>
      <c r="F47" s="7" t="s">
        <v>146</v>
      </c>
      <c r="G47" s="2" t="s">
        <v>230</v>
      </c>
      <c r="H47" s="2">
        <v>4756.3789999999999</v>
      </c>
    </row>
    <row r="48" spans="1:8" x14ac:dyDescent="0.25">
      <c r="A48" s="7" t="s">
        <v>208</v>
      </c>
      <c r="B48" s="37">
        <v>5121526</v>
      </c>
      <c r="C48" s="7" t="s">
        <v>73</v>
      </c>
      <c r="D48" s="7" t="s">
        <v>126</v>
      </c>
      <c r="E48" s="7" t="s">
        <v>218</v>
      </c>
      <c r="F48" s="7" t="s">
        <v>146</v>
      </c>
      <c r="G48" s="2" t="s">
        <v>230</v>
      </c>
      <c r="H48" s="2">
        <v>9010.625</v>
      </c>
    </row>
    <row r="49" spans="1:8" x14ac:dyDescent="0.25">
      <c r="A49" s="7" t="s">
        <v>208</v>
      </c>
      <c r="B49" s="37">
        <v>5131613</v>
      </c>
      <c r="C49" s="7" t="s">
        <v>80</v>
      </c>
      <c r="D49" s="7" t="s">
        <v>123</v>
      </c>
      <c r="E49" s="7" t="s">
        <v>220</v>
      </c>
      <c r="F49" s="7" t="s">
        <v>145</v>
      </c>
      <c r="G49" s="2" t="s">
        <v>230</v>
      </c>
      <c r="H49" s="2">
        <v>1667.6079999999999</v>
      </c>
    </row>
    <row r="50" spans="1:8" x14ac:dyDescent="0.25">
      <c r="A50" s="7" t="s">
        <v>208</v>
      </c>
      <c r="B50" s="37">
        <v>5050048</v>
      </c>
      <c r="C50" s="7" t="s">
        <v>56</v>
      </c>
      <c r="D50" s="7" t="s">
        <v>123</v>
      </c>
      <c r="E50" s="7" t="s">
        <v>220</v>
      </c>
      <c r="F50" s="7" t="s">
        <v>145</v>
      </c>
      <c r="G50" s="2" t="s">
        <v>230</v>
      </c>
      <c r="H50" s="2">
        <v>1309.232</v>
      </c>
    </row>
    <row r="51" spans="1:8" x14ac:dyDescent="0.25">
      <c r="A51" s="7" t="s">
        <v>208</v>
      </c>
      <c r="B51" s="37">
        <v>5332357</v>
      </c>
      <c r="C51" s="7" t="s">
        <v>187</v>
      </c>
      <c r="D51" s="7" t="s">
        <v>126</v>
      </c>
      <c r="E51" s="7" t="s">
        <v>218</v>
      </c>
      <c r="F51" s="7" t="s">
        <v>146</v>
      </c>
      <c r="G51" s="2" t="s">
        <v>230</v>
      </c>
      <c r="H51" s="2">
        <v>2259.8049999999998</v>
      </c>
    </row>
    <row r="52" spans="1:8" x14ac:dyDescent="0.25">
      <c r="A52" s="7" t="s">
        <v>208</v>
      </c>
      <c r="B52" s="37">
        <v>5050211</v>
      </c>
      <c r="C52" s="7" t="s">
        <v>108</v>
      </c>
      <c r="D52" s="7" t="s">
        <v>127</v>
      </c>
      <c r="E52" s="7" t="s">
        <v>218</v>
      </c>
      <c r="F52" s="7" t="s">
        <v>146</v>
      </c>
      <c r="G52" s="2" t="s">
        <v>230</v>
      </c>
      <c r="H52" s="2">
        <v>2651.5509999999999</v>
      </c>
    </row>
    <row r="53" spans="1:8" x14ac:dyDescent="0.25">
      <c r="A53" s="7" t="s">
        <v>208</v>
      </c>
      <c r="B53" s="37">
        <v>5050235</v>
      </c>
      <c r="C53" s="7" t="s">
        <v>58</v>
      </c>
      <c r="D53" s="7" t="s">
        <v>129</v>
      </c>
      <c r="E53" s="7" t="s">
        <v>219</v>
      </c>
      <c r="F53" s="7" t="s">
        <v>147</v>
      </c>
      <c r="G53" s="2" t="s">
        <v>230</v>
      </c>
      <c r="H53" s="2">
        <v>3587.7939999999999</v>
      </c>
    </row>
    <row r="54" spans="1:8" x14ac:dyDescent="0.25">
      <c r="A54" s="7" t="s">
        <v>208</v>
      </c>
      <c r="B54" s="37">
        <v>5338548</v>
      </c>
      <c r="C54" s="7" t="s">
        <v>79</v>
      </c>
      <c r="D54" s="7" t="s">
        <v>142</v>
      </c>
      <c r="E54" s="7" t="s">
        <v>272</v>
      </c>
      <c r="F54" s="7" t="s">
        <v>273</v>
      </c>
      <c r="G54" s="2" t="s">
        <v>230</v>
      </c>
      <c r="H54" s="2">
        <v>3950.636</v>
      </c>
    </row>
    <row r="55" spans="1:8" x14ac:dyDescent="0.25">
      <c r="A55" s="7" t="s">
        <v>208</v>
      </c>
      <c r="B55" s="37">
        <v>5050280</v>
      </c>
      <c r="C55" s="7" t="s">
        <v>60</v>
      </c>
      <c r="D55" s="7" t="s">
        <v>130</v>
      </c>
      <c r="E55" s="7" t="s">
        <v>218</v>
      </c>
      <c r="F55" s="7" t="s">
        <v>146</v>
      </c>
      <c r="G55" s="2" t="s">
        <v>230</v>
      </c>
      <c r="H55" s="2">
        <v>2318.7959999999998</v>
      </c>
    </row>
    <row r="56" spans="1:8" x14ac:dyDescent="0.25">
      <c r="A56" s="7" t="s">
        <v>208</v>
      </c>
      <c r="B56" s="37">
        <v>5128671</v>
      </c>
      <c r="C56" s="7" t="s">
        <v>84</v>
      </c>
      <c r="D56" s="7" t="s">
        <v>126</v>
      </c>
      <c r="E56" s="7" t="s">
        <v>218</v>
      </c>
      <c r="F56" s="7" t="s">
        <v>146</v>
      </c>
      <c r="G56" s="2" t="s">
        <v>230</v>
      </c>
      <c r="H56" s="2">
        <v>2401.7240000000002</v>
      </c>
    </row>
    <row r="57" spans="1:8" x14ac:dyDescent="0.25">
      <c r="A57" s="7" t="s">
        <v>208</v>
      </c>
      <c r="B57" s="37">
        <v>5120091</v>
      </c>
      <c r="C57" s="7" t="s">
        <v>81</v>
      </c>
      <c r="D57" s="7" t="s">
        <v>130</v>
      </c>
      <c r="E57" s="7" t="s">
        <v>218</v>
      </c>
      <c r="F57" s="7" t="s">
        <v>146</v>
      </c>
      <c r="G57" s="2" t="s">
        <v>230</v>
      </c>
      <c r="H57" s="2">
        <v>2889.1260000000002</v>
      </c>
    </row>
    <row r="58" spans="1:8" x14ac:dyDescent="0.25">
      <c r="A58" s="7" t="s">
        <v>208</v>
      </c>
      <c r="B58" s="37">
        <v>5120084</v>
      </c>
      <c r="C58" s="7" t="s">
        <v>76</v>
      </c>
      <c r="D58" s="7" t="s">
        <v>123</v>
      </c>
      <c r="E58" s="7" t="s">
        <v>220</v>
      </c>
      <c r="F58" s="7" t="s">
        <v>145</v>
      </c>
      <c r="G58" s="2" t="s">
        <v>230</v>
      </c>
      <c r="H58" s="2">
        <v>4298.4970000000003</v>
      </c>
    </row>
    <row r="59" spans="1:8" x14ac:dyDescent="0.25">
      <c r="A59" s="7" t="s">
        <v>208</v>
      </c>
      <c r="B59" s="37">
        <v>5120444</v>
      </c>
      <c r="C59" s="7" t="s">
        <v>78</v>
      </c>
      <c r="D59" s="7" t="s">
        <v>130</v>
      </c>
      <c r="E59" s="7" t="s">
        <v>218</v>
      </c>
      <c r="F59" s="7" t="s">
        <v>146</v>
      </c>
      <c r="G59" s="2" t="s">
        <v>230</v>
      </c>
      <c r="H59" s="2">
        <v>3683.328</v>
      </c>
    </row>
    <row r="60" spans="1:8" x14ac:dyDescent="0.25">
      <c r="A60" s="7" t="s">
        <v>208</v>
      </c>
      <c r="B60" s="37">
        <v>5050152</v>
      </c>
      <c r="C60" s="7" t="s">
        <v>61</v>
      </c>
      <c r="D60" s="7" t="s">
        <v>126</v>
      </c>
      <c r="E60" s="7" t="s">
        <v>218</v>
      </c>
      <c r="F60" s="7" t="s">
        <v>146</v>
      </c>
      <c r="G60" s="2" t="s">
        <v>230</v>
      </c>
      <c r="H60" s="2">
        <v>2143.8560000000002</v>
      </c>
    </row>
    <row r="61" spans="1:8" x14ac:dyDescent="0.25">
      <c r="A61" s="7" t="s">
        <v>208</v>
      </c>
      <c r="B61" s="37">
        <v>6860286</v>
      </c>
      <c r="C61" s="7" t="s">
        <v>70</v>
      </c>
      <c r="D61" s="7" t="s">
        <v>129</v>
      </c>
      <c r="E61" s="7" t="s">
        <v>219</v>
      </c>
      <c r="F61" s="7" t="s">
        <v>147</v>
      </c>
      <c r="G61" s="2" t="s">
        <v>230</v>
      </c>
      <c r="H61" s="2">
        <v>2176.8069999999998</v>
      </c>
    </row>
    <row r="62" spans="1:8" x14ac:dyDescent="0.25">
      <c r="A62" s="7" t="s">
        <v>208</v>
      </c>
      <c r="B62" s="37">
        <v>5050266</v>
      </c>
      <c r="C62" s="7" t="s">
        <v>54</v>
      </c>
      <c r="D62" s="7" t="s">
        <v>123</v>
      </c>
      <c r="E62" s="7" t="s">
        <v>220</v>
      </c>
      <c r="F62" s="7" t="s">
        <v>145</v>
      </c>
      <c r="G62" s="2" t="s">
        <v>230</v>
      </c>
      <c r="H62" s="2">
        <v>3910.5369999999998</v>
      </c>
    </row>
    <row r="63" spans="1:8" x14ac:dyDescent="0.25">
      <c r="A63" s="7" t="s">
        <v>208</v>
      </c>
      <c r="B63" s="37">
        <v>5050325</v>
      </c>
      <c r="C63" s="7" t="s">
        <v>62</v>
      </c>
      <c r="D63" s="7" t="s">
        <v>123</v>
      </c>
      <c r="E63" s="7" t="s">
        <v>220</v>
      </c>
      <c r="F63" s="7" t="s">
        <v>145</v>
      </c>
      <c r="G63" s="2" t="s">
        <v>230</v>
      </c>
      <c r="H63" s="2">
        <v>2208.7220000000002</v>
      </c>
    </row>
    <row r="64" spans="1:8" x14ac:dyDescent="0.25">
      <c r="A64" s="7" t="s">
        <v>208</v>
      </c>
      <c r="B64" s="37">
        <v>5120136</v>
      </c>
      <c r="C64" s="7" t="s">
        <v>68</v>
      </c>
      <c r="D64" s="7" t="s">
        <v>122</v>
      </c>
      <c r="E64" s="7" t="s">
        <v>219</v>
      </c>
      <c r="F64" s="7" t="s">
        <v>147</v>
      </c>
      <c r="G64" s="2" t="s">
        <v>230</v>
      </c>
      <c r="H64" s="2">
        <v>2113.1669999999999</v>
      </c>
    </row>
    <row r="65" spans="1:8" x14ac:dyDescent="0.25">
      <c r="A65" s="7" t="s">
        <v>208</v>
      </c>
      <c r="B65" s="37">
        <v>5050024</v>
      </c>
      <c r="C65" s="7" t="s">
        <v>55</v>
      </c>
      <c r="D65" s="7" t="s">
        <v>122</v>
      </c>
      <c r="E65" s="7" t="s">
        <v>219</v>
      </c>
      <c r="F65" s="7" t="s">
        <v>147</v>
      </c>
      <c r="G65" s="2" t="s">
        <v>230</v>
      </c>
      <c r="H65" s="2">
        <v>2011.4290000000001</v>
      </c>
    </row>
    <row r="66" spans="1:8" x14ac:dyDescent="0.25">
      <c r="A66" s="7" t="s">
        <v>208</v>
      </c>
      <c r="B66" s="37">
        <v>5338555</v>
      </c>
      <c r="C66" s="7" t="s">
        <v>77</v>
      </c>
      <c r="D66" s="7" t="s">
        <v>124</v>
      </c>
      <c r="E66" s="7" t="s">
        <v>272</v>
      </c>
      <c r="F66" s="7" t="s">
        <v>273</v>
      </c>
      <c r="G66" s="2" t="s">
        <v>230</v>
      </c>
      <c r="H66" s="2">
        <v>1686.86</v>
      </c>
    </row>
    <row r="67" spans="1:8" x14ac:dyDescent="0.25">
      <c r="A67" s="7" t="s">
        <v>208</v>
      </c>
      <c r="B67" s="37">
        <v>5120039</v>
      </c>
      <c r="C67" s="7" t="s">
        <v>72</v>
      </c>
      <c r="D67" s="7" t="s">
        <v>122</v>
      </c>
      <c r="E67" s="7" t="s">
        <v>219</v>
      </c>
      <c r="F67" s="7" t="s">
        <v>147</v>
      </c>
      <c r="G67" s="2" t="s">
        <v>230</v>
      </c>
      <c r="H67" s="2">
        <v>4629.58</v>
      </c>
    </row>
    <row r="68" spans="1:8" x14ac:dyDescent="0.25">
      <c r="A68" s="7" t="s">
        <v>208</v>
      </c>
      <c r="B68" s="37">
        <v>5050297</v>
      </c>
      <c r="C68" s="7" t="s">
        <v>59</v>
      </c>
      <c r="D68" s="7" t="s">
        <v>124</v>
      </c>
      <c r="E68" s="7" t="s">
        <v>272</v>
      </c>
      <c r="F68" s="7" t="s">
        <v>273</v>
      </c>
      <c r="G68" s="2" t="s">
        <v>230</v>
      </c>
      <c r="H68" s="2">
        <v>5831.6840000000002</v>
      </c>
    </row>
    <row r="69" spans="1:8" x14ac:dyDescent="0.25">
      <c r="A69" s="7" t="s">
        <v>208</v>
      </c>
      <c r="B69" s="37">
        <v>5050190</v>
      </c>
      <c r="C69" s="7" t="s">
        <v>64</v>
      </c>
      <c r="D69" s="7" t="s">
        <v>127</v>
      </c>
      <c r="E69" s="7" t="s">
        <v>218</v>
      </c>
      <c r="F69" s="7" t="s">
        <v>146</v>
      </c>
      <c r="G69" s="2" t="s">
        <v>230</v>
      </c>
      <c r="H69" s="2">
        <v>1959.5909999999999</v>
      </c>
    </row>
    <row r="70" spans="1:8" x14ac:dyDescent="0.25">
      <c r="A70" s="7" t="s">
        <v>208</v>
      </c>
      <c r="B70" s="37">
        <v>5271911</v>
      </c>
      <c r="C70" s="7" t="s">
        <v>75</v>
      </c>
      <c r="D70" s="7" t="s">
        <v>124</v>
      </c>
      <c r="E70" s="7" t="s">
        <v>272</v>
      </c>
      <c r="F70" s="7" t="s">
        <v>273</v>
      </c>
      <c r="G70" s="2" t="s">
        <v>230</v>
      </c>
      <c r="H70" s="2">
        <v>2506.9690000000001</v>
      </c>
    </row>
    <row r="71" spans="1:8" x14ac:dyDescent="0.25">
      <c r="A71" s="7" t="s">
        <v>208</v>
      </c>
      <c r="B71" s="37">
        <v>5120022</v>
      </c>
      <c r="C71" s="7" t="s">
        <v>69</v>
      </c>
      <c r="D71" s="7" t="s">
        <v>127</v>
      </c>
      <c r="E71" s="7" t="s">
        <v>218</v>
      </c>
      <c r="F71" s="7" t="s">
        <v>146</v>
      </c>
      <c r="G71" s="2" t="s">
        <v>230</v>
      </c>
      <c r="H71" s="2">
        <v>1125.6469999999999</v>
      </c>
    </row>
    <row r="72" spans="1:8" x14ac:dyDescent="0.25">
      <c r="A72" s="7" t="s">
        <v>208</v>
      </c>
      <c r="B72" s="37">
        <v>5338669</v>
      </c>
      <c r="C72" s="7" t="s">
        <v>71</v>
      </c>
      <c r="D72" s="7" t="s">
        <v>122</v>
      </c>
      <c r="E72" s="7" t="s">
        <v>219</v>
      </c>
      <c r="F72" s="7" t="s">
        <v>147</v>
      </c>
      <c r="G72" s="2" t="s">
        <v>230</v>
      </c>
      <c r="H72" s="2">
        <v>946.11900000000003</v>
      </c>
    </row>
    <row r="73" spans="1:8" x14ac:dyDescent="0.25">
      <c r="A73" s="7" t="s">
        <v>208</v>
      </c>
      <c r="B73" s="37">
        <v>5050228</v>
      </c>
      <c r="C73" s="7" t="s">
        <v>66</v>
      </c>
      <c r="D73" s="7" t="s">
        <v>124</v>
      </c>
      <c r="E73" s="7" t="s">
        <v>272</v>
      </c>
      <c r="F73" s="7" t="s">
        <v>273</v>
      </c>
      <c r="G73" s="2" t="s">
        <v>230</v>
      </c>
      <c r="H73" s="2">
        <v>119.232</v>
      </c>
    </row>
    <row r="74" spans="1:8" x14ac:dyDescent="0.25">
      <c r="A74" s="7" t="s">
        <v>208</v>
      </c>
      <c r="B74" s="37">
        <v>5050176</v>
      </c>
      <c r="C74" s="7" t="s">
        <v>63</v>
      </c>
      <c r="D74" s="7" t="s">
        <v>126</v>
      </c>
      <c r="E74" s="7" t="s">
        <v>218</v>
      </c>
      <c r="F74" s="7" t="s">
        <v>146</v>
      </c>
      <c r="G74" s="2" t="s">
        <v>230</v>
      </c>
      <c r="H74" s="2">
        <v>1916.7049999999999</v>
      </c>
    </row>
    <row r="75" spans="1:8" x14ac:dyDescent="0.25">
      <c r="A75" s="7" t="s">
        <v>208</v>
      </c>
      <c r="B75" s="37">
        <v>6860293</v>
      </c>
      <c r="C75" s="7" t="s">
        <v>251</v>
      </c>
      <c r="D75" s="7" t="s">
        <v>123</v>
      </c>
      <c r="E75" s="7" t="s">
        <v>220</v>
      </c>
      <c r="F75" s="7" t="s">
        <v>145</v>
      </c>
      <c r="G75" s="2" t="s">
        <v>230</v>
      </c>
      <c r="H75" s="2">
        <v>238.464</v>
      </c>
    </row>
    <row r="76" spans="1:8" x14ac:dyDescent="0.25">
      <c r="A76" s="7" t="s">
        <v>208</v>
      </c>
      <c r="B76" s="37">
        <v>5300455</v>
      </c>
      <c r="C76" s="7" t="s">
        <v>110</v>
      </c>
      <c r="D76" s="7" t="s">
        <v>127</v>
      </c>
      <c r="E76" s="7" t="s">
        <v>218</v>
      </c>
      <c r="F76" s="7" t="s">
        <v>146</v>
      </c>
      <c r="G76" s="2" t="s">
        <v>230</v>
      </c>
      <c r="H76" s="2">
        <v>883.75599999999997</v>
      </c>
    </row>
    <row r="77" spans="1:8" x14ac:dyDescent="0.25">
      <c r="A77" s="7" t="s">
        <v>210</v>
      </c>
      <c r="B77" s="37">
        <v>5130126</v>
      </c>
      <c r="C77" s="7" t="str">
        <f>+VLOOKUP($B77,'[2]CHI TIẾT_total-VPDD'!$L$1153:$T$9924,2,0)</f>
        <v>4032_WM+LIFE HNI 86 QUAN NHAN</v>
      </c>
      <c r="D77" s="7" t="s">
        <v>127</v>
      </c>
      <c r="E77" s="7" t="s">
        <v>218</v>
      </c>
      <c r="F77" s="7" t="s">
        <v>146</v>
      </c>
      <c r="G77" s="2" t="s">
        <v>230</v>
      </c>
      <c r="H77" s="2">
        <v>1325.1079999999999</v>
      </c>
    </row>
    <row r="78" spans="1:8" x14ac:dyDescent="0.25">
      <c r="A78" s="7" t="s">
        <v>209</v>
      </c>
      <c r="B78" s="37">
        <v>5291984</v>
      </c>
      <c r="C78" s="7" t="str">
        <f>+VLOOKUP($B78,'[2]CHI TIẾT_total-VPDD'!$L$1153:$T$9924,2,0)</f>
        <v>6380_WM+ HNI 29 DUONG THANH</v>
      </c>
      <c r="D78" s="7" t="s">
        <v>143</v>
      </c>
      <c r="E78" s="7" t="s">
        <v>272</v>
      </c>
      <c r="F78" s="7" t="s">
        <v>273</v>
      </c>
      <c r="G78" s="2" t="s">
        <v>230</v>
      </c>
      <c r="H78" s="2">
        <v>1262.213</v>
      </c>
    </row>
    <row r="79" spans="1:8" x14ac:dyDescent="0.25">
      <c r="A79" s="7" t="s">
        <v>210</v>
      </c>
      <c r="B79" s="37">
        <v>5332018</v>
      </c>
      <c r="C79" s="7" t="str">
        <f>+VLOOKUP($B79,'[2]CHI TIẾT_total-VPDD'!$L$1153:$T$9924,2,0)</f>
        <v>3342_WM+LIFE HNI B2 PANDORA TRIEU KHUC</v>
      </c>
      <c r="D79" s="7" t="s">
        <v>127</v>
      </c>
      <c r="E79" s="7" t="s">
        <v>218</v>
      </c>
      <c r="F79" s="7" t="s">
        <v>146</v>
      </c>
      <c r="G79" s="2" t="s">
        <v>230</v>
      </c>
      <c r="H79" s="2">
        <v>2056.752</v>
      </c>
    </row>
    <row r="80" spans="1:8" x14ac:dyDescent="0.25">
      <c r="A80" s="7" t="s">
        <v>210</v>
      </c>
      <c r="B80" s="37">
        <v>5273964</v>
      </c>
      <c r="C80" s="7" t="str">
        <f>+VLOOKUP($B80,'[2]CHI TIẾT_total-VPDD'!$L$1153:$T$9924,2,0)</f>
        <v>5659 -WM+LIFE HNI 92 TO VINH DIEN</v>
      </c>
      <c r="D80" s="7" t="s">
        <v>127</v>
      </c>
      <c r="E80" s="7" t="s">
        <v>218</v>
      </c>
      <c r="F80" s="7" t="s">
        <v>146</v>
      </c>
      <c r="G80" s="2" t="s">
        <v>230</v>
      </c>
      <c r="H80" s="2">
        <v>662.55399999999997</v>
      </c>
    </row>
    <row r="81" spans="1:8" x14ac:dyDescent="0.25">
      <c r="A81" s="7" t="s">
        <v>209</v>
      </c>
      <c r="B81" s="37">
        <v>5128048</v>
      </c>
      <c r="C81" s="7" t="str">
        <f>+VLOOKUP($B81,'[2]CHI TIẾT_total-VPDD'!$L$1153:$T$9924,2,0)</f>
        <v>WM+ HNI 101-A1 TT THANH XUAN</v>
      </c>
      <c r="D81" s="7" t="s">
        <v>127</v>
      </c>
      <c r="E81" s="7" t="s">
        <v>218</v>
      </c>
      <c r="F81" s="7" t="s">
        <v>146</v>
      </c>
      <c r="G81" s="2" t="s">
        <v>230</v>
      </c>
      <c r="H81" s="2">
        <v>359.05700000000002</v>
      </c>
    </row>
    <row r="82" spans="1:8" x14ac:dyDescent="0.25">
      <c r="A82" s="7" t="s">
        <v>209</v>
      </c>
      <c r="B82" s="37">
        <v>5126611</v>
      </c>
      <c r="C82" s="7" t="str">
        <f>+VLOOKUP($B82,'[2]CHI TIẾT_total-VPDD'!$L$1153:$T$9924,2,0)</f>
        <v>2771_WM+ HNI 169 DANG TIEN DONG</v>
      </c>
      <c r="D82" s="7" t="s">
        <v>126</v>
      </c>
      <c r="E82" s="7" t="s">
        <v>218</v>
      </c>
      <c r="F82" s="7" t="s">
        <v>146</v>
      </c>
      <c r="G82" s="2" t="s">
        <v>230</v>
      </c>
      <c r="H82" s="2">
        <v>835.98500000000001</v>
      </c>
    </row>
    <row r="83" spans="1:8" x14ac:dyDescent="0.25">
      <c r="A83" s="7" t="s">
        <v>209</v>
      </c>
      <c r="B83" s="37">
        <v>5132636</v>
      </c>
      <c r="C83" s="7" t="str">
        <f>+VLOOKUP($B83,'[2]CHI TIẾT_total-VPDD'!$L$1153:$T$9924,2,0)</f>
        <v>4259_VM+ HNI N2-L1-04 GOLD SEASON</v>
      </c>
      <c r="D83" s="7" t="s">
        <v>127</v>
      </c>
      <c r="E83" s="7" t="s">
        <v>218</v>
      </c>
      <c r="F83" s="7" t="s">
        <v>146</v>
      </c>
      <c r="G83" s="2" t="s">
        <v>230</v>
      </c>
      <c r="H83" s="2">
        <v>597.52099999999996</v>
      </c>
    </row>
    <row r="84" spans="1:8" x14ac:dyDescent="0.25">
      <c r="A84" s="7" t="s">
        <v>209</v>
      </c>
      <c r="B84" s="37">
        <v>5271205</v>
      </c>
      <c r="C84" s="7" t="str">
        <f>+VLOOKUP($B84,'[2]CHI TIẾT_total-VPDD'!$L$1153:$T$9924,2,0)</f>
        <v>5434-VM+ HNI 18 NGACH 1 NGO 119 HO DAC DI</v>
      </c>
      <c r="D84" s="7" t="s">
        <v>126</v>
      </c>
      <c r="E84" s="7" t="s">
        <v>218</v>
      </c>
      <c r="F84" s="7" t="s">
        <v>146</v>
      </c>
      <c r="G84" s="2" t="s">
        <v>230</v>
      </c>
      <c r="H84" s="2">
        <v>359.05700000000002</v>
      </c>
    </row>
    <row r="85" spans="1:8" x14ac:dyDescent="0.25">
      <c r="A85" s="7" t="s">
        <v>209</v>
      </c>
      <c r="B85" s="37">
        <v>5132117</v>
      </c>
      <c r="C85" s="7" t="str">
        <f>+VLOOKUP($B85,'[2]CHI TIẾT_total-VPDD'!$L$1153:$T$9924,2,0)</f>
        <v>4260_WM+ HNI 121 Y LA</v>
      </c>
      <c r="D85" s="7" t="s">
        <v>130</v>
      </c>
      <c r="E85" s="7" t="s">
        <v>218</v>
      </c>
      <c r="F85" s="7" t="s">
        <v>146</v>
      </c>
      <c r="G85" s="2" t="s">
        <v>230</v>
      </c>
      <c r="H85" s="2">
        <v>359.05700000000002</v>
      </c>
    </row>
    <row r="86" spans="1:8" x14ac:dyDescent="0.25">
      <c r="A86" s="7" t="s">
        <v>209</v>
      </c>
      <c r="B86" s="37">
        <v>5122712</v>
      </c>
      <c r="C86" s="7" t="str">
        <f>+VLOOKUP($B86,'[2]CHI TIẾT_total-VPDD'!$L$1153:$T$9924,2,0)</f>
        <v>2260_WM+ HNI 19LUONG DINH CUA</v>
      </c>
      <c r="D86" s="7" t="s">
        <v>126</v>
      </c>
      <c r="E86" s="7" t="s">
        <v>218</v>
      </c>
      <c r="F86" s="7" t="s">
        <v>146</v>
      </c>
      <c r="G86" s="2" t="s">
        <v>230</v>
      </c>
      <c r="H86" s="2">
        <v>2755.893</v>
      </c>
    </row>
    <row r="87" spans="1:8" x14ac:dyDescent="0.25">
      <c r="A87" s="7" t="s">
        <v>209</v>
      </c>
      <c r="B87" s="37">
        <v>5133521</v>
      </c>
      <c r="C87" s="7" t="str">
        <f>+VLOOKUP($B87,'[2]CHI TIẾT_total-VPDD'!$L$1153:$T$9924,2,0)</f>
        <v>4525_VM+ HNI KIOT 30-32 VP5 BAN DAO LINH DAM</v>
      </c>
      <c r="D87" s="7" t="s">
        <v>128</v>
      </c>
      <c r="E87" s="7" t="s">
        <v>218</v>
      </c>
      <c r="F87" s="7" t="s">
        <v>146</v>
      </c>
      <c r="G87" s="2" t="s">
        <v>230</v>
      </c>
      <c r="H87" s="2">
        <v>238.464</v>
      </c>
    </row>
    <row r="88" spans="1:8" x14ac:dyDescent="0.25">
      <c r="A88" s="7" t="s">
        <v>209</v>
      </c>
      <c r="B88" s="37">
        <v>5272145</v>
      </c>
      <c r="C88" s="7" t="str">
        <f>+VLOOKUP($B88,'[2]CHI TIẾT_total-VPDD'!$L$1153:$T$9924,2,0)</f>
        <v>4540-VM+ HNI 25 PHUC TAN</v>
      </c>
      <c r="D88" s="7" t="s">
        <v>143</v>
      </c>
      <c r="E88" s="7" t="s">
        <v>272</v>
      </c>
      <c r="F88" s="7" t="s">
        <v>273</v>
      </c>
      <c r="G88" s="2" t="s">
        <v>230</v>
      </c>
      <c r="H88" s="2">
        <v>1315.0509999999999</v>
      </c>
    </row>
    <row r="89" spans="1:8" x14ac:dyDescent="0.25">
      <c r="A89" s="7" t="s">
        <v>209</v>
      </c>
      <c r="B89" s="37">
        <v>5120316</v>
      </c>
      <c r="C89" s="7" t="str">
        <f>+VLOOKUP($B89,'[2]CHI TIẾT_total-VPDD'!$L$1153:$T$9924,2,0)</f>
        <v>2016_WM+ HNI R3A</v>
      </c>
      <c r="D89" s="7" t="s">
        <v>127</v>
      </c>
      <c r="E89" s="7" t="s">
        <v>218</v>
      </c>
      <c r="F89" s="7" t="s">
        <v>146</v>
      </c>
      <c r="G89" s="2" t="s">
        <v>230</v>
      </c>
      <c r="H89" s="2">
        <v>1517.4860000000001</v>
      </c>
    </row>
    <row r="90" spans="1:8" x14ac:dyDescent="0.25">
      <c r="A90" s="7" t="s">
        <v>209</v>
      </c>
      <c r="B90" s="37">
        <v>5272695</v>
      </c>
      <c r="C90" s="7" t="str">
        <f>+VLOOKUP($B90,'[2]CHI TIẾT_total-VPDD'!$L$1153:$T$9924,2,0)</f>
        <v>5553_VM+ HNI 32 PHAN DINH GIOT</v>
      </c>
      <c r="D90" s="7" t="s">
        <v>127</v>
      </c>
      <c r="E90" s="7" t="s">
        <v>218</v>
      </c>
      <c r="F90" s="7" t="s">
        <v>146</v>
      </c>
      <c r="G90" s="2" t="s">
        <v>230</v>
      </c>
      <c r="H90" s="2">
        <v>541.96100000000001</v>
      </c>
    </row>
    <row r="91" spans="1:8" x14ac:dyDescent="0.25">
      <c r="A91" s="7" t="s">
        <v>210</v>
      </c>
      <c r="B91" s="37">
        <v>5276736</v>
      </c>
      <c r="C91" s="7" t="str">
        <f>+VLOOKUP($B91,'[2]CHI TIẾT_total-VPDD'!$L$1153:$T$9924,2,0)</f>
        <v>5855-WM+LIFE HNI ROSE TOWN NGOC HOI</v>
      </c>
      <c r="D91" s="7" t="s">
        <v>128</v>
      </c>
      <c r="E91" s="7" t="s">
        <v>218</v>
      </c>
      <c r="F91" s="7" t="s">
        <v>146</v>
      </c>
      <c r="G91" s="2" t="s">
        <v>230</v>
      </c>
      <c r="H91" s="2">
        <v>715.39200000000005</v>
      </c>
    </row>
    <row r="92" spans="1:8" x14ac:dyDescent="0.25">
      <c r="A92" s="7" t="s">
        <v>209</v>
      </c>
      <c r="B92" s="37">
        <v>5120323</v>
      </c>
      <c r="C92" s="7" t="str">
        <f>+VLOOKUP($B92,'[2]CHI TIẾT_total-VPDD'!$L$1153:$T$9924,2,0)</f>
        <v>2017_WM+ HNI R3B</v>
      </c>
      <c r="D92" s="7" t="s">
        <v>127</v>
      </c>
      <c r="E92" s="7" t="s">
        <v>218</v>
      </c>
      <c r="F92" s="7" t="s">
        <v>146</v>
      </c>
      <c r="G92" s="2" t="s">
        <v>230</v>
      </c>
      <c r="H92" s="2">
        <v>1079.866</v>
      </c>
    </row>
    <row r="93" spans="1:8" x14ac:dyDescent="0.25">
      <c r="A93" s="7" t="s">
        <v>209</v>
      </c>
      <c r="B93" s="37">
        <v>5338410</v>
      </c>
      <c r="C93" s="7" t="str">
        <f>+VLOOKUP($B93,'[2]CHI TIẾT_total-VPDD'!$L$1153:$T$9924,2,0)</f>
        <v>3951_VM+ HNI 41 VU THANH</v>
      </c>
      <c r="D93" s="7" t="s">
        <v>126</v>
      </c>
      <c r="E93" s="7" t="s">
        <v>218</v>
      </c>
      <c r="F93" s="7" t="s">
        <v>146</v>
      </c>
      <c r="G93" s="2" t="s">
        <v>230</v>
      </c>
      <c r="H93" s="2">
        <v>901.01800000000003</v>
      </c>
    </row>
    <row r="94" spans="1:8" x14ac:dyDescent="0.25">
      <c r="A94" s="7" t="s">
        <v>209</v>
      </c>
      <c r="B94" s="37">
        <v>5338915</v>
      </c>
      <c r="C94" s="7" t="str">
        <f>+VLOOKUP($B94,'[2]CHI TIẾT_total-VPDD'!$L$1153:$T$9924,2,0)</f>
        <v>4077_VM+ HNI TT18-50 KDT VAN PHU</v>
      </c>
      <c r="D94" s="7" t="s">
        <v>130</v>
      </c>
      <c r="E94" s="7" t="s">
        <v>218</v>
      </c>
      <c r="F94" s="7" t="s">
        <v>146</v>
      </c>
      <c r="G94" s="2" t="s">
        <v>230</v>
      </c>
      <c r="H94" s="2">
        <v>3536.5369999999998</v>
      </c>
    </row>
    <row r="95" spans="1:8" x14ac:dyDescent="0.25">
      <c r="A95" s="7" t="s">
        <v>209</v>
      </c>
      <c r="B95" s="37">
        <v>5299429</v>
      </c>
      <c r="C95" s="7" t="str">
        <f>+VLOOKUP($B95,'[2]CHI TIẾT_total-VPDD'!$L$1153:$T$9924,2,0)</f>
        <v>2AD0_WM+ HNI SH-5B PHUONG DONG GREEN PAR</v>
      </c>
      <c r="D95" s="7" t="s">
        <v>128</v>
      </c>
      <c r="E95" s="7" t="s">
        <v>218</v>
      </c>
      <c r="F95" s="7" t="s">
        <v>146</v>
      </c>
      <c r="G95" s="2" t="s">
        <v>230</v>
      </c>
      <c r="H95" s="2">
        <v>238.464</v>
      </c>
    </row>
    <row r="96" spans="1:8" x14ac:dyDescent="0.25">
      <c r="A96" s="7" t="s">
        <v>209</v>
      </c>
      <c r="B96" s="37">
        <v>5126462</v>
      </c>
      <c r="C96" s="7" t="str">
        <f>+VLOOKUP($B96,'[2]CHI TIẾT_total-VPDD'!$L$1153:$T$9924,2,0)</f>
        <v>2557_WM+ HNI 230 VAN CHUONG</v>
      </c>
      <c r="D96" s="7" t="s">
        <v>126</v>
      </c>
      <c r="E96" s="7" t="s">
        <v>218</v>
      </c>
      <c r="F96" s="7" t="s">
        <v>146</v>
      </c>
      <c r="G96" s="2" t="s">
        <v>230</v>
      </c>
      <c r="H96" s="2">
        <v>1195.0419999999999</v>
      </c>
    </row>
    <row r="97" spans="1:8" x14ac:dyDescent="0.25">
      <c r="A97" s="7" t="s">
        <v>209</v>
      </c>
      <c r="B97" s="37">
        <v>5128138</v>
      </c>
      <c r="C97" s="7" t="str">
        <f>+VLOOKUP($B97,'[2]CHI TIẾT_total-VPDD'!$L$1153:$T$9924,2,0)</f>
        <v>2545_WM+ HNI 232 KHUONG DINH</v>
      </c>
      <c r="D97" s="7" t="s">
        <v>127</v>
      </c>
      <c r="E97" s="7" t="s">
        <v>218</v>
      </c>
      <c r="F97" s="7" t="s">
        <v>146</v>
      </c>
      <c r="G97" s="2" t="s">
        <v>230</v>
      </c>
      <c r="H97" s="2">
        <v>1192.32</v>
      </c>
    </row>
    <row r="98" spans="1:8" x14ac:dyDescent="0.25">
      <c r="A98" s="7" t="s">
        <v>209</v>
      </c>
      <c r="B98" s="37">
        <v>5135190</v>
      </c>
      <c r="C98" s="7" t="str">
        <f>+VLOOKUP($B98,'[2]CHI TIẾT_total-VPDD'!$L$1153:$T$9924,2,0)</f>
        <v>4863_VM+ HNI KHU A_KDDV DO LO</v>
      </c>
      <c r="D98" s="7" t="s">
        <v>130</v>
      </c>
      <c r="E98" s="7" t="s">
        <v>218</v>
      </c>
      <c r="F98" s="7" t="s">
        <v>146</v>
      </c>
      <c r="G98" s="2" t="s">
        <v>230</v>
      </c>
      <c r="H98" s="2">
        <v>1312.913</v>
      </c>
    </row>
    <row r="99" spans="1:8" x14ac:dyDescent="0.25">
      <c r="A99" s="7" t="s">
        <v>209</v>
      </c>
      <c r="B99" s="37">
        <v>5124066</v>
      </c>
      <c r="C99" s="7" t="str">
        <f>+VLOOKUP($B99,'[2]CHI TIẾT_total-VPDD'!$L$1153:$T$9924,2,0)</f>
        <v>2143_WM+ HNI LK6C-8 LANG VIET KIEU</v>
      </c>
      <c r="D99" s="7" t="s">
        <v>130</v>
      </c>
      <c r="E99" s="7" t="s">
        <v>218</v>
      </c>
      <c r="F99" s="7" t="s">
        <v>146</v>
      </c>
      <c r="G99" s="2" t="s">
        <v>230</v>
      </c>
      <c r="H99" s="2">
        <v>1377.9459999999999</v>
      </c>
    </row>
    <row r="100" spans="1:8" x14ac:dyDescent="0.25">
      <c r="A100" s="7" t="s">
        <v>209</v>
      </c>
      <c r="B100" s="37">
        <v>5336526</v>
      </c>
      <c r="C100" s="7" t="str">
        <f>+VLOOKUP($B100,'[2]CHI TIẾT_total-VPDD'!$L$1153:$T$9924,2,0)</f>
        <v>3777_VM+ HNI LO U03-L01,KDT DUONG NOI</v>
      </c>
      <c r="D100" s="7" t="s">
        <v>130</v>
      </c>
      <c r="E100" s="7" t="s">
        <v>218</v>
      </c>
      <c r="F100" s="7" t="s">
        <v>146</v>
      </c>
      <c r="G100" s="2" t="s">
        <v>230</v>
      </c>
      <c r="H100" s="2">
        <v>780.42499999999995</v>
      </c>
    </row>
    <row r="101" spans="1:8" x14ac:dyDescent="0.25">
      <c r="A101" s="7" t="s">
        <v>209</v>
      </c>
      <c r="B101" s="37">
        <v>5279577</v>
      </c>
      <c r="C101" s="7" t="str">
        <f>+VLOOKUP($B101,'[2]CHI TIẾT_total-VPDD'!$L$1153:$T$9924,2,0)</f>
        <v>6165_VM+ HNI 19T4 KIEN HUNG</v>
      </c>
      <c r="D101" s="7" t="s">
        <v>130</v>
      </c>
      <c r="E101" s="7" t="s">
        <v>218</v>
      </c>
      <c r="F101" s="7" t="s">
        <v>146</v>
      </c>
      <c r="G101" s="2" t="s">
        <v>230</v>
      </c>
      <c r="H101" s="2">
        <v>2518.2049999999999</v>
      </c>
    </row>
    <row r="102" spans="1:8" x14ac:dyDescent="0.25">
      <c r="A102" s="7" t="s">
        <v>209</v>
      </c>
      <c r="B102" s="37">
        <v>5127582</v>
      </c>
      <c r="C102" s="7" t="str">
        <f>+VLOOKUP($B102,'[2]CHI TIẾT_total-VPDD'!$L$1153:$T$9924,2,0)</f>
        <v>2419_WM+ HNI 17/77 DANG XUAN BANG</v>
      </c>
      <c r="D102" s="7" t="s">
        <v>128</v>
      </c>
      <c r="E102" s="7" t="s">
        <v>218</v>
      </c>
      <c r="F102" s="7" t="s">
        <v>146</v>
      </c>
      <c r="G102" s="2" t="s">
        <v>230</v>
      </c>
      <c r="H102" s="2">
        <v>2929.3229999999999</v>
      </c>
    </row>
    <row r="103" spans="1:8" x14ac:dyDescent="0.25">
      <c r="A103" s="7" t="s">
        <v>209</v>
      </c>
      <c r="B103" s="37">
        <v>5297971</v>
      </c>
      <c r="C103" s="7" t="str">
        <f>+VLOOKUP($B103,'[2]CHI TIẾT_total-VPDD'!$L$1153:$T$9924,2,0)</f>
        <v>6923-WM+ HNI CT5C KDT VAN KHE</v>
      </c>
      <c r="D103" s="7" t="s">
        <v>130</v>
      </c>
      <c r="E103" s="7" t="s">
        <v>218</v>
      </c>
      <c r="F103" s="7" t="s">
        <v>146</v>
      </c>
      <c r="G103" s="2" t="s">
        <v>230</v>
      </c>
      <c r="H103" s="2">
        <v>1074.4490000000001</v>
      </c>
    </row>
    <row r="104" spans="1:8" x14ac:dyDescent="0.25">
      <c r="A104" s="7" t="s">
        <v>210</v>
      </c>
      <c r="B104" s="37">
        <v>5130368</v>
      </c>
      <c r="C104" s="7" t="str">
        <f>+VLOOKUP($B104,'[2]CHI TIẾT_total-VPDD'!$L$1153:$T$9924,2,0)</f>
        <v>4144_WM+LIFE HNI SH 43 THE K-PARK</v>
      </c>
      <c r="D104" s="7" t="s">
        <v>130</v>
      </c>
      <c r="E104" s="7" t="s">
        <v>218</v>
      </c>
      <c r="F104" s="7" t="s">
        <v>146</v>
      </c>
      <c r="G104" s="2" t="s">
        <v>230</v>
      </c>
      <c r="H104" s="2">
        <v>722.55899999999997</v>
      </c>
    </row>
    <row r="105" spans="1:8" x14ac:dyDescent="0.25">
      <c r="A105" s="7" t="s">
        <v>209</v>
      </c>
      <c r="B105" s="37">
        <v>5121782</v>
      </c>
      <c r="C105" s="7" t="str">
        <f>+VLOOKUP($B105,'[2]CHI TIẾT_total-VPDD'!$L$1153:$T$9924,2,0)</f>
        <v>2142_WM+ HNI 268 LE TRONG TAN</v>
      </c>
      <c r="D105" s="7" t="s">
        <v>127</v>
      </c>
      <c r="E105" s="7" t="s">
        <v>218</v>
      </c>
      <c r="F105" s="7" t="s">
        <v>146</v>
      </c>
      <c r="G105" s="2" t="s">
        <v>230</v>
      </c>
      <c r="H105" s="2">
        <v>953.85599999999999</v>
      </c>
    </row>
    <row r="106" spans="1:8" x14ac:dyDescent="0.25">
      <c r="A106" s="7" t="s">
        <v>209</v>
      </c>
      <c r="B106" s="37">
        <v>5279539</v>
      </c>
      <c r="C106" s="7" t="str">
        <f>+VLOOKUP($B106,'[2]CHI TIẾT_total-VPDD'!$L$1153:$T$9924,2,0)</f>
        <v>6148_VM+ HNI 28 CUA NAM</v>
      </c>
      <c r="D106" s="7" t="s">
        <v>143</v>
      </c>
      <c r="E106" s="7" t="s">
        <v>272</v>
      </c>
      <c r="F106" s="7" t="s">
        <v>273</v>
      </c>
      <c r="G106" s="2" t="s">
        <v>230</v>
      </c>
      <c r="H106" s="2">
        <v>2642.4659999999999</v>
      </c>
    </row>
    <row r="107" spans="1:8" x14ac:dyDescent="0.25">
      <c r="A107" s="7" t="s">
        <v>209</v>
      </c>
      <c r="B107" s="37">
        <v>5121436</v>
      </c>
      <c r="C107" s="7" t="str">
        <f>+VLOOKUP($B107,'[2]CHI TIẾT_total-VPDD'!$L$1153:$T$9924,2,0)</f>
        <v>2117_WM+ HNI 16 VO VAN DUNG</v>
      </c>
      <c r="D107" s="7" t="s">
        <v>126</v>
      </c>
      <c r="E107" s="7" t="s">
        <v>218</v>
      </c>
      <c r="F107" s="7" t="s">
        <v>146</v>
      </c>
      <c r="G107" s="2" t="s">
        <v>230</v>
      </c>
      <c r="H107" s="2">
        <v>1684.152</v>
      </c>
    </row>
    <row r="108" spans="1:8" x14ac:dyDescent="0.25">
      <c r="A108" s="7" t="s">
        <v>209</v>
      </c>
      <c r="B108" s="37">
        <v>5133147</v>
      </c>
      <c r="C108" s="7" t="str">
        <f>+VLOOKUP($B108,'[2]CHI TIẾT_total-VPDD'!$L$1153:$T$9924,2,0)</f>
        <v>4414_VM+ HNI 3A-HH2 DUONG NOI</v>
      </c>
      <c r="D108" s="7" t="s">
        <v>130</v>
      </c>
      <c r="E108" s="7" t="s">
        <v>218</v>
      </c>
      <c r="F108" s="7" t="s">
        <v>146</v>
      </c>
      <c r="G108" s="2" t="s">
        <v>230</v>
      </c>
      <c r="H108" s="2">
        <v>303.49700000000001</v>
      </c>
    </row>
    <row r="109" spans="1:8" x14ac:dyDescent="0.25">
      <c r="A109" s="7" t="s">
        <v>210</v>
      </c>
      <c r="B109" s="37">
        <v>5336557</v>
      </c>
      <c r="C109" s="7" t="str">
        <f>+VLOOKUP($B109,'[2]CHI TIẾT_total-VPDD'!$L$1153:$T$9924,2,0)</f>
        <v>3531_WM+LIFE 24T3 THANH XUAN COMPLEX</v>
      </c>
      <c r="D109" s="7" t="s">
        <v>127</v>
      </c>
      <c r="E109" s="7" t="s">
        <v>218</v>
      </c>
      <c r="F109" s="7" t="s">
        <v>146</v>
      </c>
      <c r="G109" s="2" t="s">
        <v>230</v>
      </c>
      <c r="H109" s="2">
        <v>901.01800000000003</v>
      </c>
    </row>
    <row r="110" spans="1:8" x14ac:dyDescent="0.25">
      <c r="A110" s="7" t="s">
        <v>209</v>
      </c>
      <c r="B110" s="37">
        <v>5270756</v>
      </c>
      <c r="C110" s="7" t="str">
        <f>+VLOOKUP($B110,'[2]CHI TIẾT_total-VPDD'!$L$1153:$T$9924,2,0)</f>
        <v>5468-VM+ HNI 33-35 NGO QUAN THO 1</v>
      </c>
      <c r="D110" s="7" t="s">
        <v>126</v>
      </c>
      <c r="E110" s="7" t="s">
        <v>218</v>
      </c>
      <c r="F110" s="7" t="s">
        <v>146</v>
      </c>
      <c r="G110" s="2" t="s">
        <v>230</v>
      </c>
      <c r="H110" s="2">
        <v>1085.2840000000001</v>
      </c>
    </row>
    <row r="111" spans="1:8" x14ac:dyDescent="0.25">
      <c r="A111" s="7" t="s">
        <v>209</v>
      </c>
      <c r="B111" s="37">
        <v>5135086</v>
      </c>
      <c r="C111" s="7" t="str">
        <f>+VLOOKUP($B111,'[2]CHI TIẾT_total-VPDD'!$L$1153:$T$9924,2,0)</f>
        <v>2240_VM+ HNI SO 1 NGO 12 CHINH KINH</v>
      </c>
      <c r="D111" s="7" t="s">
        <v>127</v>
      </c>
      <c r="E111" s="7" t="s">
        <v>218</v>
      </c>
      <c r="F111" s="7" t="s">
        <v>146</v>
      </c>
      <c r="G111" s="2" t="s">
        <v>230</v>
      </c>
      <c r="H111" s="2">
        <v>606.99400000000003</v>
      </c>
    </row>
    <row r="112" spans="1:8" x14ac:dyDescent="0.25">
      <c r="A112" s="7" t="s">
        <v>210</v>
      </c>
      <c r="B112" s="37">
        <v>5277669</v>
      </c>
      <c r="C112" s="7" t="str">
        <f>+VLOOKUP($B112,'[2]CHI TIẾT_total-VPDD'!$L$1153:$T$9924,2,0)</f>
        <v>5857-WM+LIFE HNI TO 13 PHU LUONG</v>
      </c>
      <c r="D112" s="7" t="s">
        <v>130</v>
      </c>
      <c r="E112" s="7" t="s">
        <v>218</v>
      </c>
      <c r="F112" s="7" t="s">
        <v>146</v>
      </c>
      <c r="G112" s="2" t="s">
        <v>230</v>
      </c>
      <c r="H112" s="2">
        <v>180.59800000000001</v>
      </c>
    </row>
    <row r="113" spans="1:8" x14ac:dyDescent="0.25">
      <c r="A113" s="7" t="s">
        <v>209</v>
      </c>
      <c r="B113" s="37">
        <v>5124817</v>
      </c>
      <c r="C113" s="7" t="str">
        <f>+VLOOKUP($B113,'[2]CHI TIẾT_total-VPDD'!$L$1153:$T$9924,2,0)</f>
        <v>2755_WM+ HNI 121-123 TO HIEU</v>
      </c>
      <c r="D113" s="7" t="s">
        <v>130</v>
      </c>
      <c r="E113" s="7" t="s">
        <v>218</v>
      </c>
      <c r="F113" s="7" t="s">
        <v>146</v>
      </c>
      <c r="G113" s="2" t="s">
        <v>230</v>
      </c>
      <c r="H113" s="2">
        <v>180.59800000000001</v>
      </c>
    </row>
    <row r="114" spans="1:8" x14ac:dyDescent="0.25">
      <c r="A114" s="7" t="s">
        <v>209</v>
      </c>
      <c r="B114" s="37">
        <v>5122743</v>
      </c>
      <c r="C114" s="7" t="str">
        <f>+VLOOKUP($B114,'[2]CHI TIẾT_total-VPDD'!$L$1153:$T$9924,2,0)</f>
        <v>2291_WM+ HNI 21TO7 GIANG BIEN</v>
      </c>
      <c r="D114" s="7" t="s">
        <v>129</v>
      </c>
      <c r="E114" s="7" t="s">
        <v>219</v>
      </c>
      <c r="F114" s="7" t="s">
        <v>147</v>
      </c>
      <c r="G114" s="2" t="s">
        <v>230</v>
      </c>
      <c r="H114" s="2">
        <v>2040.501</v>
      </c>
    </row>
    <row r="115" spans="1:8" x14ac:dyDescent="0.25">
      <c r="A115" s="7" t="s">
        <v>209</v>
      </c>
      <c r="B115" s="37">
        <v>5272723</v>
      </c>
      <c r="C115" s="7" t="str">
        <f>+VLOOKUP($B115,'[2]CHI TIẾT_total-VPDD'!$L$1153:$T$9924,2,0)</f>
        <v>5415_VM+ HNI SH01-C2 VINHOMES DCAPITALE</v>
      </c>
      <c r="D115" s="7" t="s">
        <v>123</v>
      </c>
      <c r="E115" s="7" t="s">
        <v>220</v>
      </c>
      <c r="F115" s="7" t="s">
        <v>145</v>
      </c>
      <c r="G115" s="2" t="s">
        <v>230</v>
      </c>
      <c r="H115" s="2">
        <v>359.05700000000002</v>
      </c>
    </row>
    <row r="116" spans="1:8" x14ac:dyDescent="0.25">
      <c r="A116" s="7" t="s">
        <v>209</v>
      </c>
      <c r="B116" s="37">
        <v>5273203</v>
      </c>
      <c r="C116" s="7" t="str">
        <f>+VLOOKUP($B116,'[2]CHI TIẾT_total-VPDD'!$L$1153:$T$9924,2,0)</f>
        <v>5576-VM+ HNI 15 DICH VONG HAU</v>
      </c>
      <c r="D116" s="7" t="s">
        <v>123</v>
      </c>
      <c r="E116" s="7" t="s">
        <v>220</v>
      </c>
      <c r="F116" s="7" t="s">
        <v>145</v>
      </c>
      <c r="G116" s="2" t="s">
        <v>230</v>
      </c>
      <c r="H116" s="2">
        <v>835.98500000000001</v>
      </c>
    </row>
    <row r="117" spans="1:8" x14ac:dyDescent="0.25">
      <c r="A117" s="7" t="s">
        <v>209</v>
      </c>
      <c r="B117" s="37">
        <v>5121322</v>
      </c>
      <c r="C117" s="7" t="str">
        <f>+VLOOKUP($B117,'[2]CHI TIẾT_total-VPDD'!$L$1153:$T$9924,2,0)</f>
        <v>2094_WM+ HNI 210 BIS DOI CAN</v>
      </c>
      <c r="D117" s="7" t="s">
        <v>142</v>
      </c>
      <c r="E117" s="7" t="s">
        <v>272</v>
      </c>
      <c r="F117" s="7" t="s">
        <v>273</v>
      </c>
      <c r="G117" s="2" t="s">
        <v>230</v>
      </c>
      <c r="H117" s="2">
        <v>1074.4490000000001</v>
      </c>
    </row>
    <row r="118" spans="1:8" x14ac:dyDescent="0.25">
      <c r="A118" s="7" t="s">
        <v>209</v>
      </c>
      <c r="B118" s="37">
        <v>5331583</v>
      </c>
      <c r="C118" s="7" t="str">
        <f>+VLOOKUP($B118,'[2]CHI TIẾT_total-VPDD'!$L$1153:$T$9924,2,0)</f>
        <v>3220_VM+ HNI 28 TRAN TU BINH</v>
      </c>
      <c r="D118" s="7" t="s">
        <v>123</v>
      </c>
      <c r="E118" s="7" t="s">
        <v>220</v>
      </c>
      <c r="F118" s="7" t="s">
        <v>145</v>
      </c>
      <c r="G118" s="2" t="s">
        <v>230</v>
      </c>
      <c r="H118" s="2">
        <v>956.57799999999997</v>
      </c>
    </row>
    <row r="119" spans="1:8" x14ac:dyDescent="0.25">
      <c r="A119" s="7" t="s">
        <v>210</v>
      </c>
      <c r="B119" s="37">
        <v>5290165</v>
      </c>
      <c r="C119" s="7" t="str">
        <f>+VLOOKUP($B119,'[2]CHI TIẾT_total-VPDD'!$L$1153:$T$9924,2,0)</f>
        <v>6152_WM+LIFE HNI 17T4 TRUNG HOA</v>
      </c>
      <c r="D119" s="7" t="s">
        <v>127</v>
      </c>
      <c r="E119" s="7" t="s">
        <v>218</v>
      </c>
      <c r="F119" s="7" t="s">
        <v>146</v>
      </c>
      <c r="G119" s="2" t="s">
        <v>230</v>
      </c>
      <c r="H119" s="2">
        <v>778.11900000000003</v>
      </c>
    </row>
    <row r="120" spans="1:8" x14ac:dyDescent="0.25">
      <c r="A120" s="7" t="s">
        <v>209</v>
      </c>
      <c r="B120" s="37">
        <v>5339149</v>
      </c>
      <c r="C120" s="7" t="str">
        <f>+VLOOKUP($B120,'[2]CHI TIẾT_total-VPDD'!$L$1153:$T$9924,2,0)</f>
        <v>4085_VM+ HNI 58A NGUYEN KHANH TOAN</v>
      </c>
      <c r="D120" s="7" t="s">
        <v>123</v>
      </c>
      <c r="E120" s="7" t="s">
        <v>220</v>
      </c>
      <c r="F120" s="7" t="s">
        <v>145</v>
      </c>
      <c r="G120" s="2" t="s">
        <v>230</v>
      </c>
      <c r="H120" s="2">
        <v>1857.596</v>
      </c>
    </row>
    <row r="121" spans="1:8" x14ac:dyDescent="0.25">
      <c r="A121" s="7" t="s">
        <v>210</v>
      </c>
      <c r="B121" s="37">
        <v>5131374</v>
      </c>
      <c r="C121" s="7" t="str">
        <f>+VLOOKUP($B121,'[2]CHI TIẾT_total-VPDD'!$L$1153:$T$9924,2,0)</f>
        <v>4263_WM+LIFE HNI 219 TRUNG KINH</v>
      </c>
      <c r="D121" s="7" t="s">
        <v>123</v>
      </c>
      <c r="E121" s="7" t="s">
        <v>220</v>
      </c>
      <c r="F121" s="7" t="s">
        <v>145</v>
      </c>
      <c r="G121" s="2" t="s">
        <v>230</v>
      </c>
      <c r="H121" s="2">
        <v>1204.5150000000001</v>
      </c>
    </row>
    <row r="122" spans="1:8" x14ac:dyDescent="0.25">
      <c r="A122" s="7" t="s">
        <v>209</v>
      </c>
      <c r="B122" s="37">
        <v>5121391</v>
      </c>
      <c r="C122" s="7" t="str">
        <f>+VLOOKUP($B122,'[2]CHI TIẾT_total-VPDD'!$L$1153:$T$9924,2,0)</f>
        <v>5631_WM+ HNI 41 TRUNG KINH</v>
      </c>
      <c r="D122" s="7" t="s">
        <v>123</v>
      </c>
      <c r="E122" s="7" t="s">
        <v>220</v>
      </c>
      <c r="F122" s="7" t="s">
        <v>145</v>
      </c>
      <c r="G122" s="2" t="s">
        <v>230</v>
      </c>
      <c r="H122" s="2">
        <v>2158.3710000000001</v>
      </c>
    </row>
    <row r="123" spans="1:8" x14ac:dyDescent="0.25">
      <c r="A123" s="7" t="s">
        <v>209</v>
      </c>
      <c r="B123" s="37">
        <v>5125591</v>
      </c>
      <c r="C123" s="7" t="str">
        <f>+VLOOKUP($B123,'[2]CHI TIẾT_total-VPDD'!$L$1153:$T$9924,2,0)</f>
        <v>2371_WM+ HNI 10 1194 DUONG LANG</v>
      </c>
      <c r="D123" s="7" t="s">
        <v>126</v>
      </c>
      <c r="E123" s="7" t="s">
        <v>218</v>
      </c>
      <c r="F123" s="7" t="s">
        <v>146</v>
      </c>
      <c r="G123" s="2" t="s">
        <v>230</v>
      </c>
      <c r="H123" s="2">
        <v>778.11900000000003</v>
      </c>
    </row>
    <row r="124" spans="1:8" x14ac:dyDescent="0.25">
      <c r="A124" s="7" t="s">
        <v>210</v>
      </c>
      <c r="B124" s="37">
        <v>5334933</v>
      </c>
      <c r="C124" s="7" t="str">
        <f>+VLOOKUP($B124,'[2]CHI TIẾT_total-VPDD'!$L$1153:$T$9924,2,0)</f>
        <v>3608_WM+LIFE HNI HONGKONG TOWER</v>
      </c>
      <c r="D124" s="7" t="s">
        <v>126</v>
      </c>
      <c r="E124" s="7" t="s">
        <v>218</v>
      </c>
      <c r="F124" s="7" t="s">
        <v>146</v>
      </c>
      <c r="G124" s="2" t="s">
        <v>230</v>
      </c>
      <c r="H124" s="2">
        <v>901.01800000000003</v>
      </c>
    </row>
    <row r="125" spans="1:8" x14ac:dyDescent="0.25">
      <c r="A125" s="7" t="s">
        <v>210</v>
      </c>
      <c r="B125" s="37">
        <v>5297272</v>
      </c>
      <c r="C125" s="7" t="str">
        <f>+VLOOKUP($B125,'[2]CHI TIẾT_total-VPDD'!$L$1153:$T$9924,2,0)</f>
        <v>6872-WM+LIFE HNI HH2 BAC HA</v>
      </c>
      <c r="D125" s="7" t="s">
        <v>127</v>
      </c>
      <c r="E125" s="7" t="s">
        <v>218</v>
      </c>
      <c r="F125" s="7" t="s">
        <v>146</v>
      </c>
      <c r="G125" s="2" t="s">
        <v>230</v>
      </c>
      <c r="H125" s="2">
        <v>359.05700000000002</v>
      </c>
    </row>
    <row r="126" spans="1:8" x14ac:dyDescent="0.25">
      <c r="A126" s="7" t="s">
        <v>209</v>
      </c>
      <c r="B126" s="37">
        <v>5274174</v>
      </c>
      <c r="C126" s="7" t="str">
        <f>+VLOOKUP($B126,'[2]CHI TIẾT_total-VPDD'!$L$1153:$T$9924,2,0)</f>
        <v>5681-VM+HNI 73 VU NGOC PHAN</v>
      </c>
      <c r="D126" s="7" t="s">
        <v>126</v>
      </c>
      <c r="E126" s="7" t="s">
        <v>218</v>
      </c>
      <c r="F126" s="7" t="s">
        <v>146</v>
      </c>
      <c r="G126" s="2" t="s">
        <v>230</v>
      </c>
      <c r="H126" s="2">
        <v>662.94299999999998</v>
      </c>
    </row>
    <row r="127" spans="1:8" x14ac:dyDescent="0.25">
      <c r="A127" s="7" t="s">
        <v>209</v>
      </c>
      <c r="B127" s="37">
        <v>5273829</v>
      </c>
      <c r="C127" s="7" t="str">
        <f>+VLOOKUP($B127,'[2]CHI TIẾT_total-VPDD'!$L$1153:$T$9924,2,0)</f>
        <v>5644_VM+HNI SO 1 B5 GIANG VO (8 NUI TRUC)</v>
      </c>
      <c r="D127" s="7" t="s">
        <v>142</v>
      </c>
      <c r="E127" s="7" t="s">
        <v>272</v>
      </c>
      <c r="F127" s="7" t="s">
        <v>273</v>
      </c>
      <c r="G127" s="2" t="s">
        <v>230</v>
      </c>
      <c r="H127" s="2">
        <v>1806.0920000000001</v>
      </c>
    </row>
    <row r="128" spans="1:8" x14ac:dyDescent="0.25">
      <c r="A128" s="7" t="s">
        <v>209</v>
      </c>
      <c r="B128" s="37">
        <v>5129971</v>
      </c>
      <c r="C128" s="7" t="str">
        <f>+VLOOKUP($B128,'[2]CHI TIẾT_total-VPDD'!$L$1153:$T$9924,2,0)</f>
        <v>3027_WM+ HNI 27 NGACH 254/1 DUONG BUOI</v>
      </c>
      <c r="D128" s="7" t="s">
        <v>142</v>
      </c>
      <c r="E128" s="7" t="s">
        <v>272</v>
      </c>
      <c r="F128" s="7" t="s">
        <v>273</v>
      </c>
      <c r="G128" s="2" t="s">
        <v>230</v>
      </c>
      <c r="H128" s="2">
        <v>238.464</v>
      </c>
    </row>
    <row r="129" spans="1:8" x14ac:dyDescent="0.25">
      <c r="A129" s="7" t="s">
        <v>209</v>
      </c>
      <c r="B129" s="37">
        <v>5122992</v>
      </c>
      <c r="C129" s="7" t="str">
        <f>+VLOOKUP($B129,'[2]CHI TIẾT_total-VPDD'!$L$1153:$T$9924,2,0)</f>
        <v>2215_WM+ HNI 93 NUI TRUC</v>
      </c>
      <c r="D129" s="7" t="s">
        <v>142</v>
      </c>
      <c r="E129" s="7" t="s">
        <v>272</v>
      </c>
      <c r="F129" s="7" t="s">
        <v>273</v>
      </c>
      <c r="G129" s="2" t="s">
        <v>230</v>
      </c>
      <c r="H129" s="2">
        <v>482.34500000000003</v>
      </c>
    </row>
    <row r="130" spans="1:8" x14ac:dyDescent="0.25">
      <c r="A130" s="7" t="s">
        <v>210</v>
      </c>
      <c r="B130" s="37">
        <v>5333031</v>
      </c>
      <c r="C130" s="7" t="str">
        <f>+VLOOKUP($B130,'[2]CHI TIẾT_total-VPDD'!$L$1153:$T$9924,2,0)</f>
        <v>3264_WM+LIFE HNI 15 NGO 259 YEN HOA</v>
      </c>
      <c r="D130" s="7" t="s">
        <v>123</v>
      </c>
      <c r="E130" s="7" t="s">
        <v>220</v>
      </c>
      <c r="F130" s="7" t="s">
        <v>145</v>
      </c>
      <c r="G130" s="2" t="s">
        <v>230</v>
      </c>
      <c r="H130" s="2">
        <v>238.464</v>
      </c>
    </row>
    <row r="131" spans="1:8" x14ac:dyDescent="0.25">
      <c r="A131" s="7" t="s">
        <v>209</v>
      </c>
      <c r="B131" s="37">
        <v>5125522</v>
      </c>
      <c r="C131" s="7" t="str">
        <f>+VLOOKUP($B131,'[2]CHI TIẾT_total-VPDD'!$L$1153:$T$9924,2,0)</f>
        <v>6120_WM+ HNI 29A NG. CONG HOAN</v>
      </c>
      <c r="D131" s="7" t="s">
        <v>142</v>
      </c>
      <c r="E131" s="7" t="s">
        <v>272</v>
      </c>
      <c r="F131" s="7" t="s">
        <v>273</v>
      </c>
      <c r="G131" s="2" t="s">
        <v>230</v>
      </c>
      <c r="H131" s="2">
        <v>715.39200000000005</v>
      </c>
    </row>
    <row r="132" spans="1:8" x14ac:dyDescent="0.25">
      <c r="A132" s="7" t="s">
        <v>209</v>
      </c>
      <c r="B132" s="37">
        <v>5123991</v>
      </c>
      <c r="C132" s="7" t="str">
        <f>+VLOOKUP($B132,'[2]CHI TIẾT_total-VPDD'!$L$1153:$T$9924,2,0)</f>
        <v>2377_WM+ HNI 211 THACH BAN</v>
      </c>
      <c r="D132" s="7" t="s">
        <v>129</v>
      </c>
      <c r="E132" s="7" t="s">
        <v>219</v>
      </c>
      <c r="F132" s="7" t="s">
        <v>147</v>
      </c>
      <c r="G132" s="2" t="s">
        <v>230</v>
      </c>
      <c r="H132" s="2">
        <v>1139.482</v>
      </c>
    </row>
    <row r="133" spans="1:8" x14ac:dyDescent="0.25">
      <c r="A133" s="7" t="s">
        <v>209</v>
      </c>
      <c r="B133" s="37">
        <v>5121467</v>
      </c>
      <c r="C133" s="7" t="str">
        <f>+VLOOKUP($B133,'[2]CHI TIẾT_total-VPDD'!$L$1153:$T$9924,2,0)</f>
        <v>2122_WM+ HNI 10/118 NGUYEN KHANH TOAN</v>
      </c>
      <c r="D133" s="7" t="s">
        <v>123</v>
      </c>
      <c r="E133" s="7" t="s">
        <v>220</v>
      </c>
      <c r="F133" s="7" t="s">
        <v>145</v>
      </c>
      <c r="G133" s="2" t="s">
        <v>230</v>
      </c>
      <c r="H133" s="2">
        <v>238.464</v>
      </c>
    </row>
    <row r="134" spans="1:8" x14ac:dyDescent="0.25">
      <c r="A134" s="7" t="s">
        <v>210</v>
      </c>
      <c r="B134" s="37">
        <v>5279553</v>
      </c>
      <c r="C134" s="7" t="str">
        <f>+VLOOKUP($B134,'[2]CHI TIẾT_total-VPDD'!$L$1153:$T$9924,2,0)</f>
        <v>6156_WM+LIFE HNI 16 NGO 80 CHUA LANG</v>
      </c>
      <c r="D134" s="7" t="s">
        <v>126</v>
      </c>
      <c r="E134" s="7" t="s">
        <v>218</v>
      </c>
      <c r="F134" s="7" t="s">
        <v>146</v>
      </c>
      <c r="G134" s="2" t="s">
        <v>230</v>
      </c>
      <c r="H134" s="2">
        <v>838.12300000000005</v>
      </c>
    </row>
    <row r="135" spans="1:8" x14ac:dyDescent="0.25">
      <c r="A135" s="7" t="s">
        <v>209</v>
      </c>
      <c r="B135" s="37">
        <v>5127641</v>
      </c>
      <c r="C135" s="7" t="str">
        <f>+VLOOKUP($B135,'[2]CHI TIẾT_total-VPDD'!$L$1153:$T$9924,2,0)</f>
        <v>2554_WM+ HNI 1/71 LE VAN LUONG</v>
      </c>
      <c r="D135" s="7" t="s">
        <v>127</v>
      </c>
      <c r="E135" s="7" t="s">
        <v>218</v>
      </c>
      <c r="F135" s="7" t="s">
        <v>146</v>
      </c>
      <c r="G135" s="2" t="s">
        <v>230</v>
      </c>
      <c r="H135" s="2">
        <v>1737.0029999999999</v>
      </c>
    </row>
    <row r="136" spans="1:8" x14ac:dyDescent="0.25">
      <c r="A136" s="7" t="s">
        <v>209</v>
      </c>
      <c r="B136" s="37">
        <v>5126787</v>
      </c>
      <c r="C136" s="7" t="str">
        <f>+VLOOKUP($B136,'[2]CHI TIẾT_total-VPDD'!$L$1153:$T$9924,2,0)</f>
        <v>2826_WM+ HNI 18 LE MAT</v>
      </c>
      <c r="D136" s="7" t="s">
        <v>129</v>
      </c>
      <c r="E136" s="7" t="s">
        <v>219</v>
      </c>
      <c r="F136" s="7" t="s">
        <v>147</v>
      </c>
      <c r="G136" s="2" t="s">
        <v>230</v>
      </c>
      <c r="H136" s="2">
        <v>596.16</v>
      </c>
    </row>
    <row r="137" spans="1:8" x14ac:dyDescent="0.25">
      <c r="A137" s="7" t="s">
        <v>209</v>
      </c>
      <c r="B137" s="37">
        <v>5127838</v>
      </c>
      <c r="C137" s="7" t="str">
        <f>+VLOOKUP($B137,'[2]CHI TIẾT_total-VPDD'!$L$1153:$T$9924,2,0)</f>
        <v>2796_WM+ HNI 8/1B SAI DONG</v>
      </c>
      <c r="D137" s="7" t="s">
        <v>129</v>
      </c>
      <c r="E137" s="7" t="s">
        <v>219</v>
      </c>
      <c r="F137" s="7" t="s">
        <v>147</v>
      </c>
      <c r="G137" s="2" t="s">
        <v>230</v>
      </c>
      <c r="H137" s="2">
        <v>238.464</v>
      </c>
    </row>
    <row r="138" spans="1:8" x14ac:dyDescent="0.25">
      <c r="A138" s="7" t="s">
        <v>209</v>
      </c>
      <c r="B138" s="37">
        <v>5274721</v>
      </c>
      <c r="C138" s="7" t="str">
        <f>+VLOOKUP($B138,'[2]CHI TIẾT_total-VPDD'!$L$1153:$T$9924,2,0)</f>
        <v>5727-VM+HNI 96 TRAN BINH</v>
      </c>
      <c r="D138" s="7" t="s">
        <v>123</v>
      </c>
      <c r="E138" s="7" t="s">
        <v>220</v>
      </c>
      <c r="F138" s="7" t="s">
        <v>145</v>
      </c>
      <c r="G138" s="2" t="s">
        <v>230</v>
      </c>
      <c r="H138" s="2">
        <v>238.464</v>
      </c>
    </row>
    <row r="139" spans="1:8" x14ac:dyDescent="0.25">
      <c r="A139" s="7" t="s">
        <v>209</v>
      </c>
      <c r="B139" s="37">
        <v>5128529</v>
      </c>
      <c r="C139" s="7" t="str">
        <f>+VLOOKUP($B139,'[2]CHI TIẾT_total-VPDD'!$L$1153:$T$9924,2,0)</f>
        <v>2782_WM+ HNI 1132 DUONG LANG</v>
      </c>
      <c r="D139" s="7" t="s">
        <v>126</v>
      </c>
      <c r="E139" s="7" t="s">
        <v>218</v>
      </c>
      <c r="F139" s="7" t="s">
        <v>146</v>
      </c>
      <c r="G139" s="2" t="s">
        <v>230</v>
      </c>
      <c r="H139" s="2">
        <v>419.06200000000001</v>
      </c>
    </row>
    <row r="140" spans="1:8" x14ac:dyDescent="0.25">
      <c r="A140" s="7" t="s">
        <v>209</v>
      </c>
      <c r="B140" s="37">
        <v>5121900</v>
      </c>
      <c r="C140" s="7" t="str">
        <f>+VLOOKUP($B140,'[2]CHI TIẾT_total-VPDD'!$L$1153:$T$9924,2,0)</f>
        <v>2173_WM+ HNI 37 DOAN KE THIEN</v>
      </c>
      <c r="D140" s="7" t="s">
        <v>123</v>
      </c>
      <c r="E140" s="7" t="s">
        <v>220</v>
      </c>
      <c r="F140" s="7" t="s">
        <v>145</v>
      </c>
      <c r="G140" s="2" t="s">
        <v>230</v>
      </c>
      <c r="H140" s="2">
        <v>3424.0839999999998</v>
      </c>
    </row>
    <row r="141" spans="1:8" x14ac:dyDescent="0.25">
      <c r="A141" s="7" t="s">
        <v>209</v>
      </c>
      <c r="B141" s="37">
        <v>5135633</v>
      </c>
      <c r="C141" s="7" t="str">
        <f>+VLOOKUP($B141,'[2]CHI TIẾT_total-VPDD'!$L$1153:$T$9924,2,0)</f>
        <v>4317_VM+ HNI SH05 STRARCITY</v>
      </c>
      <c r="D141" s="7" t="s">
        <v>123</v>
      </c>
      <c r="E141" s="7" t="s">
        <v>220</v>
      </c>
      <c r="F141" s="7" t="s">
        <v>145</v>
      </c>
      <c r="G141" s="2" t="s">
        <v>230</v>
      </c>
      <c r="H141" s="2">
        <v>243.881</v>
      </c>
    </row>
    <row r="142" spans="1:8" x14ac:dyDescent="0.25">
      <c r="A142" s="7" t="s">
        <v>209</v>
      </c>
      <c r="B142" s="37">
        <v>5139165</v>
      </c>
      <c r="C142" s="7" t="str">
        <f>+VLOOKUP($B142,'[2]CHI TIẾT_total-VPDD'!$L$1153:$T$9924,2,0)</f>
        <v>4912 - VM+ HNI 186+188 TU BINH</v>
      </c>
      <c r="D142" s="7" t="s">
        <v>129</v>
      </c>
      <c r="E142" s="7" t="s">
        <v>219</v>
      </c>
      <c r="F142" s="7" t="s">
        <v>147</v>
      </c>
      <c r="G142" s="2" t="s">
        <v>230</v>
      </c>
      <c r="H142" s="2">
        <v>791.25900000000001</v>
      </c>
    </row>
    <row r="143" spans="1:8" x14ac:dyDescent="0.25">
      <c r="A143" s="7" t="s">
        <v>209</v>
      </c>
      <c r="B143" s="37">
        <v>5333626</v>
      </c>
      <c r="C143" s="7" t="str">
        <f>+VLOOKUP($B143,'[2]CHI TIẾT_total-VPDD'!$L$1153:$T$9924,2,0)</f>
        <v>6238_VM+ HNI TO 6 PHUC LOI</v>
      </c>
      <c r="D143" s="7" t="s">
        <v>129</v>
      </c>
      <c r="E143" s="7" t="s">
        <v>219</v>
      </c>
      <c r="F143" s="7" t="s">
        <v>147</v>
      </c>
      <c r="G143" s="2" t="s">
        <v>230</v>
      </c>
      <c r="H143" s="2">
        <v>901.01800000000003</v>
      </c>
    </row>
    <row r="144" spans="1:8" x14ac:dyDescent="0.25">
      <c r="A144" s="7" t="s">
        <v>209</v>
      </c>
      <c r="B144" s="37">
        <v>5333491</v>
      </c>
      <c r="C144" s="7" t="str">
        <f>+VLOOKUP($B144,'[2]CHI TIẾT_total-VPDD'!$L$1153:$T$9924,2,0)</f>
        <v>3434_VM+ HNI 91 DOC NGU</v>
      </c>
      <c r="D144" s="7" t="s">
        <v>142</v>
      </c>
      <c r="E144" s="7" t="s">
        <v>272</v>
      </c>
      <c r="F144" s="7" t="s">
        <v>273</v>
      </c>
      <c r="G144" s="2" t="s">
        <v>230</v>
      </c>
      <c r="H144" s="2">
        <v>966.05100000000004</v>
      </c>
    </row>
    <row r="145" spans="1:8" x14ac:dyDescent="0.25">
      <c r="A145" s="7" t="s">
        <v>210</v>
      </c>
      <c r="B145" s="37">
        <v>5334113</v>
      </c>
      <c r="C145" s="7" t="str">
        <f>+VLOOKUP($B145,'[2]CHI TIẾT_total-VPDD'!$L$1153:$T$9924,2,0)</f>
        <v>3500_WM+LIFE HNI 101 HV QUOC PHONG</v>
      </c>
      <c r="D145" s="7" t="s">
        <v>124</v>
      </c>
      <c r="E145" s="7" t="s">
        <v>272</v>
      </c>
      <c r="F145" s="7" t="s">
        <v>273</v>
      </c>
      <c r="G145" s="2" t="s">
        <v>230</v>
      </c>
      <c r="H145" s="2">
        <v>361.19499999999999</v>
      </c>
    </row>
    <row r="146" spans="1:8" x14ac:dyDescent="0.25">
      <c r="A146" s="7" t="s">
        <v>210</v>
      </c>
      <c r="B146" s="37">
        <v>5337587</v>
      </c>
      <c r="C146" s="7" t="str">
        <f>+VLOOKUP($B146,'[2]CHI TIẾT_total-VPDD'!$L$1153:$T$9924,2,0)</f>
        <v>3916_WM+LIFE HNI VINACONEX 1</v>
      </c>
      <c r="D146" s="7" t="s">
        <v>123</v>
      </c>
      <c r="E146" s="7" t="s">
        <v>220</v>
      </c>
      <c r="F146" s="7" t="s">
        <v>145</v>
      </c>
      <c r="G146" s="2" t="s">
        <v>230</v>
      </c>
      <c r="H146" s="2">
        <v>361.19499999999999</v>
      </c>
    </row>
    <row r="147" spans="1:8" x14ac:dyDescent="0.25">
      <c r="A147" s="7" t="s">
        <v>209</v>
      </c>
      <c r="B147" s="37">
        <v>5136490</v>
      </c>
      <c r="C147" s="7" t="str">
        <f>+VLOOKUP($B147,'[2]CHI TIẾT_total-VPDD'!$L$1153:$T$9924,2,0)</f>
        <v>4667_VM+ HNI O 5 CT1 KDT GELEXIA</v>
      </c>
      <c r="D147" s="7" t="s">
        <v>128</v>
      </c>
      <c r="E147" s="7" t="s">
        <v>218</v>
      </c>
      <c r="F147" s="7" t="s">
        <v>146</v>
      </c>
      <c r="G147" s="2" t="s">
        <v>230</v>
      </c>
      <c r="H147" s="2">
        <v>1744.17</v>
      </c>
    </row>
    <row r="148" spans="1:8" x14ac:dyDescent="0.25">
      <c r="A148" s="7" t="s">
        <v>209</v>
      </c>
      <c r="B148" s="37">
        <v>5120859</v>
      </c>
      <c r="C148" s="7" t="str">
        <f>+VLOOKUP($B148,'[2]CHI TIẾT_total-VPDD'!$L$1153:$T$9924,2,0)</f>
        <v>2071_WM+ HNI 194 MINH KHAI</v>
      </c>
      <c r="D148" s="7" t="s">
        <v>122</v>
      </c>
      <c r="E148" s="7" t="s">
        <v>219</v>
      </c>
      <c r="F148" s="7" t="s">
        <v>147</v>
      </c>
      <c r="G148" s="2" t="s">
        <v>230</v>
      </c>
      <c r="H148" s="2">
        <v>359.05700000000002</v>
      </c>
    </row>
    <row r="149" spans="1:8" x14ac:dyDescent="0.25">
      <c r="A149" s="7" t="s">
        <v>209</v>
      </c>
      <c r="B149" s="37">
        <v>5123285</v>
      </c>
      <c r="C149" s="7" t="str">
        <f>+VLOOKUP($B149,'[2]CHI TIẾT_total-VPDD'!$L$1153:$T$9924,2,0)</f>
        <v>2303_WM+ HNI 62/63 LO 7 DEN LU II</v>
      </c>
      <c r="D149" s="7" t="s">
        <v>128</v>
      </c>
      <c r="E149" s="7" t="s">
        <v>218</v>
      </c>
      <c r="F149" s="7" t="s">
        <v>146</v>
      </c>
      <c r="G149" s="2" t="s">
        <v>230</v>
      </c>
      <c r="H149" s="2">
        <v>2896.7939999999999</v>
      </c>
    </row>
    <row r="150" spans="1:8" x14ac:dyDescent="0.25">
      <c r="A150" s="7" t="s">
        <v>209</v>
      </c>
      <c r="B150" s="37">
        <v>5330643</v>
      </c>
      <c r="C150" s="7" t="str">
        <f>+VLOOKUP($B150,'[2]CHI TIẾT_total-VPDD'!$L$1153:$T$9924,2,0)</f>
        <v>3145_VM+ HNI 102 C13 MAI DONG</v>
      </c>
      <c r="D150" s="7" t="s">
        <v>128</v>
      </c>
      <c r="E150" s="7" t="s">
        <v>218</v>
      </c>
      <c r="F150" s="7" t="s">
        <v>146</v>
      </c>
      <c r="G150" s="2" t="s">
        <v>230</v>
      </c>
      <c r="H150" s="2">
        <v>1074.4490000000001</v>
      </c>
    </row>
    <row r="151" spans="1:8" x14ac:dyDescent="0.25">
      <c r="A151" s="7" t="s">
        <v>209</v>
      </c>
      <c r="B151" s="37">
        <v>5272370</v>
      </c>
      <c r="C151" s="7" t="str">
        <f>+VLOOKUP($B151,'[2]CHI TIẾT_total-VPDD'!$L$1153:$T$9924,2,0)</f>
        <v>5191-VM+ HNI SO 9 NAM DU P LINH NAM</v>
      </c>
      <c r="D151" s="7" t="s">
        <v>128</v>
      </c>
      <c r="E151" s="7" t="s">
        <v>218</v>
      </c>
      <c r="F151" s="7" t="s">
        <v>146</v>
      </c>
      <c r="G151" s="2" t="s">
        <v>230</v>
      </c>
      <c r="H151" s="2">
        <v>662.55399999999997</v>
      </c>
    </row>
    <row r="152" spans="1:8" x14ac:dyDescent="0.25">
      <c r="A152" s="7" t="s">
        <v>210</v>
      </c>
      <c r="B152" s="37">
        <v>5330854</v>
      </c>
      <c r="C152" s="7" t="str">
        <f>+VLOOKUP($B152,'[2]CHI TIẾT_total-VPDD'!$L$1153:$T$9924,2,0)</f>
        <v>3130_WM+LIFE HNI P12S03 PARK HILL</v>
      </c>
      <c r="D152" s="7" t="s">
        <v>128</v>
      </c>
      <c r="E152" s="7" t="s">
        <v>218</v>
      </c>
      <c r="F152" s="7" t="s">
        <v>146</v>
      </c>
      <c r="G152" s="2" t="s">
        <v>230</v>
      </c>
      <c r="H152" s="2">
        <v>1021.611</v>
      </c>
    </row>
    <row r="153" spans="1:8" x14ac:dyDescent="0.25">
      <c r="A153" s="7" t="s">
        <v>209</v>
      </c>
      <c r="B153" s="37">
        <v>5126642</v>
      </c>
      <c r="C153" s="7" t="str">
        <f>+VLOOKUP($B153,'[2]CHI TIẾT_total-VPDD'!$L$1153:$T$9924,2,0)</f>
        <v>2361_WM+ HNI 353 NAM DU</v>
      </c>
      <c r="D153" s="7" t="s">
        <v>128</v>
      </c>
      <c r="E153" s="7" t="s">
        <v>218</v>
      </c>
      <c r="F153" s="7" t="s">
        <v>146</v>
      </c>
      <c r="G153" s="2" t="s">
        <v>230</v>
      </c>
      <c r="H153" s="2">
        <v>1449.758</v>
      </c>
    </row>
    <row r="154" spans="1:8" x14ac:dyDescent="0.25">
      <c r="A154" s="7" t="s">
        <v>209</v>
      </c>
      <c r="B154" s="37">
        <v>5335738</v>
      </c>
      <c r="C154" s="7" t="str">
        <f>+VLOOKUP($B154,'[2]CHI TIẾT_total-VPDD'!$L$1153:$T$9924,2,0)</f>
        <v>3730_VM+ HNI LO N2C KHU TĐC X2A</v>
      </c>
      <c r="D154" s="7" t="s">
        <v>128</v>
      </c>
      <c r="E154" s="7" t="s">
        <v>218</v>
      </c>
      <c r="F154" s="7" t="s">
        <v>146</v>
      </c>
      <c r="G154" s="2" t="s">
        <v>230</v>
      </c>
      <c r="H154" s="2">
        <v>359.05700000000002</v>
      </c>
    </row>
    <row r="155" spans="1:8" x14ac:dyDescent="0.25">
      <c r="A155" s="7" t="s">
        <v>209</v>
      </c>
      <c r="B155" s="37">
        <v>5338621</v>
      </c>
      <c r="C155" s="7" t="str">
        <f>+VLOOKUP($B155,'[2]CHI TIẾT_total-VPDD'!$L$1153:$T$9924,2,0)</f>
        <v>4067_VM+ HNI LO TT02 622 MINH KHAI</v>
      </c>
      <c r="D155" s="7" t="s">
        <v>122</v>
      </c>
      <c r="E155" s="7" t="s">
        <v>219</v>
      </c>
      <c r="F155" s="7" t="s">
        <v>147</v>
      </c>
      <c r="G155" s="2" t="s">
        <v>230</v>
      </c>
      <c r="H155" s="2">
        <v>359.05700000000002</v>
      </c>
    </row>
    <row r="156" spans="1:8" x14ac:dyDescent="0.25">
      <c r="A156" s="7" t="s">
        <v>209</v>
      </c>
      <c r="B156" s="37">
        <v>5130320</v>
      </c>
      <c r="C156" s="7" t="str">
        <f>+VLOOKUP($B156,'[2]CHI TIẾT_total-VPDD'!$L$1153:$T$9924,2,0)</f>
        <v>4140_WM+ HNI 262 LINH NAM</v>
      </c>
      <c r="D156" s="7" t="s">
        <v>128</v>
      </c>
      <c r="E156" s="7" t="s">
        <v>218</v>
      </c>
      <c r="F156" s="7" t="s">
        <v>146</v>
      </c>
      <c r="G156" s="2" t="s">
        <v>230</v>
      </c>
      <c r="H156" s="2">
        <v>662.55399999999997</v>
      </c>
    </row>
    <row r="157" spans="1:8" x14ac:dyDescent="0.25">
      <c r="A157" s="7" t="s">
        <v>209</v>
      </c>
      <c r="B157" s="37">
        <v>5121865</v>
      </c>
      <c r="C157" s="7" t="str">
        <f>+VLOOKUP($B157,'[2]CHI TIẾT_total-VPDD'!$L$1153:$T$9924,2,0)</f>
        <v>2167_WM+ HNI 242 LE THANH NGHI</v>
      </c>
      <c r="D157" s="7" t="s">
        <v>122</v>
      </c>
      <c r="E157" s="7" t="s">
        <v>219</v>
      </c>
      <c r="F157" s="7" t="s">
        <v>147</v>
      </c>
      <c r="G157" s="2" t="s">
        <v>230</v>
      </c>
      <c r="H157" s="2">
        <v>1554.0989999999999</v>
      </c>
    </row>
    <row r="158" spans="1:8" x14ac:dyDescent="0.25">
      <c r="A158" s="7" t="s">
        <v>209</v>
      </c>
      <c r="B158" s="37">
        <v>5330788</v>
      </c>
      <c r="C158" s="7" t="str">
        <f>+VLOOKUP($B158,'[2]CHI TIẾT_total-VPDD'!$L$1153:$T$9924,2,0)</f>
        <v>3180_VM+ HNI SKY LIGHT 125D MINH KHAI</v>
      </c>
      <c r="D158" s="7" t="s">
        <v>122</v>
      </c>
      <c r="E158" s="7" t="s">
        <v>219</v>
      </c>
      <c r="F158" s="7" t="s">
        <v>147</v>
      </c>
      <c r="G158" s="2" t="s">
        <v>230</v>
      </c>
      <c r="H158" s="2">
        <v>1383.3630000000001</v>
      </c>
    </row>
    <row r="159" spans="1:8" x14ac:dyDescent="0.25">
      <c r="A159" s="7" t="s">
        <v>209</v>
      </c>
      <c r="B159" s="37">
        <v>5331521</v>
      </c>
      <c r="C159" s="7" t="str">
        <f>+VLOOKUP($B159,'[2]CHI TIẾT_total-VPDD'!$L$1153:$T$9924,2,0)</f>
        <v>3227_VM+ HNI 15 TRAN KHANH DU</v>
      </c>
      <c r="D159" s="7" t="s">
        <v>122</v>
      </c>
      <c r="E159" s="7" t="s">
        <v>219</v>
      </c>
      <c r="F159" s="7" t="s">
        <v>147</v>
      </c>
      <c r="G159" s="2" t="s">
        <v>230</v>
      </c>
      <c r="H159" s="2">
        <v>1681.443</v>
      </c>
    </row>
    <row r="160" spans="1:8" x14ac:dyDescent="0.25">
      <c r="A160" s="7" t="s">
        <v>209</v>
      </c>
      <c r="B160" s="37">
        <v>5125740</v>
      </c>
      <c r="C160" s="7" t="str">
        <f>+VLOOKUP($B160,'[2]CHI TIẾT_total-VPDD'!$L$1153:$T$9924,2,0)</f>
        <v>2802_WM+ HNI 31 NGO 310 NGHI TAM</v>
      </c>
      <c r="D160" s="7" t="s">
        <v>124</v>
      </c>
      <c r="E160" s="7" t="s">
        <v>272</v>
      </c>
      <c r="F160" s="7" t="s">
        <v>273</v>
      </c>
      <c r="G160" s="2" t="s">
        <v>230</v>
      </c>
      <c r="H160" s="2">
        <v>2457.087</v>
      </c>
    </row>
    <row r="161" spans="1:8" x14ac:dyDescent="0.25">
      <c r="A161" s="7" t="s">
        <v>209</v>
      </c>
      <c r="B161" s="37">
        <v>5132487</v>
      </c>
      <c r="C161" s="7" t="str">
        <f>+VLOOKUP($B161,'[2]CHI TIẾT_total-VPDD'!$L$1153:$T$9924,2,0)</f>
        <v>4276_WM+ HNI 48 NGO 99 DUC GIANG</v>
      </c>
      <c r="D161" s="7" t="s">
        <v>129</v>
      </c>
      <c r="E161" s="7" t="s">
        <v>219</v>
      </c>
      <c r="F161" s="7" t="s">
        <v>147</v>
      </c>
      <c r="G161" s="2" t="s">
        <v>230</v>
      </c>
      <c r="H161" s="2">
        <v>359.05700000000002</v>
      </c>
    </row>
    <row r="162" spans="1:8" x14ac:dyDescent="0.25">
      <c r="A162" s="7" t="s">
        <v>209</v>
      </c>
      <c r="B162" s="37">
        <v>5331552</v>
      </c>
      <c r="C162" s="7" t="str">
        <f>+VLOOKUP($B162,'[2]CHI TIẾT_total-VPDD'!$L$1153:$T$9924,2,0)</f>
        <v>3248_VM+ HNI LO 2-628 H. HOA THAM</v>
      </c>
      <c r="D162" s="7" t="s">
        <v>124</v>
      </c>
      <c r="E162" s="7" t="s">
        <v>272</v>
      </c>
      <c r="F162" s="7" t="s">
        <v>273</v>
      </c>
      <c r="G162" s="2" t="s">
        <v>230</v>
      </c>
      <c r="H162" s="2">
        <v>3355.9670000000001</v>
      </c>
    </row>
    <row r="163" spans="1:8" x14ac:dyDescent="0.25">
      <c r="A163" s="7" t="s">
        <v>209</v>
      </c>
      <c r="B163" s="37">
        <v>5333048</v>
      </c>
      <c r="C163" s="7" t="str">
        <f>+VLOOKUP($B163,'[2]CHI TIẾT_total-VPDD'!$L$1153:$T$9924,2,0)</f>
        <v>3465_VM+ HNI 671 HOANG HOA THAM</v>
      </c>
      <c r="D163" s="7" t="s">
        <v>142</v>
      </c>
      <c r="E163" s="7" t="s">
        <v>272</v>
      </c>
      <c r="F163" s="7" t="s">
        <v>273</v>
      </c>
      <c r="G163" s="2" t="s">
        <v>230</v>
      </c>
      <c r="H163" s="2">
        <v>2465.3670000000002</v>
      </c>
    </row>
    <row r="164" spans="1:8" x14ac:dyDescent="0.25">
      <c r="A164" s="7" t="s">
        <v>209</v>
      </c>
      <c r="B164" s="37">
        <v>5298198</v>
      </c>
      <c r="C164" s="7" t="str">
        <f>+VLOOKUP($B164,'[2]CHI TIẾT_total-VPDD'!$L$1153:$T$9924,2,0)</f>
        <v>6967-WM+ HNI 49C HANG BUN</v>
      </c>
      <c r="D164" s="7" t="s">
        <v>142</v>
      </c>
      <c r="E164" s="7" t="s">
        <v>272</v>
      </c>
      <c r="F164" s="7" t="s">
        <v>273</v>
      </c>
      <c r="G164" s="2" t="s">
        <v>230</v>
      </c>
      <c r="H164" s="2">
        <v>238.464</v>
      </c>
    </row>
    <row r="165" spans="1:8" x14ac:dyDescent="0.25">
      <c r="A165" s="7" t="s">
        <v>210</v>
      </c>
      <c r="B165" s="37">
        <v>5295696</v>
      </c>
      <c r="C165" s="7" t="str">
        <f>+VLOOKUP($B165,'[2]CHI TIẾT_total-VPDD'!$L$1153:$T$9924,2,0)</f>
        <v>6713-WM+LIFE HNI CT1B HOMELAND THUONG THANH</v>
      </c>
      <c r="D165" s="7" t="s">
        <v>129</v>
      </c>
      <c r="E165" s="7" t="s">
        <v>219</v>
      </c>
      <c r="F165" s="7" t="s">
        <v>147</v>
      </c>
      <c r="G165" s="2" t="s">
        <v>230</v>
      </c>
      <c r="H165" s="2">
        <v>1442.979</v>
      </c>
    </row>
    <row r="166" spans="1:8" x14ac:dyDescent="0.25">
      <c r="A166" s="7" t="s">
        <v>209</v>
      </c>
      <c r="B166" s="37">
        <v>5127094</v>
      </c>
      <c r="C166" s="7" t="str">
        <f>+VLOOKUP($B166,'[2]CHI TIẾT_total-VPDD'!$L$1153:$T$9924,2,0)</f>
        <v>2560_WM+ HNI 28 NGUYEN THAI HOC</v>
      </c>
      <c r="D166" s="7" t="s">
        <v>142</v>
      </c>
      <c r="E166" s="7" t="s">
        <v>272</v>
      </c>
      <c r="F166" s="7" t="s">
        <v>273</v>
      </c>
      <c r="G166" s="2" t="s">
        <v>230</v>
      </c>
      <c r="H166" s="2">
        <v>238.464</v>
      </c>
    </row>
    <row r="167" spans="1:8" x14ac:dyDescent="0.25">
      <c r="A167" s="7" t="s">
        <v>209</v>
      </c>
      <c r="B167" s="37">
        <v>5127852</v>
      </c>
      <c r="C167" s="7" t="str">
        <f>+VLOOKUP($B167,'[2]CHI TIẾT_total-VPDD'!$L$1153:$T$9924,2,0)</f>
        <v>2410_WM+ HNI 123 TRINH CONG SON</v>
      </c>
      <c r="D167" s="7" t="s">
        <v>124</v>
      </c>
      <c r="E167" s="7" t="s">
        <v>272</v>
      </c>
      <c r="F167" s="7" t="s">
        <v>273</v>
      </c>
      <c r="G167" s="2" t="s">
        <v>230</v>
      </c>
      <c r="H167" s="2">
        <v>238.464</v>
      </c>
    </row>
    <row r="168" spans="1:8" x14ac:dyDescent="0.25">
      <c r="A168" s="7" t="s">
        <v>210</v>
      </c>
      <c r="B168" s="37">
        <v>5122705</v>
      </c>
      <c r="C168" s="7" t="str">
        <f>+VLOOKUP($B168,'[2]CHI TIẾT_total-VPDD'!$L$1153:$T$9924,2,0)</f>
        <v>2242_WM+LIFE HNI 688 LAC LONG QUAN</v>
      </c>
      <c r="D168" s="7" t="s">
        <v>124</v>
      </c>
      <c r="E168" s="7" t="s">
        <v>272</v>
      </c>
      <c r="F168" s="7" t="s">
        <v>273</v>
      </c>
      <c r="G168" s="2" t="s">
        <v>230</v>
      </c>
      <c r="H168" s="2">
        <v>1026.056</v>
      </c>
    </row>
    <row r="169" spans="1:8" x14ac:dyDescent="0.25">
      <c r="A169" s="7" t="s">
        <v>210</v>
      </c>
      <c r="B169" s="37">
        <v>5120631</v>
      </c>
      <c r="C169" s="7" t="str">
        <f>+VLOOKUP($B169,'[2]CHI TIẾT_total-VPDD'!$L$1153:$T$9924,2,0)</f>
        <v>2032_WM+LIFE HNI PACKEXIM</v>
      </c>
      <c r="D169" s="7" t="s">
        <v>124</v>
      </c>
      <c r="E169" s="7" t="s">
        <v>272</v>
      </c>
      <c r="F169" s="7" t="s">
        <v>273</v>
      </c>
      <c r="G169" s="2" t="s">
        <v>230</v>
      </c>
      <c r="H169" s="2">
        <v>662.94299999999998</v>
      </c>
    </row>
    <row r="170" spans="1:8" x14ac:dyDescent="0.25">
      <c r="A170" s="7" t="s">
        <v>209</v>
      </c>
      <c r="B170" s="37">
        <v>5331905</v>
      </c>
      <c r="C170" s="7" t="str">
        <f>+VLOOKUP($B170,'[2]CHI TIẾT_total-VPDD'!$L$1153:$T$9924,2,0)</f>
        <v>3246_VM+ HNI 140-142 NGUYEN SON</v>
      </c>
      <c r="D170" s="7" t="s">
        <v>129</v>
      </c>
      <c r="E170" s="7" t="s">
        <v>219</v>
      </c>
      <c r="F170" s="7" t="s">
        <v>147</v>
      </c>
      <c r="G170" s="2" t="s">
        <v>230</v>
      </c>
      <c r="H170" s="2">
        <v>2823.6460000000002</v>
      </c>
    </row>
    <row r="171" spans="1:8" x14ac:dyDescent="0.25">
      <c r="A171" s="7" t="s">
        <v>210</v>
      </c>
      <c r="B171" s="37">
        <v>5270967</v>
      </c>
      <c r="C171" s="7" t="str">
        <f>+VLOOKUP($B171,'[2]CHI TIẾT_total-VPDD'!$L$1153:$T$9924,2,0)</f>
        <v>5327-WM+LIFE HNI KIOT TM02 SO 50 NGO 28 XUAN LA</v>
      </c>
      <c r="D171" s="7" t="s">
        <v>124</v>
      </c>
      <c r="E171" s="7" t="s">
        <v>272</v>
      </c>
      <c r="F171" s="7" t="s">
        <v>273</v>
      </c>
      <c r="G171" s="2" t="s">
        <v>230</v>
      </c>
      <c r="H171" s="2">
        <v>1500.6769999999999</v>
      </c>
    </row>
    <row r="172" spans="1:8" x14ac:dyDescent="0.25">
      <c r="A172" s="7" t="s">
        <v>209</v>
      </c>
      <c r="B172" s="37">
        <v>5124914</v>
      </c>
      <c r="C172" s="7" t="str">
        <f>+VLOOKUP($B172,'[2]CHI TIẾT_total-VPDD'!$L$1153:$T$9924,2,0)</f>
        <v>2402_WM+ HNI 19B TO NGOC VAN</v>
      </c>
      <c r="D172" s="7" t="s">
        <v>124</v>
      </c>
      <c r="E172" s="7" t="s">
        <v>272</v>
      </c>
      <c r="F172" s="7" t="s">
        <v>273</v>
      </c>
      <c r="G172" s="2" t="s">
        <v>230</v>
      </c>
      <c r="H172" s="2">
        <v>778.11900000000003</v>
      </c>
    </row>
    <row r="173" spans="1:8" x14ac:dyDescent="0.25">
      <c r="A173" s="7" t="s">
        <v>209</v>
      </c>
      <c r="B173" s="37">
        <v>5277496</v>
      </c>
      <c r="C173" s="7" t="str">
        <f>+VLOOKUP($B173,'[2]CHI TIẾT_total-VPDD'!$L$1153:$T$9924,2,0)</f>
        <v>5877-VM+ HNI 77 BUI XUONG TRACH</v>
      </c>
      <c r="D173" s="7" t="s">
        <v>127</v>
      </c>
      <c r="E173" s="7" t="s">
        <v>218</v>
      </c>
      <c r="F173" s="7" t="s">
        <v>146</v>
      </c>
      <c r="G173" s="2" t="s">
        <v>230</v>
      </c>
      <c r="H173" s="2">
        <v>966.05200000000002</v>
      </c>
    </row>
    <row r="174" spans="1:8" x14ac:dyDescent="0.25">
      <c r="A174" s="7" t="s">
        <v>210</v>
      </c>
      <c r="B174" s="37">
        <v>5276383</v>
      </c>
      <c r="C174" s="7" t="str">
        <f>+VLOOKUP($B174,'[2]CHI TIẾT_total-VPDD'!$L$1153:$T$9924,2,0)</f>
        <v>5714-WM+LIFE HNI 25 NGO 173/24 HOANG HOA THAM</v>
      </c>
      <c r="D174" s="7" t="s">
        <v>142</v>
      </c>
      <c r="E174" s="7" t="s">
        <v>272</v>
      </c>
      <c r="F174" s="7" t="s">
        <v>273</v>
      </c>
      <c r="G174" s="2" t="s">
        <v>230</v>
      </c>
      <c r="H174" s="2">
        <v>966.05200000000002</v>
      </c>
    </row>
    <row r="175" spans="1:8" x14ac:dyDescent="0.25">
      <c r="A175" s="7" t="s">
        <v>209</v>
      </c>
      <c r="B175" s="37">
        <v>5297559</v>
      </c>
      <c r="C175" s="7" t="str">
        <f>+VLOOKUP($B175,'[2]CHI TIẾT_total-VPDD'!$L$1153:$T$9924,2,0)</f>
        <v>6852-WM+ HNI 23 NGO 214 NGUYEN XIEN</v>
      </c>
      <c r="D175" s="7" t="s">
        <v>127</v>
      </c>
      <c r="E175" s="7" t="s">
        <v>218</v>
      </c>
      <c r="F175" s="7" t="s">
        <v>146</v>
      </c>
      <c r="G175" s="2" t="s">
        <v>230</v>
      </c>
      <c r="H175" s="2">
        <v>597.52099999999996</v>
      </c>
    </row>
    <row r="176" spans="1:8" x14ac:dyDescent="0.25">
      <c r="A176" s="7" t="s">
        <v>209</v>
      </c>
      <c r="B176" s="37">
        <v>5293214</v>
      </c>
      <c r="C176" s="7" t="str">
        <f>+VLOOKUP($B176,'[2]CHI TIẾT_total-VPDD'!$L$1153:$T$9924,2,0)</f>
        <v>6456_WM+ HNI 116 C2 TRUNG TU</v>
      </c>
      <c r="D176" s="7" t="s">
        <v>126</v>
      </c>
      <c r="E176" s="7" t="s">
        <v>218</v>
      </c>
      <c r="F176" s="7" t="s">
        <v>146</v>
      </c>
      <c r="G176" s="2" t="s">
        <v>230</v>
      </c>
      <c r="H176" s="2">
        <v>359.05700000000002</v>
      </c>
    </row>
    <row r="177" spans="1:8" x14ac:dyDescent="0.25">
      <c r="A177" s="7" t="s">
        <v>210</v>
      </c>
      <c r="B177" s="37">
        <v>5272716</v>
      </c>
      <c r="C177" s="7" t="str">
        <f>+VLOOKUP($B177,'[2]CHI TIẾT_total-VPDD'!$L$1153:$T$9924,2,0)</f>
        <v>5465_WM+LIFE HNI LO A1.2 IMPERIA GARDEN</v>
      </c>
      <c r="D177" s="7" t="s">
        <v>127</v>
      </c>
      <c r="E177" s="7" t="s">
        <v>218</v>
      </c>
      <c r="F177" s="7" t="s">
        <v>146</v>
      </c>
      <c r="G177" s="2" t="s">
        <v>230</v>
      </c>
      <c r="H177" s="2">
        <v>662.55399999999997</v>
      </c>
    </row>
    <row r="178" spans="1:8" x14ac:dyDescent="0.25">
      <c r="A178" s="7" t="s">
        <v>210</v>
      </c>
      <c r="B178" s="37">
        <v>5330757</v>
      </c>
      <c r="C178" s="7" t="str">
        <f>+VLOOKUP($B178,'[2]CHI TIẾT_total-VPDD'!$L$1153:$T$9924,2,0)</f>
        <v>3169_WM+LIFE HNI 96 DINH CONG</v>
      </c>
      <c r="D178" s="7" t="s">
        <v>127</v>
      </c>
      <c r="E178" s="7" t="s">
        <v>218</v>
      </c>
      <c r="F178" s="7" t="s">
        <v>146</v>
      </c>
      <c r="G178" s="2" t="s">
        <v>230</v>
      </c>
      <c r="H178" s="2">
        <v>1021.611</v>
      </c>
    </row>
    <row r="179" spans="1:8" x14ac:dyDescent="0.25">
      <c r="A179" s="7" t="s">
        <v>209</v>
      </c>
      <c r="B179" s="37">
        <v>5339246</v>
      </c>
      <c r="C179" s="7" t="str">
        <f>+VLOOKUP($B179,'[2]CHI TIẾT_total-VPDD'!$L$1153:$T$9924,2,0)</f>
        <v>4166_VM+ HNI R1 ROYAL CITY</v>
      </c>
      <c r="D179" s="7" t="s">
        <v>127</v>
      </c>
      <c r="E179" s="7" t="s">
        <v>218</v>
      </c>
      <c r="F179" s="7" t="s">
        <v>146</v>
      </c>
      <c r="G179" s="2" t="s">
        <v>230</v>
      </c>
      <c r="H179" s="2">
        <v>841.40200000000004</v>
      </c>
    </row>
    <row r="180" spans="1:8" x14ac:dyDescent="0.25">
      <c r="A180" s="7" t="s">
        <v>210</v>
      </c>
      <c r="B180" s="37">
        <v>5130555</v>
      </c>
      <c r="C180" s="7" t="str">
        <f>+VLOOKUP($B180,'[2]CHI TIẾT_total-VPDD'!$L$1153:$T$9924,2,0)</f>
        <v>4216_WM+LIFE HNI 2 VUONG THUA VU</v>
      </c>
      <c r="D180" s="7" t="s">
        <v>127</v>
      </c>
      <c r="E180" s="7" t="s">
        <v>218</v>
      </c>
      <c r="F180" s="7" t="s">
        <v>146</v>
      </c>
      <c r="G180" s="2" t="s">
        <v>230</v>
      </c>
      <c r="H180" s="2">
        <v>966.05100000000004</v>
      </c>
    </row>
    <row r="181" spans="1:8" x14ac:dyDescent="0.25">
      <c r="A181" s="7" t="s">
        <v>210</v>
      </c>
      <c r="B181" s="37">
        <v>5331604</v>
      </c>
      <c r="C181" s="7" t="str">
        <f>+VLOOKUP($B181,'[2]CHI TIẾT_total-VPDD'!$L$1153:$T$9924,2,0)</f>
        <v>3322_WM+LIFE HNI HAPULICO</v>
      </c>
      <c r="D181" s="7" t="s">
        <v>127</v>
      </c>
      <c r="E181" s="7" t="s">
        <v>218</v>
      </c>
      <c r="F181" s="7" t="s">
        <v>146</v>
      </c>
      <c r="G181" s="2" t="s">
        <v>230</v>
      </c>
      <c r="H181" s="2">
        <v>966.05100000000004</v>
      </c>
    </row>
    <row r="182" spans="1:8" x14ac:dyDescent="0.25">
      <c r="A182" s="7" t="s">
        <v>209</v>
      </c>
      <c r="B182" s="37">
        <v>5120901</v>
      </c>
      <c r="C182" s="7" t="str">
        <f>+VLOOKUP($B182,'[2]CHI TIẾT_total-VPDD'!$L$1153:$T$9924,2,0)</f>
        <v>2078_WM+ HNI 210 XA DAN</v>
      </c>
      <c r="D182" s="7" t="s">
        <v>126</v>
      </c>
      <c r="E182" s="7" t="s">
        <v>218</v>
      </c>
      <c r="F182" s="7" t="s">
        <v>146</v>
      </c>
      <c r="G182" s="2" t="s">
        <v>230</v>
      </c>
      <c r="H182" s="2">
        <v>835.98500000000001</v>
      </c>
    </row>
    <row r="183" spans="1:8" x14ac:dyDescent="0.25">
      <c r="A183" s="7" t="s">
        <v>209</v>
      </c>
      <c r="B183" s="37">
        <v>5127018</v>
      </c>
      <c r="C183" s="7" t="str">
        <f>+VLOOKUP($B183,'[2]CHI TIẾT_total-VPDD'!$L$1153:$T$9924,2,0)</f>
        <v>2814_WM+ HNI 116 DE LA THANH</v>
      </c>
      <c r="D183" s="7" t="s">
        <v>126</v>
      </c>
      <c r="E183" s="7" t="s">
        <v>218</v>
      </c>
      <c r="F183" s="7" t="s">
        <v>146</v>
      </c>
      <c r="G183" s="2" t="s">
        <v>230</v>
      </c>
      <c r="H183" s="2">
        <v>359.05700000000002</v>
      </c>
    </row>
    <row r="184" spans="1:8" x14ac:dyDescent="0.25">
      <c r="A184" s="7" t="s">
        <v>210</v>
      </c>
      <c r="B184" s="37">
        <v>5337037</v>
      </c>
      <c r="C184" s="7" t="str">
        <f>+VLOOKUP($B184,'[2]CHI TIẾT_total-VPDD'!$L$1153:$T$9924,2,0)</f>
        <v>3692_WM+LIFE HNI 283 KHUONG TRUNG</v>
      </c>
      <c r="D184" s="7" t="s">
        <v>127</v>
      </c>
      <c r="E184" s="7" t="s">
        <v>218</v>
      </c>
      <c r="F184" s="7" t="s">
        <v>146</v>
      </c>
      <c r="G184" s="2" t="s">
        <v>230</v>
      </c>
      <c r="H184" s="2">
        <v>662.55399999999997</v>
      </c>
    </row>
    <row r="185" spans="1:8" x14ac:dyDescent="0.25">
      <c r="A185" s="7" t="s">
        <v>209</v>
      </c>
      <c r="B185" s="37">
        <v>5277278</v>
      </c>
      <c r="C185" s="7" t="str">
        <f>+VLOOKUP($B185,'[2]CHI TIẾT_total-VPDD'!$L$1153:$T$9924,2,0)</f>
        <v>5950-VM+ HNI 41 NGO 203 TON DUC THANG</v>
      </c>
      <c r="D185" s="7" t="s">
        <v>126</v>
      </c>
      <c r="E185" s="7" t="s">
        <v>218</v>
      </c>
      <c r="F185" s="7" t="s">
        <v>146</v>
      </c>
      <c r="G185" s="2" t="s">
        <v>230</v>
      </c>
      <c r="H185" s="2">
        <v>359.05700000000002</v>
      </c>
    </row>
    <row r="186" spans="1:8" x14ac:dyDescent="0.25">
      <c r="A186" s="7" t="s">
        <v>210</v>
      </c>
      <c r="B186" s="37">
        <v>5300400</v>
      </c>
      <c r="C186" s="7" t="str">
        <f>+VLOOKUP($B186,'[2]CHI TIẾT_total-VPDD'!$L$1153:$T$9924,2,0)</f>
        <v>2AK1_WM+LIFE HNI SH01-HH2, 360 GIAI PHONG</v>
      </c>
      <c r="D186" s="7" t="s">
        <v>127</v>
      </c>
      <c r="E186" s="7" t="s">
        <v>218</v>
      </c>
      <c r="F186" s="7" t="s">
        <v>146</v>
      </c>
      <c r="G186" s="2" t="s">
        <v>230</v>
      </c>
      <c r="H186" s="2">
        <v>359.05700000000002</v>
      </c>
    </row>
    <row r="187" spans="1:8" x14ac:dyDescent="0.25">
      <c r="A187" s="7" t="s">
        <v>209</v>
      </c>
      <c r="B187" s="37">
        <v>5121768</v>
      </c>
      <c r="C187" s="7" t="str">
        <f>+VLOOKUP($B187,'[2]CHI TIẾT_total-VPDD'!$L$1153:$T$9924,2,0)</f>
        <v>2101_WM+ HNI 30C NGO 477 NGUYEN TRAI</v>
      </c>
      <c r="D187" s="7" t="s">
        <v>127</v>
      </c>
      <c r="E187" s="7" t="s">
        <v>218</v>
      </c>
      <c r="F187" s="7" t="s">
        <v>146</v>
      </c>
      <c r="G187" s="2" t="s">
        <v>230</v>
      </c>
      <c r="H187" s="2">
        <v>718.11400000000003</v>
      </c>
    </row>
    <row r="188" spans="1:8" x14ac:dyDescent="0.25">
      <c r="A188" s="7" t="s">
        <v>210</v>
      </c>
      <c r="B188" s="37">
        <v>5270116</v>
      </c>
      <c r="C188" s="7" t="str">
        <f>+VLOOKUP($B188,'[2]CHI TIẾT_total-VPDD'!$L$1153:$T$9924,2,0)</f>
        <v>5247-WM+LIFE HNI B4-23 CU LOC</v>
      </c>
      <c r="D188" s="7" t="s">
        <v>127</v>
      </c>
      <c r="E188" s="7" t="s">
        <v>218</v>
      </c>
      <c r="F188" s="7" t="s">
        <v>146</v>
      </c>
      <c r="G188" s="2" t="s">
        <v>230</v>
      </c>
      <c r="H188" s="2">
        <v>662.55399999999997</v>
      </c>
    </row>
    <row r="189" spans="1:8" x14ac:dyDescent="0.25">
      <c r="A189" s="7" t="s">
        <v>209</v>
      </c>
      <c r="B189" s="37">
        <v>5278187</v>
      </c>
      <c r="C189" s="7" t="str">
        <f>+VLOOKUP($B189,'[2]CHI TIẾT_total-VPDD'!$L$1153:$T$9924,2,0)</f>
        <v>5987_VM+ HNI 102 HOANG NGOC PHACH</v>
      </c>
      <c r="D189" s="7" t="s">
        <v>126</v>
      </c>
      <c r="E189" s="7" t="s">
        <v>218</v>
      </c>
      <c r="F189" s="7" t="s">
        <v>146</v>
      </c>
      <c r="G189" s="2" t="s">
        <v>230</v>
      </c>
      <c r="H189" s="2">
        <v>597.52099999999996</v>
      </c>
    </row>
    <row r="190" spans="1:8" x14ac:dyDescent="0.25">
      <c r="A190" s="7" t="s">
        <v>210</v>
      </c>
      <c r="B190" s="37">
        <v>5133749</v>
      </c>
      <c r="C190" s="7" t="str">
        <f>+VLOOKUP($B190,'[2]CHI TIẾT_total-VPDD'!$L$1153:$T$9924,2,0)</f>
        <v>4594_WM+LIFE HNI TOA NEWSKYLINE</v>
      </c>
      <c r="D190" s="7" t="s">
        <v>130</v>
      </c>
      <c r="E190" s="7" t="s">
        <v>218</v>
      </c>
      <c r="F190" s="7" t="s">
        <v>146</v>
      </c>
      <c r="G190" s="2" t="s">
        <v>230</v>
      </c>
      <c r="H190" s="2">
        <v>541.96100000000001</v>
      </c>
    </row>
    <row r="191" spans="1:8" x14ac:dyDescent="0.25">
      <c r="A191" s="7" t="s">
        <v>209</v>
      </c>
      <c r="B191" s="37">
        <v>5123133</v>
      </c>
      <c r="C191" s="7" t="str">
        <f>+VLOOKUP($B191,'[2]CHI TIẾT_total-VPDD'!$L$1153:$T$9924,2,0)</f>
        <v>2340_WM+ HNI 281 KHAM THIEN</v>
      </c>
      <c r="D191" s="7" t="s">
        <v>126</v>
      </c>
      <c r="E191" s="7" t="s">
        <v>218</v>
      </c>
      <c r="F191" s="7" t="s">
        <v>146</v>
      </c>
      <c r="G191" s="2" t="s">
        <v>230</v>
      </c>
      <c r="H191" s="2">
        <v>238.464</v>
      </c>
    </row>
    <row r="192" spans="1:8" x14ac:dyDescent="0.25">
      <c r="A192" s="7" t="s">
        <v>209</v>
      </c>
      <c r="B192" s="37">
        <v>5125726</v>
      </c>
      <c r="C192" s="7" t="str">
        <f>+VLOOKUP($B192,'[2]CHI TIẾT_total-VPDD'!$L$1153:$T$9924,2,0)</f>
        <v>2542_WM+ HNI 384 BACH DANG</v>
      </c>
      <c r="D192" s="7" t="s">
        <v>143</v>
      </c>
      <c r="E192" s="7" t="s">
        <v>272</v>
      </c>
      <c r="F192" s="7" t="s">
        <v>273</v>
      </c>
      <c r="G192" s="2" t="s">
        <v>230</v>
      </c>
      <c r="H192" s="2">
        <v>238.464</v>
      </c>
    </row>
    <row r="193" spans="1:8" x14ac:dyDescent="0.25">
      <c r="A193" s="7" t="s">
        <v>210</v>
      </c>
      <c r="B193" s="37">
        <v>5335202</v>
      </c>
      <c r="C193" s="7" t="str">
        <f>+VLOOKUP($B193,'[2]CHI TIẾT_total-VPDD'!$L$1153:$T$9924,2,0)</f>
        <v>3601_WM+LIFE HNI 110 TRAN PHU</v>
      </c>
      <c r="D193" s="7" t="s">
        <v>130</v>
      </c>
      <c r="E193" s="7" t="s">
        <v>218</v>
      </c>
      <c r="F193" s="7" t="s">
        <v>146</v>
      </c>
      <c r="G193" s="2" t="s">
        <v>230</v>
      </c>
      <c r="H193" s="2">
        <v>1139.482</v>
      </c>
    </row>
    <row r="194" spans="1:8" x14ac:dyDescent="0.25">
      <c r="A194" s="7" t="s">
        <v>209</v>
      </c>
      <c r="B194" s="37">
        <v>5125584</v>
      </c>
      <c r="C194" s="7" t="str">
        <f>+VLOOKUP($B194,'[2]CHI TIẾT_total-VPDD'!$L$1153:$T$9924,2,0)</f>
        <v>2309_WM+ HNI 104C NGOC HA</v>
      </c>
      <c r="D194" s="7" t="s">
        <v>142</v>
      </c>
      <c r="E194" s="7" t="s">
        <v>272</v>
      </c>
      <c r="F194" s="7" t="s">
        <v>273</v>
      </c>
      <c r="G194" s="2" t="s">
        <v>230</v>
      </c>
      <c r="H194" s="2">
        <v>238.464</v>
      </c>
    </row>
    <row r="195" spans="1:8" x14ac:dyDescent="0.25">
      <c r="A195" s="7" t="s">
        <v>209</v>
      </c>
      <c r="B195" s="37">
        <v>5126635</v>
      </c>
      <c r="C195" s="7" t="str">
        <f>+VLOOKUP($B195,'[2]CHI TIẾT_total-VPDD'!$L$1153:$T$9924,2,0)</f>
        <v>2777_WM+ HNI 575 LA THANH</v>
      </c>
      <c r="D195" s="7" t="s">
        <v>142</v>
      </c>
      <c r="E195" s="7" t="s">
        <v>272</v>
      </c>
      <c r="F195" s="7" t="s">
        <v>273</v>
      </c>
      <c r="G195" s="2" t="s">
        <v>230</v>
      </c>
      <c r="H195" s="2">
        <v>482.34500000000003</v>
      </c>
    </row>
    <row r="196" spans="1:8" x14ac:dyDescent="0.25">
      <c r="A196" s="7" t="s">
        <v>209</v>
      </c>
      <c r="B196" s="37">
        <v>5120662</v>
      </c>
      <c r="C196" s="7" t="str">
        <f>+VLOOKUP($B196,'[2]CHI TIẾT_total-VPDD'!$L$1153:$T$9924,2,0)</f>
        <v>2056_WM+ HNI 4A HANG CHIEU</v>
      </c>
      <c r="D196" s="7" t="s">
        <v>143</v>
      </c>
      <c r="E196" s="7" t="s">
        <v>272</v>
      </c>
      <c r="F196" s="7" t="s">
        <v>273</v>
      </c>
      <c r="G196" s="2" t="s">
        <v>230</v>
      </c>
      <c r="H196" s="2">
        <v>238.464</v>
      </c>
    </row>
    <row r="197" spans="1:8" x14ac:dyDescent="0.25">
      <c r="A197" s="7" t="s">
        <v>209</v>
      </c>
      <c r="B197" s="37">
        <v>5130669</v>
      </c>
      <c r="C197" s="7" t="str">
        <f>+VLOOKUP($B197,'[2]CHI TIẾT_total-VPDD'!$L$1153:$T$9924,2,0)</f>
        <v>4125_WM+ HNI CC TRUNG UONG DANG</v>
      </c>
      <c r="D197" s="7" t="s">
        <v>142</v>
      </c>
      <c r="E197" s="7" t="s">
        <v>272</v>
      </c>
      <c r="F197" s="7" t="s">
        <v>273</v>
      </c>
      <c r="G197" s="2" t="s">
        <v>230</v>
      </c>
      <c r="H197" s="2">
        <v>541.96100000000001</v>
      </c>
    </row>
    <row r="198" spans="1:8" x14ac:dyDescent="0.25">
      <c r="A198" s="7" t="s">
        <v>210</v>
      </c>
      <c r="B198" s="37">
        <v>5330861</v>
      </c>
      <c r="C198" s="7" t="str">
        <f>+VLOOKUP($B198,'[2]CHI TIẾT_total-VPDD'!$L$1153:$T$9924,2,0)</f>
        <v>3183_WM+LIFE HNI 443 DOI CAN</v>
      </c>
      <c r="D198" s="7" t="s">
        <v>142</v>
      </c>
      <c r="E198" s="7" t="s">
        <v>272</v>
      </c>
      <c r="F198" s="7" t="s">
        <v>273</v>
      </c>
      <c r="G198" s="2" t="s">
        <v>230</v>
      </c>
      <c r="H198" s="2">
        <v>597.52099999999996</v>
      </c>
    </row>
    <row r="199" spans="1:8" x14ac:dyDescent="0.25">
      <c r="A199" s="7" t="s">
        <v>210</v>
      </c>
      <c r="B199" s="37">
        <v>5330892</v>
      </c>
      <c r="C199" s="7" t="str">
        <f>+VLOOKUP($B199,'[2]CHI TIẾT_total-VPDD'!$L$1153:$T$9924,2,0)</f>
        <v>3191_WM+LIFE HNI METROPOLITAN CT36</v>
      </c>
      <c r="D199" s="7" t="s">
        <v>128</v>
      </c>
      <c r="E199" s="7" t="s">
        <v>218</v>
      </c>
      <c r="F199" s="7" t="s">
        <v>146</v>
      </c>
      <c r="G199" s="2" t="s">
        <v>230</v>
      </c>
      <c r="H199" s="2">
        <v>901.01800000000003</v>
      </c>
    </row>
    <row r="200" spans="1:8" x14ac:dyDescent="0.25">
      <c r="A200" s="7" t="s">
        <v>209</v>
      </c>
      <c r="B200" s="37">
        <v>5127364</v>
      </c>
      <c r="C200" s="7" t="str">
        <f>+VLOOKUP($B200,'[2]CHI TIẾT_total-VPDD'!$L$1153:$T$9924,2,0)</f>
        <v>2362_WM+ HNI 20 NGHIA DUNG</v>
      </c>
      <c r="D200" s="7" t="s">
        <v>142</v>
      </c>
      <c r="E200" s="7" t="s">
        <v>272</v>
      </c>
      <c r="F200" s="7" t="s">
        <v>273</v>
      </c>
      <c r="G200" s="2" t="s">
        <v>230</v>
      </c>
      <c r="H200" s="2">
        <v>476.928</v>
      </c>
    </row>
    <row r="201" spans="1:8" x14ac:dyDescent="0.25">
      <c r="A201" s="7" t="s">
        <v>210</v>
      </c>
      <c r="B201" s="37">
        <v>5292059</v>
      </c>
      <c r="C201" s="7" t="str">
        <f>+VLOOKUP($B201,'[2]CHI TIẾT_total-VPDD'!$L$1153:$T$9924,2,0)</f>
        <v>6387_WM+LIFE HNI 36C LY NAM DE</v>
      </c>
      <c r="D201" s="7" t="s">
        <v>143</v>
      </c>
      <c r="E201" s="7" t="s">
        <v>272</v>
      </c>
      <c r="F201" s="7" t="s">
        <v>273</v>
      </c>
      <c r="G201" s="2" t="s">
        <v>230</v>
      </c>
      <c r="H201" s="2">
        <v>597.52099999999996</v>
      </c>
    </row>
    <row r="202" spans="1:8" x14ac:dyDescent="0.25">
      <c r="A202" s="7" t="s">
        <v>209</v>
      </c>
      <c r="B202" s="37">
        <v>5120918</v>
      </c>
      <c r="C202" s="7" t="str">
        <f>+VLOOKUP($B202,'[2]CHI TIẾT_total-VPDD'!$L$1153:$T$9924,2,0)</f>
        <v>2075_WM+ HNI 23 CUA BAC</v>
      </c>
      <c r="D202" s="7" t="s">
        <v>142</v>
      </c>
      <c r="E202" s="7" t="s">
        <v>272</v>
      </c>
      <c r="F202" s="7" t="s">
        <v>273</v>
      </c>
      <c r="G202" s="2" t="s">
        <v>230</v>
      </c>
      <c r="H202" s="2">
        <v>238.464</v>
      </c>
    </row>
    <row r="203" spans="1:8" x14ac:dyDescent="0.25">
      <c r="A203" s="7" t="s">
        <v>209</v>
      </c>
      <c r="B203" s="37">
        <v>5126514</v>
      </c>
      <c r="C203" s="7" t="str">
        <f>+VLOOKUP($B203,'[2]CHI TIẾT_total-VPDD'!$L$1153:$T$9924,2,0)</f>
        <v>2808_WM+ HNI 27 PHAM HONG THAI</v>
      </c>
      <c r="D203" s="7" t="s">
        <v>142</v>
      </c>
      <c r="E203" s="7" t="s">
        <v>272</v>
      </c>
      <c r="F203" s="7" t="s">
        <v>273</v>
      </c>
      <c r="G203" s="2" t="s">
        <v>230</v>
      </c>
      <c r="H203" s="2">
        <v>476.928</v>
      </c>
    </row>
    <row r="204" spans="1:8" x14ac:dyDescent="0.25">
      <c r="A204" s="7" t="s">
        <v>210</v>
      </c>
      <c r="B204" s="37">
        <v>5129490</v>
      </c>
      <c r="C204" s="7" t="str">
        <f>+VLOOKUP($B204,'[2]CHI TIẾT_total-VPDD'!$L$1153:$T$9924,2,0)</f>
        <v>3030_WM+LIFE HNI DAI KIM BUILDINH</v>
      </c>
      <c r="D204" s="7" t="s">
        <v>128</v>
      </c>
      <c r="E204" s="7" t="s">
        <v>218</v>
      </c>
      <c r="F204" s="7" t="s">
        <v>146</v>
      </c>
      <c r="G204" s="2" t="s">
        <v>230</v>
      </c>
      <c r="H204" s="2">
        <v>1442.979</v>
      </c>
    </row>
    <row r="205" spans="1:8" x14ac:dyDescent="0.25">
      <c r="A205" s="7" t="s">
        <v>209</v>
      </c>
      <c r="B205" s="37">
        <v>5126268</v>
      </c>
      <c r="C205" s="7" t="str">
        <f>+VLOOKUP($B205,'[2]CHI TIẾT_total-VPDD'!$L$1153:$T$9924,2,0)</f>
        <v>2768_WM+ HNI 31 TAN AP</v>
      </c>
      <c r="D205" s="7" t="s">
        <v>142</v>
      </c>
      <c r="E205" s="7" t="s">
        <v>272</v>
      </c>
      <c r="F205" s="7" t="s">
        <v>273</v>
      </c>
      <c r="G205" s="2" t="s">
        <v>230</v>
      </c>
      <c r="H205" s="2">
        <v>238.464</v>
      </c>
    </row>
    <row r="206" spans="1:8" x14ac:dyDescent="0.25">
      <c r="A206" s="7" t="s">
        <v>209</v>
      </c>
      <c r="B206" s="37">
        <v>5123320</v>
      </c>
      <c r="C206" s="7" t="str">
        <f>+VLOOKUP($B206,'[2]CHI TIẾT_total-VPDD'!$L$1153:$T$9924,2,0)</f>
        <v>2349_WM+ HNI 142 PHUONG LIET</v>
      </c>
      <c r="D206" s="7" t="s">
        <v>127</v>
      </c>
      <c r="E206" s="7" t="s">
        <v>218</v>
      </c>
      <c r="F206" s="7" t="s">
        <v>146</v>
      </c>
      <c r="G206" s="2" t="s">
        <v>230</v>
      </c>
      <c r="H206" s="2">
        <v>482.34500000000003</v>
      </c>
    </row>
    <row r="207" spans="1:8" x14ac:dyDescent="0.25">
      <c r="A207" s="7" t="s">
        <v>209</v>
      </c>
      <c r="B207" s="37">
        <v>5124620</v>
      </c>
      <c r="C207" s="7" t="str">
        <f>+VLOOKUP($B207,'[2]CHI TIẾT_total-VPDD'!$L$1153:$T$9924,2,0)</f>
        <v>2531_WM+ HNI 139 CHIEN THANG</v>
      </c>
      <c r="D207" s="7" t="s">
        <v>130</v>
      </c>
      <c r="E207" s="7" t="s">
        <v>218</v>
      </c>
      <c r="F207" s="7" t="s">
        <v>146</v>
      </c>
      <c r="G207" s="2" t="s">
        <v>230</v>
      </c>
      <c r="H207" s="2">
        <v>238.464</v>
      </c>
    </row>
    <row r="208" spans="1:8" x14ac:dyDescent="0.25">
      <c r="A208" s="7" t="s">
        <v>210</v>
      </c>
      <c r="B208" s="37">
        <v>5333837</v>
      </c>
      <c r="C208" s="7" t="str">
        <f>+VLOOKUP($B208,'[2]CHI TIẾT_total-VPDD'!$L$1153:$T$9924,2,0)</f>
        <v>3541_WM+LIFE HNI SH13-SH14 THAP B</v>
      </c>
      <c r="D208" s="7" t="s">
        <v>128</v>
      </c>
      <c r="E208" s="7" t="s">
        <v>218</v>
      </c>
      <c r="F208" s="7" t="s">
        <v>146</v>
      </c>
      <c r="G208" s="2" t="s">
        <v>230</v>
      </c>
      <c r="H208" s="2">
        <v>901.01800000000003</v>
      </c>
    </row>
    <row r="209" spans="1:8" x14ac:dyDescent="0.25">
      <c r="A209" s="7" t="s">
        <v>209</v>
      </c>
      <c r="B209" s="37">
        <v>5125605</v>
      </c>
      <c r="C209" s="7" t="str">
        <f>+VLOOKUP($B209,'[2]CHI TIẾT_total-VPDD'!$L$1153:$T$9924,2,0)</f>
        <v>2213_WM+ HNI 38 LINH LANG</v>
      </c>
      <c r="D209" s="7" t="s">
        <v>142</v>
      </c>
      <c r="E209" s="7" t="s">
        <v>272</v>
      </c>
      <c r="F209" s="7" t="s">
        <v>273</v>
      </c>
      <c r="G209" s="2" t="s">
        <v>230</v>
      </c>
      <c r="H209" s="2">
        <v>476.928</v>
      </c>
    </row>
    <row r="210" spans="1:8" x14ac:dyDescent="0.25">
      <c r="A210" s="7" t="s">
        <v>210</v>
      </c>
      <c r="B210" s="37">
        <v>5336595</v>
      </c>
      <c r="C210" s="7" t="str">
        <f>+VLOOKUP($B210,'[2]CHI TIẾT_total-VPDD'!$L$1153:$T$9924,2,0)</f>
        <v>3841_WM+LIFE HNI 32 LANG TRUNG</v>
      </c>
      <c r="D210" s="7" t="s">
        <v>126</v>
      </c>
      <c r="E210" s="7" t="s">
        <v>218</v>
      </c>
      <c r="F210" s="7" t="s">
        <v>146</v>
      </c>
      <c r="G210" s="2" t="s">
        <v>230</v>
      </c>
      <c r="H210" s="2">
        <v>238.464</v>
      </c>
    </row>
    <row r="211" spans="1:8" x14ac:dyDescent="0.25">
      <c r="A211" s="7" t="s">
        <v>209</v>
      </c>
      <c r="B211" s="37">
        <v>5295319</v>
      </c>
      <c r="C211" s="7" t="str">
        <f>+VLOOKUP($B211,'[2]CHI TIẾT_total-VPDD'!$L$1153:$T$9924,2,0)</f>
        <v>6697-WM+ HNI 18 HANG THAN</v>
      </c>
      <c r="D211" s="7" t="s">
        <v>142</v>
      </c>
      <c r="E211" s="7" t="s">
        <v>272</v>
      </c>
      <c r="F211" s="7" t="s">
        <v>273</v>
      </c>
      <c r="G211" s="2" t="s">
        <v>230</v>
      </c>
      <c r="H211" s="2">
        <v>476.928</v>
      </c>
    </row>
    <row r="212" spans="1:8" x14ac:dyDescent="0.25">
      <c r="A212" s="7" t="s">
        <v>210</v>
      </c>
      <c r="B212" s="37">
        <v>5290376</v>
      </c>
      <c r="C212" s="7" t="str">
        <f>+VLOOKUP($B212,'[2]CHI TIẾT_total-VPDD'!$L$1153:$T$9924,2,0)</f>
        <v>6221_WM+LIFE HNI 271 VU TONG PHAN</v>
      </c>
      <c r="D212" s="7" t="s">
        <v>127</v>
      </c>
      <c r="E212" s="7" t="s">
        <v>218</v>
      </c>
      <c r="F212" s="7" t="s">
        <v>146</v>
      </c>
      <c r="G212" s="2" t="s">
        <v>230</v>
      </c>
      <c r="H212" s="2">
        <v>541.96100000000001</v>
      </c>
    </row>
    <row r="213" spans="1:8" x14ac:dyDescent="0.25">
      <c r="A213" s="7" t="s">
        <v>209</v>
      </c>
      <c r="B213" s="37">
        <v>5120811</v>
      </c>
      <c r="C213" s="7" t="str">
        <f>+VLOOKUP($B213,'[2]CHI TIẾT_total-VPDD'!$L$1153:$T$9924,2,0)</f>
        <v>2070_WM+ HNI 49 LE DUAN</v>
      </c>
      <c r="D213" s="7" t="s">
        <v>143</v>
      </c>
      <c r="E213" s="7" t="s">
        <v>272</v>
      </c>
      <c r="F213" s="7" t="s">
        <v>273</v>
      </c>
      <c r="G213" s="2" t="s">
        <v>230</v>
      </c>
      <c r="H213" s="2">
        <v>238.464</v>
      </c>
    </row>
    <row r="214" spans="1:8" x14ac:dyDescent="0.25">
      <c r="A214" s="7" t="s">
        <v>209</v>
      </c>
      <c r="B214" s="37">
        <v>5273144</v>
      </c>
      <c r="C214" s="7" t="str">
        <f>+VLOOKUP($B214,'[2]CHI TIẾT_total-VPDD'!$L$1153:$T$9924,2,0)</f>
        <v>5567-VM+ HNI 265 BACH DANG</v>
      </c>
      <c r="D214" s="7" t="s">
        <v>143</v>
      </c>
      <c r="E214" s="7" t="s">
        <v>272</v>
      </c>
      <c r="F214" s="7" t="s">
        <v>273</v>
      </c>
      <c r="G214" s="2" t="s">
        <v>230</v>
      </c>
      <c r="H214" s="2">
        <v>238.464</v>
      </c>
    </row>
    <row r="215" spans="1:8" x14ac:dyDescent="0.25">
      <c r="A215" s="7" t="s">
        <v>209</v>
      </c>
      <c r="B215" s="37">
        <v>5130375</v>
      </c>
      <c r="C215" s="7" t="str">
        <f>+VLOOKUP($B215,'[2]CHI TIẾT_total-VPDD'!$L$1153:$T$9924,2,0)</f>
        <v>4168_WM+ HNI 103 AN BINH</v>
      </c>
      <c r="D215" s="7" t="s">
        <v>128</v>
      </c>
      <c r="E215" s="7" t="s">
        <v>218</v>
      </c>
      <c r="F215" s="7" t="s">
        <v>146</v>
      </c>
      <c r="G215" s="2" t="s">
        <v>230</v>
      </c>
      <c r="H215" s="2">
        <v>597.52099999999996</v>
      </c>
    </row>
    <row r="216" spans="1:8" x14ac:dyDescent="0.25">
      <c r="A216" s="7" t="s">
        <v>209</v>
      </c>
      <c r="B216" s="37">
        <v>5295904</v>
      </c>
      <c r="C216" s="7" t="str">
        <f>+VLOOKUP($B216,'[2]CHI TIẾT_total-VPDD'!$L$1153:$T$9924,2,0)</f>
        <v>6807-WM+ HNI 268A DOI CAN</v>
      </c>
      <c r="D216" s="7" t="s">
        <v>142</v>
      </c>
      <c r="E216" s="7" t="s">
        <v>272</v>
      </c>
      <c r="F216" s="7" t="s">
        <v>273</v>
      </c>
      <c r="G216" s="2" t="s">
        <v>230</v>
      </c>
      <c r="H216" s="2">
        <v>901.01800000000003</v>
      </c>
    </row>
    <row r="217" spans="1:8" x14ac:dyDescent="0.25">
      <c r="A217" s="7" t="s">
        <v>209</v>
      </c>
      <c r="B217" s="37">
        <v>5124668</v>
      </c>
      <c r="C217" s="7" t="str">
        <f>+VLOOKUP($B217,'[2]CHI TIẾT_total-VPDD'!$L$1153:$T$9924,2,0)</f>
        <v>2434_WM+ HNI 23 GIA NGU</v>
      </c>
      <c r="D217" s="7" t="s">
        <v>143</v>
      </c>
      <c r="E217" s="7" t="s">
        <v>272</v>
      </c>
      <c r="F217" s="7" t="s">
        <v>273</v>
      </c>
      <c r="G217" s="2" t="s">
        <v>230</v>
      </c>
      <c r="H217" s="2">
        <v>238.464</v>
      </c>
    </row>
    <row r="218" spans="1:8" x14ac:dyDescent="0.25">
      <c r="A218" s="7" t="s">
        <v>210</v>
      </c>
      <c r="B218" s="37">
        <v>5131194</v>
      </c>
      <c r="C218" s="7" t="str">
        <f>+VLOOKUP($B218,'[2]CHI TIẾT_total-VPDD'!$L$1153:$T$9924,2,0)</f>
        <v>4169_WM+LIFE HNI THONG NHAT COMPLEX</v>
      </c>
      <c r="D218" s="7" t="s">
        <v>127</v>
      </c>
      <c r="E218" s="7" t="s">
        <v>218</v>
      </c>
      <c r="F218" s="7" t="s">
        <v>146</v>
      </c>
      <c r="G218" s="2" t="s">
        <v>230</v>
      </c>
      <c r="H218" s="2">
        <v>238.464</v>
      </c>
    </row>
    <row r="219" spans="1:8" x14ac:dyDescent="0.25">
      <c r="A219" s="7" t="s">
        <v>209</v>
      </c>
      <c r="B219" s="37">
        <v>5139127</v>
      </c>
      <c r="C219" s="7" t="str">
        <f>+VLOOKUP($B219,'[2]CHI TIẾT_total-VPDD'!$L$1153:$T$9924,2,0)</f>
        <v>5224_VM+ HNI T1 TRUNG YEN SMILE</v>
      </c>
      <c r="D219" s="7" t="s">
        <v>128</v>
      </c>
      <c r="E219" s="7" t="s">
        <v>218</v>
      </c>
      <c r="F219" s="7" t="s">
        <v>146</v>
      </c>
      <c r="G219" s="2" t="s">
        <v>230</v>
      </c>
      <c r="H219" s="2">
        <v>597.52099999999996</v>
      </c>
    </row>
    <row r="220" spans="1:8" x14ac:dyDescent="0.25">
      <c r="A220" s="7" t="s">
        <v>209</v>
      </c>
      <c r="B220" s="37">
        <v>5292132</v>
      </c>
      <c r="C220" s="7" t="str">
        <f>+VLOOKUP($B220,'[2]CHI TIẾT_total-VPDD'!$L$1153:$T$9924,2,0)</f>
        <v>6394_WM+ HNI BT01-6 HOANG THANH</v>
      </c>
      <c r="D220" s="7" t="s">
        <v>130</v>
      </c>
      <c r="E220" s="7" t="s">
        <v>218</v>
      </c>
      <c r="F220" s="7" t="s">
        <v>146</v>
      </c>
      <c r="G220" s="2" t="s">
        <v>230</v>
      </c>
      <c r="H220" s="2">
        <v>487.762</v>
      </c>
    </row>
    <row r="221" spans="1:8" x14ac:dyDescent="0.25">
      <c r="A221" s="7" t="s">
        <v>209</v>
      </c>
      <c r="B221" s="37">
        <v>5121481</v>
      </c>
      <c r="C221" s="7" t="str">
        <f>+VLOOKUP($B221,'[2]CHI TIẾT_total-VPDD'!$L$1153:$T$9924,2,0)</f>
        <v>2124_WM+ HNI 133 THUY KHUE</v>
      </c>
      <c r="D221" s="7" t="s">
        <v>124</v>
      </c>
      <c r="E221" s="7" t="s">
        <v>272</v>
      </c>
      <c r="F221" s="7" t="s">
        <v>273</v>
      </c>
      <c r="G221" s="2" t="s">
        <v>230</v>
      </c>
      <c r="H221" s="2">
        <v>487.762</v>
      </c>
    </row>
    <row r="222" spans="1:8" x14ac:dyDescent="0.25">
      <c r="A222" s="7" t="s">
        <v>210</v>
      </c>
      <c r="B222" s="37">
        <v>5120150</v>
      </c>
      <c r="C222" s="7" t="str">
        <f>+VLOOKUP($B222,'[2]CHI TIẾT_total-VPDD'!$L$1153:$T$9924,2,0)</f>
        <v>2020_WM+LIFE HNI DINH CONG</v>
      </c>
      <c r="D222" s="7" t="s">
        <v>128</v>
      </c>
      <c r="E222" s="7" t="s">
        <v>218</v>
      </c>
      <c r="F222" s="7" t="s">
        <v>146</v>
      </c>
      <c r="G222" s="2" t="s">
        <v>230</v>
      </c>
      <c r="H222" s="2">
        <v>1453.8130000000001</v>
      </c>
    </row>
    <row r="223" spans="1:8" x14ac:dyDescent="0.25">
      <c r="A223" s="7" t="s">
        <v>210</v>
      </c>
      <c r="B223" s="37">
        <v>5136504</v>
      </c>
      <c r="C223" s="7" t="str">
        <f>+VLOOKUP($B223,'[2]CHI TIẾT_total-VPDD'!$L$1153:$T$9924,2,0)</f>
        <v>4584_WM+LIFE HNI 164 KHUAT DUY TIEN</v>
      </c>
      <c r="D223" s="7" t="s">
        <v>127</v>
      </c>
      <c r="E223" s="7" t="s">
        <v>218</v>
      </c>
      <c r="F223" s="7" t="s">
        <v>146</v>
      </c>
      <c r="G223" s="2" t="s">
        <v>230</v>
      </c>
      <c r="H223" s="2">
        <v>606.99400000000003</v>
      </c>
    </row>
    <row r="224" spans="1:8" x14ac:dyDescent="0.25">
      <c r="A224" s="7" t="s">
        <v>210</v>
      </c>
      <c r="B224" s="37">
        <v>5270787</v>
      </c>
      <c r="C224" s="7" t="str">
        <f>+VLOOKUP($B224,'[2]CHI TIẾT_total-VPDD'!$L$1153:$T$9924,2,0)</f>
        <v>5453-WM+LIFE HNI 48 BICH CAU</v>
      </c>
      <c r="D224" s="7" t="s">
        <v>126</v>
      </c>
      <c r="E224" s="7" t="s">
        <v>218</v>
      </c>
      <c r="F224" s="7" t="s">
        <v>146</v>
      </c>
      <c r="G224" s="2" t="s">
        <v>230</v>
      </c>
      <c r="H224" s="2">
        <v>303.49700000000001</v>
      </c>
    </row>
    <row r="225" spans="1:8" x14ac:dyDescent="0.25">
      <c r="A225" s="7" t="s">
        <v>209</v>
      </c>
      <c r="B225" s="37">
        <v>5130621</v>
      </c>
      <c r="C225" s="7" t="str">
        <f>+VLOOKUP($B225,'[2]CHI TIẾT_total-VPDD'!$L$1153:$T$9924,2,0)</f>
        <v>3851_WM+ HNI THE LEGEND</v>
      </c>
      <c r="D225" s="7" t="s">
        <v>127</v>
      </c>
      <c r="E225" s="7" t="s">
        <v>218</v>
      </c>
      <c r="F225" s="7" t="s">
        <v>146</v>
      </c>
      <c r="G225" s="2" t="s">
        <v>230</v>
      </c>
      <c r="H225" s="2">
        <v>303.49700000000001</v>
      </c>
    </row>
    <row r="226" spans="1:8" x14ac:dyDescent="0.25">
      <c r="A226" s="7" t="s">
        <v>210</v>
      </c>
      <c r="B226" s="37">
        <v>5333422</v>
      </c>
      <c r="C226" s="7" t="str">
        <f>+VLOOKUP($B226,'[2]CHI TIẾT_total-VPDD'!$L$1153:$T$9924,2,0)</f>
        <v>3530_WM+LIFE HNI FIVE STAR KIM GIANG</v>
      </c>
      <c r="D226" s="7" t="s">
        <v>127</v>
      </c>
      <c r="E226" s="7" t="s">
        <v>218</v>
      </c>
      <c r="F226" s="7" t="s">
        <v>146</v>
      </c>
      <c r="G226" s="2" t="s">
        <v>230</v>
      </c>
      <c r="H226" s="2">
        <v>1213.9880000000001</v>
      </c>
    </row>
    <row r="227" spans="1:8" x14ac:dyDescent="0.25">
      <c r="A227" s="7" t="s">
        <v>210</v>
      </c>
      <c r="B227" s="37">
        <v>5272754</v>
      </c>
      <c r="C227" s="7" t="str">
        <f>+VLOOKUP($B227,'[2]CHI TIẾT_total-VPDD'!$L$1153:$T$9924,2,0)</f>
        <v>4967_WM+LIFE HNI GOLDEN WEST</v>
      </c>
      <c r="D227" s="7" t="s">
        <v>127</v>
      </c>
      <c r="E227" s="7" t="s">
        <v>218</v>
      </c>
      <c r="F227" s="7" t="s">
        <v>146</v>
      </c>
      <c r="G227" s="2" t="s">
        <v>230</v>
      </c>
      <c r="H227" s="2">
        <v>662.55399999999997</v>
      </c>
    </row>
    <row r="228" spans="1:8" x14ac:dyDescent="0.25">
      <c r="A228" s="7" t="s">
        <v>210</v>
      </c>
      <c r="B228" s="37">
        <v>5290037</v>
      </c>
      <c r="C228" s="7" t="str">
        <f>+VLOOKUP($B228,'[2]CHI TIẾT_total-VPDD'!$L$1153:$T$9924,2,0)</f>
        <v>6204_WM+LIFE HNI 419 VU TONG PHAN</v>
      </c>
      <c r="D228" s="7" t="s">
        <v>127</v>
      </c>
      <c r="E228" s="7" t="s">
        <v>218</v>
      </c>
      <c r="F228" s="7" t="s">
        <v>146</v>
      </c>
      <c r="G228" s="2" t="s">
        <v>230</v>
      </c>
      <c r="H228" s="2">
        <v>303.49700000000001</v>
      </c>
    </row>
    <row r="229" spans="1:8" x14ac:dyDescent="0.25">
      <c r="A229" s="7" t="s">
        <v>210</v>
      </c>
      <c r="B229" s="37">
        <v>5276653</v>
      </c>
      <c r="C229" s="7" t="str">
        <f>+VLOOKUP($B229,'[2]CHI TIẾT_total-VPDD'!$L$1153:$T$9924,2,0)</f>
        <v>5749-WM+LIFE HNI LO D1.1 IMPERIA GARDEN</v>
      </c>
      <c r="D229" s="7" t="s">
        <v>127</v>
      </c>
      <c r="E229" s="7" t="s">
        <v>218</v>
      </c>
      <c r="F229" s="7" t="s">
        <v>146</v>
      </c>
      <c r="G229" s="2" t="s">
        <v>230</v>
      </c>
      <c r="H229" s="2">
        <v>303.49700000000001</v>
      </c>
    </row>
    <row r="230" spans="1:8" x14ac:dyDescent="0.25">
      <c r="A230" s="7" t="s">
        <v>210</v>
      </c>
      <c r="B230" s="37">
        <v>5126251</v>
      </c>
      <c r="C230" s="7" t="str">
        <f>+VLOOKUP($B230,'[2]CHI TIẾT_total-VPDD'!$L$1153:$T$9924,2,0)</f>
        <v>2758_WM+LIFE HNI 167 TRAN DAI NGHIA</v>
      </c>
      <c r="D230" s="7" t="s">
        <v>122</v>
      </c>
      <c r="E230" s="7" t="s">
        <v>219</v>
      </c>
      <c r="F230" s="7" t="s">
        <v>147</v>
      </c>
      <c r="G230" s="2" t="s">
        <v>230</v>
      </c>
      <c r="H230" s="2">
        <v>901.01800000000003</v>
      </c>
    </row>
    <row r="231" spans="1:8" x14ac:dyDescent="0.25">
      <c r="A231" s="7" t="s">
        <v>209</v>
      </c>
      <c r="B231" s="37">
        <v>5130676</v>
      </c>
      <c r="C231" s="7" t="str">
        <f>+VLOOKUP($B231,'[2]CHI TIẾT_total-VPDD'!$L$1153:$T$9924,2,0)</f>
        <v>4136_WM+ HNI 30 PHAM VAN DONG</v>
      </c>
      <c r="D231" s="7" t="s">
        <v>123</v>
      </c>
      <c r="E231" s="7" t="s">
        <v>220</v>
      </c>
      <c r="F231" s="7" t="s">
        <v>145</v>
      </c>
      <c r="G231" s="2" t="s">
        <v>230</v>
      </c>
      <c r="H231" s="2">
        <v>961.995</v>
      </c>
    </row>
    <row r="232" spans="1:8" x14ac:dyDescent="0.25">
      <c r="A232" s="7" t="s">
        <v>210</v>
      </c>
      <c r="B232" s="37">
        <v>5272152</v>
      </c>
      <c r="C232" s="7" t="str">
        <f>+VLOOKUP($B232,'[2]CHI TIẾT_total-VPDD'!$L$1153:$T$9924,2,0)</f>
        <v>5304-WM+LIFE HNI UDIC RIVERSIDE 1</v>
      </c>
      <c r="D232" s="7" t="s">
        <v>122</v>
      </c>
      <c r="E232" s="7" t="s">
        <v>219</v>
      </c>
      <c r="F232" s="7" t="s">
        <v>147</v>
      </c>
      <c r="G232" s="2" t="s">
        <v>230</v>
      </c>
      <c r="H232" s="2">
        <v>359.05700000000002</v>
      </c>
    </row>
    <row r="233" spans="1:8" x14ac:dyDescent="0.25">
      <c r="A233" s="7" t="s">
        <v>210</v>
      </c>
      <c r="B233" s="37">
        <v>5334898</v>
      </c>
      <c r="C233" s="7" t="str">
        <f>+VLOOKUP($B233,'[2]CHI TIẾT_total-VPDD'!$L$1153:$T$9924,2,0)</f>
        <v>3552_WM+LIFE HNI TT7-7 KDT MOI VAN PHU</v>
      </c>
      <c r="D233" s="7" t="s">
        <v>130</v>
      </c>
      <c r="E233" s="7" t="s">
        <v>218</v>
      </c>
      <c r="F233" s="7" t="s">
        <v>146</v>
      </c>
      <c r="G233" s="2" t="s">
        <v>230</v>
      </c>
      <c r="H233" s="2">
        <v>359.05700000000002</v>
      </c>
    </row>
    <row r="234" spans="1:8" x14ac:dyDescent="0.25">
      <c r="A234" s="7" t="s">
        <v>210</v>
      </c>
      <c r="B234" s="37">
        <v>5334469</v>
      </c>
      <c r="C234" s="7" t="str">
        <f>+VLOOKUP($B234,'[2]CHI TIẾT_total-VPDD'!$L$1153:$T$9924,2,0)</f>
        <v>3123_WM+LIFE HNI FLC STAR TOWER</v>
      </c>
      <c r="D234" s="7" t="s">
        <v>130</v>
      </c>
      <c r="E234" s="7" t="s">
        <v>218</v>
      </c>
      <c r="F234" s="7" t="s">
        <v>146</v>
      </c>
      <c r="G234" s="2" t="s">
        <v>230</v>
      </c>
      <c r="H234" s="2">
        <v>1442.98</v>
      </c>
    </row>
    <row r="235" spans="1:8" x14ac:dyDescent="0.25">
      <c r="A235" s="7" t="s">
        <v>210</v>
      </c>
      <c r="B235" s="37">
        <v>5129476</v>
      </c>
      <c r="C235" s="7" t="str">
        <f>+VLOOKUP($B235,'[2]CHI TIẾT_total-VPDD'!$L$1153:$T$9924,2,0)</f>
        <v>3015_WM+LIFE HNI N3 NGUYEN CONG CHU</v>
      </c>
      <c r="D235" s="7" t="s">
        <v>122</v>
      </c>
      <c r="E235" s="7" t="s">
        <v>219</v>
      </c>
      <c r="F235" s="7" t="s">
        <v>147</v>
      </c>
      <c r="G235" s="2" t="s">
        <v>230</v>
      </c>
      <c r="H235" s="2">
        <v>597.52099999999996</v>
      </c>
    </row>
    <row r="236" spans="1:8" x14ac:dyDescent="0.25">
      <c r="A236" s="7" t="s">
        <v>210</v>
      </c>
      <c r="B236" s="37">
        <v>5296792</v>
      </c>
      <c r="C236" s="7" t="str">
        <f>+VLOOKUP($B236,'[2]CHI TIẾT_total-VPDD'!$L$1153:$T$9924,2,0)</f>
        <v>6788_WM+LIFE HNI CT1 ICID COMPLEX</v>
      </c>
      <c r="D236" s="7" t="s">
        <v>130</v>
      </c>
      <c r="E236" s="7" t="s">
        <v>218</v>
      </c>
      <c r="F236" s="7" t="s">
        <v>146</v>
      </c>
      <c r="G236" s="2" t="s">
        <v>230</v>
      </c>
      <c r="H236" s="2">
        <v>2170.5659999999998</v>
      </c>
    </row>
    <row r="237" spans="1:8" x14ac:dyDescent="0.25">
      <c r="A237" s="7" t="s">
        <v>210</v>
      </c>
      <c r="B237" s="37">
        <v>5335745</v>
      </c>
      <c r="C237" s="7" t="str">
        <f>+VLOOKUP($B237,'[2]CHI TIẾT_total-VPDD'!$L$1153:$T$9924,2,0)</f>
        <v>3723_WM+LIFE D.PHAT PARK VIEW TOWER</v>
      </c>
      <c r="D237" s="7" t="s">
        <v>128</v>
      </c>
      <c r="E237" s="7" t="s">
        <v>218</v>
      </c>
      <c r="F237" s="7" t="s">
        <v>146</v>
      </c>
      <c r="G237" s="2" t="s">
        <v>230</v>
      </c>
      <c r="H237" s="2">
        <v>662.55399999999997</v>
      </c>
    </row>
    <row r="238" spans="1:8" x14ac:dyDescent="0.25">
      <c r="A238" s="7" t="s">
        <v>210</v>
      </c>
      <c r="B238" s="37">
        <v>5337767</v>
      </c>
      <c r="C238" s="7" t="str">
        <f>+VLOOKUP($B238,'[2]CHI TIẾT_total-VPDD'!$L$1153:$T$9924,2,0)</f>
        <v>3973_WM+LIFE HNI 987 TAM TRINH</v>
      </c>
      <c r="D238" s="7" t="s">
        <v>128</v>
      </c>
      <c r="E238" s="7" t="s">
        <v>218</v>
      </c>
      <c r="F238" s="7" t="s">
        <v>146</v>
      </c>
      <c r="G238" s="2" t="s">
        <v>230</v>
      </c>
      <c r="H238" s="2">
        <v>597.52099999999996</v>
      </c>
    </row>
    <row r="239" spans="1:8" x14ac:dyDescent="0.25">
      <c r="A239" s="7" t="s">
        <v>210</v>
      </c>
      <c r="B239" s="37">
        <v>5122895</v>
      </c>
      <c r="C239" s="7" t="str">
        <f>+VLOOKUP($B239,'[2]CHI TIẾT_total-VPDD'!$L$1153:$T$9924,2,0)</f>
        <v>2292_WM+LIFE HNI 151 NGUYEN DUC CANH</v>
      </c>
      <c r="D239" s="7" t="s">
        <v>128</v>
      </c>
      <c r="E239" s="7" t="s">
        <v>218</v>
      </c>
      <c r="F239" s="7" t="s">
        <v>146</v>
      </c>
      <c r="G239" s="2" t="s">
        <v>230</v>
      </c>
      <c r="H239" s="2">
        <v>1377.9459999999999</v>
      </c>
    </row>
    <row r="240" spans="1:8" x14ac:dyDescent="0.25">
      <c r="A240" s="7" t="s">
        <v>209</v>
      </c>
      <c r="B240" s="37">
        <v>5337099</v>
      </c>
      <c r="C240" s="7" t="str">
        <f>+VLOOKUP($B240,'[2]CHI TIẾT_total-VPDD'!$L$1153:$T$9924,2,0)</f>
        <v>VM+ HNI HOANG MAI</v>
      </c>
      <c r="D240" s="7" t="s">
        <v>128</v>
      </c>
      <c r="E240" s="7" t="s">
        <v>218</v>
      </c>
      <c r="F240" s="7" t="s">
        <v>146</v>
      </c>
      <c r="G240" s="2" t="s">
        <v>230</v>
      </c>
      <c r="H240" s="2">
        <v>597.52099999999996</v>
      </c>
    </row>
    <row r="241" spans="1:8" x14ac:dyDescent="0.25">
      <c r="A241" s="7" t="s">
        <v>209</v>
      </c>
      <c r="B241" s="37">
        <v>5120648</v>
      </c>
      <c r="C241" s="7" t="str">
        <f>+VLOOKUP($B241,'[2]CHI TIẾT_total-VPDD'!$L$1153:$T$9924,2,0)</f>
        <v>2031_WM+ HNI 150 BACH MAI</v>
      </c>
      <c r="D241" s="7" t="s">
        <v>122</v>
      </c>
      <c r="E241" s="7" t="s">
        <v>219</v>
      </c>
      <c r="F241" s="7" t="s">
        <v>147</v>
      </c>
      <c r="G241" s="2" t="s">
        <v>230</v>
      </c>
      <c r="H241" s="2">
        <v>359.05700000000002</v>
      </c>
    </row>
    <row r="242" spans="1:8" x14ac:dyDescent="0.25">
      <c r="A242" s="7" t="s">
        <v>210</v>
      </c>
      <c r="B242" s="37">
        <v>5333446</v>
      </c>
      <c r="C242" s="7" t="str">
        <f>+VLOOKUP($B242,'[2]CHI TIẾT_total-VPDD'!$L$1153:$T$9924,2,0)</f>
        <v>3477_WM+LIFE HNI 228 VINH HUNG</v>
      </c>
      <c r="D242" s="7" t="s">
        <v>128</v>
      </c>
      <c r="E242" s="7" t="s">
        <v>218</v>
      </c>
      <c r="F242" s="7" t="s">
        <v>146</v>
      </c>
      <c r="G242" s="2" t="s">
        <v>230</v>
      </c>
      <c r="H242" s="2">
        <v>901.01800000000003</v>
      </c>
    </row>
    <row r="243" spans="1:8" x14ac:dyDescent="0.25">
      <c r="A243" s="7" t="s">
        <v>209</v>
      </c>
      <c r="B243" s="37">
        <v>5330878</v>
      </c>
      <c r="C243" s="7" t="str">
        <f>+VLOOKUP($B243,'[2]CHI TIẾT_total-VPDD'!$L$1153:$T$9924,2,0)</f>
        <v>3196_VM+ HNI 1B NGUYEN DUY TRINH</v>
      </c>
      <c r="D243" s="7" t="s">
        <v>128</v>
      </c>
      <c r="E243" s="7" t="s">
        <v>218</v>
      </c>
      <c r="F243" s="7" t="s">
        <v>146</v>
      </c>
      <c r="G243" s="2" t="s">
        <v>230</v>
      </c>
      <c r="H243" s="2">
        <v>238.464</v>
      </c>
    </row>
    <row r="244" spans="1:8" x14ac:dyDescent="0.25">
      <c r="A244" s="7" t="s">
        <v>209</v>
      </c>
      <c r="B244" s="37">
        <v>5130863</v>
      </c>
      <c r="C244" s="7" t="str">
        <f>+VLOOKUP($B244,'[2]CHI TIẾT_total-VPDD'!$L$1153:$T$9924,2,0)</f>
        <v>4244_WM+ HNI 1 KIM DONG</v>
      </c>
      <c r="D244" s="7" t="s">
        <v>128</v>
      </c>
      <c r="E244" s="7" t="s">
        <v>218</v>
      </c>
      <c r="F244" s="7" t="s">
        <v>146</v>
      </c>
      <c r="G244" s="2" t="s">
        <v>230</v>
      </c>
      <c r="H244" s="2">
        <v>1077.1697199999999</v>
      </c>
    </row>
    <row r="245" spans="1:8" x14ac:dyDescent="0.25">
      <c r="A245" s="7" t="s">
        <v>209</v>
      </c>
      <c r="B245" s="37">
        <v>5130410</v>
      </c>
      <c r="C245" s="7" t="str">
        <f>+VLOOKUP($B245,'[2]CHI TIẾT_total-VPDD'!$L$1153:$T$9924,2,0)</f>
        <v>4174_WM+ HNI TO 6 THANH LAM</v>
      </c>
      <c r="D245" s="7" t="s">
        <v>130</v>
      </c>
      <c r="E245" s="7" t="s">
        <v>218</v>
      </c>
      <c r="F245" s="7" t="s">
        <v>146</v>
      </c>
      <c r="G245" s="2" t="s">
        <v>230</v>
      </c>
      <c r="H245" s="2">
        <v>597.52099999999996</v>
      </c>
    </row>
    <row r="246" spans="1:8" x14ac:dyDescent="0.25">
      <c r="A246" s="7" t="s">
        <v>210</v>
      </c>
      <c r="B246" s="37">
        <v>5130133</v>
      </c>
      <c r="C246" s="7" t="str">
        <f>+VLOOKUP($B246,'[2]CHI TIẾT_total-VPDD'!$L$1153:$T$9924,2,0)</f>
        <v>4033_WM+LIFE HNI 13A O 2 LINH DAM</v>
      </c>
      <c r="D246" s="7" t="s">
        <v>128</v>
      </c>
      <c r="E246" s="7" t="s">
        <v>218</v>
      </c>
      <c r="F246" s="7" t="s">
        <v>146</v>
      </c>
      <c r="G246" s="2" t="s">
        <v>230</v>
      </c>
      <c r="H246" s="2">
        <v>1139.482</v>
      </c>
    </row>
    <row r="247" spans="1:8" x14ac:dyDescent="0.25">
      <c r="A247" s="7" t="s">
        <v>209</v>
      </c>
      <c r="B247" s="37">
        <v>5128792</v>
      </c>
      <c r="C247" s="7" t="str">
        <f>+VLOOKUP($B247,'[2]CHI TIẾT_total-VPDD'!$L$1153:$T$9924,2,0)</f>
        <v>2427_WM+ HNI 10 TO 30 THINH LIET</v>
      </c>
      <c r="D247" s="7" t="s">
        <v>128</v>
      </c>
      <c r="E247" s="7" t="s">
        <v>218</v>
      </c>
      <c r="F247" s="7" t="s">
        <v>146</v>
      </c>
      <c r="G247" s="2" t="s">
        <v>230</v>
      </c>
      <c r="H247" s="2">
        <v>238.464</v>
      </c>
    </row>
    <row r="248" spans="1:8" x14ac:dyDescent="0.25">
      <c r="A248" s="7" t="s">
        <v>210</v>
      </c>
      <c r="B248" s="37">
        <v>5331206</v>
      </c>
      <c r="C248" s="7" t="str">
        <f>+VLOOKUP($B248,'[2]CHI TIẾT_total-VPDD'!$L$1153:$T$9924,2,0)</f>
        <v>3229_WM+LIFE HNI CT7K PARKVIEW DUONG NOI</v>
      </c>
      <c r="D248" s="7" t="s">
        <v>130</v>
      </c>
      <c r="E248" s="7" t="s">
        <v>218</v>
      </c>
      <c r="F248" s="7" t="s">
        <v>146</v>
      </c>
      <c r="G248" s="2" t="s">
        <v>230</v>
      </c>
      <c r="H248" s="2">
        <v>1802.0360000000001</v>
      </c>
    </row>
    <row r="249" spans="1:8" x14ac:dyDescent="0.25">
      <c r="A249" s="7" t="s">
        <v>210</v>
      </c>
      <c r="B249" s="37">
        <v>5334483</v>
      </c>
      <c r="C249" s="7" t="str">
        <f>+VLOOKUP($B249,'[2]CHI TIẾT_total-VPDD'!$L$1153:$T$9924,2,0)</f>
        <v>3609_WM+LIFE HNI 156 PHU LAM</v>
      </c>
      <c r="D249" s="7" t="s">
        <v>130</v>
      </c>
      <c r="E249" s="7" t="s">
        <v>218</v>
      </c>
      <c r="F249" s="7" t="s">
        <v>146</v>
      </c>
      <c r="G249" s="2" t="s">
        <v>230</v>
      </c>
      <c r="H249" s="2">
        <v>597.52099999999996</v>
      </c>
    </row>
    <row r="250" spans="1:8" x14ac:dyDescent="0.25">
      <c r="A250" s="7" t="s">
        <v>209</v>
      </c>
      <c r="B250" s="37">
        <v>5127942</v>
      </c>
      <c r="C250" s="7" t="str">
        <f>+VLOOKUP($B250,'[2]CHI TIẾT_total-VPDD'!$L$1153:$T$9924,2,0)</f>
        <v>2747_WM+ HNI 9 THINH LIET</v>
      </c>
      <c r="D250" s="7" t="s">
        <v>128</v>
      </c>
      <c r="E250" s="7" t="s">
        <v>218</v>
      </c>
      <c r="F250" s="7" t="s">
        <v>146</v>
      </c>
      <c r="G250" s="2" t="s">
        <v>230</v>
      </c>
      <c r="H250" s="2">
        <v>482.34500000000003</v>
      </c>
    </row>
    <row r="251" spans="1:8" x14ac:dyDescent="0.25">
      <c r="A251" s="7" t="s">
        <v>209</v>
      </c>
      <c r="B251" s="37">
        <v>5122857</v>
      </c>
      <c r="C251" s="7" t="str">
        <f>+VLOOKUP($B251,'[2]CHI TIẾT_total-VPDD'!$L$1153:$T$9924,2,0)</f>
        <v>2151_WM+ HNI 59 MAI HAC DE</v>
      </c>
      <c r="D251" s="7" t="s">
        <v>122</v>
      </c>
      <c r="E251" s="7" t="s">
        <v>219</v>
      </c>
      <c r="F251" s="7" t="s">
        <v>147</v>
      </c>
      <c r="G251" s="2" t="s">
        <v>230</v>
      </c>
      <c r="H251" s="2">
        <v>238.464</v>
      </c>
    </row>
    <row r="252" spans="1:8" x14ac:dyDescent="0.25">
      <c r="A252" s="7" t="s">
        <v>209</v>
      </c>
      <c r="B252" s="37">
        <v>5124253</v>
      </c>
      <c r="C252" s="7" t="str">
        <f>+VLOOKUP($B252,'[2]CHI TIẾT_total-VPDD'!$L$1153:$T$9924,2,0)</f>
        <v>2392_WM+ HNI 56 NGO 143 NGUYEN CHINH</v>
      </c>
      <c r="D252" s="7" t="s">
        <v>122</v>
      </c>
      <c r="E252" s="7" t="s">
        <v>219</v>
      </c>
      <c r="F252" s="7" t="s">
        <v>147</v>
      </c>
      <c r="G252" s="2" t="s">
        <v>230</v>
      </c>
      <c r="H252" s="2">
        <v>238.464</v>
      </c>
    </row>
    <row r="253" spans="1:8" x14ac:dyDescent="0.25">
      <c r="A253" s="7" t="s">
        <v>209</v>
      </c>
      <c r="B253" s="37">
        <v>5330771</v>
      </c>
      <c r="C253" s="7" t="str">
        <f>+VLOOKUP($B253,'[2]CHI TIẾT_total-VPDD'!$L$1153:$T$9924,2,0)</f>
        <v>3142_VM+ HNI LK 20-22 LA KHE</v>
      </c>
      <c r="D253" s="7" t="s">
        <v>130</v>
      </c>
      <c r="E253" s="7" t="s">
        <v>218</v>
      </c>
      <c r="F253" s="7" t="s">
        <v>146</v>
      </c>
      <c r="G253" s="2" t="s">
        <v>230</v>
      </c>
      <c r="H253" s="2">
        <v>1083.922</v>
      </c>
    </row>
    <row r="254" spans="1:8" x14ac:dyDescent="0.25">
      <c r="A254" s="7" t="s">
        <v>209</v>
      </c>
      <c r="B254" s="37">
        <v>5120721</v>
      </c>
      <c r="C254" s="7" t="str">
        <f>+VLOOKUP($B254,'[2]CHI TIẾT_total-VPDD'!$L$1153:$T$9924,2,0)</f>
        <v>2061_WM+ HNI 227 THANH NHAN</v>
      </c>
      <c r="D254" s="7" t="s">
        <v>122</v>
      </c>
      <c r="E254" s="7" t="s">
        <v>219</v>
      </c>
      <c r="F254" s="7" t="s">
        <v>147</v>
      </c>
      <c r="G254" s="2" t="s">
        <v>230</v>
      </c>
      <c r="H254" s="2">
        <v>238.464</v>
      </c>
    </row>
    <row r="255" spans="1:8" x14ac:dyDescent="0.25">
      <c r="A255" s="7" t="s">
        <v>209</v>
      </c>
      <c r="B255" s="37">
        <v>5126974</v>
      </c>
      <c r="C255" s="7" t="str">
        <f>+VLOOKUP($B255,'[2]CHI TIẾT_total-VPDD'!$L$1153:$T$9924,2,0)</f>
        <v>2816_WM+ HNI 198 HOANG MAI</v>
      </c>
      <c r="D255" s="7" t="s">
        <v>128</v>
      </c>
      <c r="E255" s="7" t="s">
        <v>218</v>
      </c>
      <c r="F255" s="7" t="s">
        <v>146</v>
      </c>
      <c r="G255" s="2" t="s">
        <v>230</v>
      </c>
      <c r="H255" s="2">
        <v>238.464</v>
      </c>
    </row>
    <row r="256" spans="1:8" x14ac:dyDescent="0.25">
      <c r="A256" s="7" t="s">
        <v>209</v>
      </c>
      <c r="B256" s="37">
        <v>5335600</v>
      </c>
      <c r="C256" s="7" t="str">
        <f>+VLOOKUP($B256,'[2]CHI TIẾT_total-VPDD'!$L$1153:$T$9924,2,0)</f>
        <v>3728_VM+ HNI N0-26, LK15 HA TRI</v>
      </c>
      <c r="D256" s="7" t="s">
        <v>130</v>
      </c>
      <c r="E256" s="7" t="s">
        <v>218</v>
      </c>
      <c r="F256" s="7" t="s">
        <v>146</v>
      </c>
      <c r="G256" s="2" t="s">
        <v>230</v>
      </c>
      <c r="H256" s="2">
        <v>1139.482</v>
      </c>
    </row>
    <row r="257" spans="1:8" x14ac:dyDescent="0.25">
      <c r="A257" s="7" t="s">
        <v>210</v>
      </c>
      <c r="B257" s="37">
        <v>5337044</v>
      </c>
      <c r="C257" s="7" t="str">
        <f>+VLOOKUP($B257,'[2]CHI TIẾT_total-VPDD'!$L$1153:$T$9924,2,0)</f>
        <v>3691_WM+LIFE LO BT3-O 24 KDT PHAP VAN</v>
      </c>
      <c r="D257" s="7" t="s">
        <v>128</v>
      </c>
      <c r="E257" s="7" t="s">
        <v>218</v>
      </c>
      <c r="F257" s="7" t="s">
        <v>146</v>
      </c>
      <c r="G257" s="2" t="s">
        <v>230</v>
      </c>
      <c r="H257" s="2">
        <v>1388.78</v>
      </c>
    </row>
    <row r="258" spans="1:8" x14ac:dyDescent="0.25">
      <c r="A258" s="7" t="s">
        <v>210</v>
      </c>
      <c r="B258" s="37">
        <v>5290172</v>
      </c>
      <c r="C258" s="7" t="str">
        <f>+VLOOKUP($B258,'[2]CHI TIẾT_total-VPDD'!$L$1153:$T$9924,2,0)</f>
        <v>6081_WM+LIFE HNI 138 TO 8 PHU LAM</v>
      </c>
      <c r="D258" s="7" t="s">
        <v>130</v>
      </c>
      <c r="E258" s="7" t="s">
        <v>218</v>
      </c>
      <c r="F258" s="7" t="s">
        <v>146</v>
      </c>
      <c r="G258" s="2" t="s">
        <v>230</v>
      </c>
      <c r="H258" s="2">
        <v>476.928</v>
      </c>
    </row>
    <row r="259" spans="1:8" x14ac:dyDescent="0.25">
      <c r="A259" s="7" t="s">
        <v>209</v>
      </c>
      <c r="B259" s="37">
        <v>5132100</v>
      </c>
      <c r="C259" s="7" t="str">
        <f>+VLOOKUP($B259,'[2]CHI TIẾT_total-VPDD'!$L$1153:$T$9924,2,0)</f>
        <v>3716_WM+ HNI CT2-105 KĐT VAN KHE</v>
      </c>
      <c r="D259" s="7" t="s">
        <v>130</v>
      </c>
      <c r="E259" s="7" t="s">
        <v>218</v>
      </c>
      <c r="F259" s="7" t="s">
        <v>146</v>
      </c>
      <c r="G259" s="2" t="s">
        <v>230</v>
      </c>
      <c r="H259" s="2">
        <v>901.01800000000003</v>
      </c>
    </row>
    <row r="260" spans="1:8" x14ac:dyDescent="0.25">
      <c r="A260" s="7" t="s">
        <v>210</v>
      </c>
      <c r="B260" s="37">
        <v>5278831</v>
      </c>
      <c r="C260" s="7" t="str">
        <f>+VLOOKUP($B260,'[2]CHI TIẾT_total-VPDD'!$L$1153:$T$9924,2,0)</f>
        <v>6119_WM+LIFE HNI D04-L16 KHU A DUONG NOI</v>
      </c>
      <c r="D260" s="7" t="s">
        <v>130</v>
      </c>
      <c r="E260" s="7" t="s">
        <v>218</v>
      </c>
      <c r="F260" s="7" t="s">
        <v>146</v>
      </c>
      <c r="G260" s="2" t="s">
        <v>230</v>
      </c>
      <c r="H260" s="2">
        <v>1139.482</v>
      </c>
    </row>
    <row r="261" spans="1:8" x14ac:dyDescent="0.25">
      <c r="A261" s="7" t="s">
        <v>209</v>
      </c>
      <c r="B261" s="37">
        <v>5133095</v>
      </c>
      <c r="C261" s="7" t="str">
        <f>+VLOOKUP($B261,'[2]CHI TIẾT_total-VPDD'!$L$1153:$T$9924,2,0)</f>
        <v>4526_VM+ HNI 65B NGUYEN CONG TRU</v>
      </c>
      <c r="D261" s="7" t="s">
        <v>122</v>
      </c>
      <c r="E261" s="7" t="s">
        <v>219</v>
      </c>
      <c r="F261" s="7" t="s">
        <v>147</v>
      </c>
      <c r="G261" s="2" t="s">
        <v>230</v>
      </c>
      <c r="H261" s="2">
        <v>238.464</v>
      </c>
    </row>
    <row r="262" spans="1:8" x14ac:dyDescent="0.25">
      <c r="A262" s="7" t="s">
        <v>210</v>
      </c>
      <c r="B262" s="37">
        <v>5276729</v>
      </c>
      <c r="C262" s="7" t="str">
        <f>+VLOOKUP($B262,'[2]CHI TIẾT_total-VPDD'!$L$1153:$T$9924,2,0)</f>
        <v>5832-WM+LIFE HNI SH A7 ANLAND PREMIUM</v>
      </c>
      <c r="D262" s="7" t="s">
        <v>130</v>
      </c>
      <c r="E262" s="7" t="s">
        <v>218</v>
      </c>
      <c r="F262" s="7" t="s">
        <v>146</v>
      </c>
      <c r="G262" s="2" t="s">
        <v>230</v>
      </c>
      <c r="H262" s="2">
        <v>476.928</v>
      </c>
    </row>
    <row r="263" spans="1:8" x14ac:dyDescent="0.25">
      <c r="A263" s="7" t="s">
        <v>209</v>
      </c>
      <c r="B263" s="37">
        <v>5290200</v>
      </c>
      <c r="C263" s="7" t="str">
        <f>+VLOOKUP($B263,'[2]CHI TIẾT_total-VPDD'!$L$1153:$T$9924,2,0)</f>
        <v>6222_VM+ HNI 36 HH1C LINH DAM</v>
      </c>
      <c r="D263" s="7" t="s">
        <v>128</v>
      </c>
      <c r="E263" s="7" t="s">
        <v>218</v>
      </c>
      <c r="F263" s="7" t="s">
        <v>146</v>
      </c>
      <c r="G263" s="2" t="s">
        <v>230</v>
      </c>
      <c r="H263" s="2">
        <v>238.464</v>
      </c>
    </row>
    <row r="264" spans="1:8" x14ac:dyDescent="0.25">
      <c r="A264" s="7" t="s">
        <v>209</v>
      </c>
      <c r="B264" s="37">
        <v>5337262</v>
      </c>
      <c r="C264" s="7" t="str">
        <f>+VLOOKUP($B264,'[2]CHI TIẾT_total-VPDD'!$L$1153:$T$9924,2,0)</f>
        <v>3890_VM+ HNI 57 LA NOI</v>
      </c>
      <c r="D264" s="7" t="s">
        <v>130</v>
      </c>
      <c r="E264" s="7" t="s">
        <v>218</v>
      </c>
      <c r="F264" s="7" t="s">
        <v>146</v>
      </c>
      <c r="G264" s="2" t="s">
        <v>230</v>
      </c>
      <c r="H264" s="2">
        <v>845.45799999999997</v>
      </c>
    </row>
    <row r="265" spans="1:8" x14ac:dyDescent="0.25">
      <c r="A265" s="7" t="s">
        <v>209</v>
      </c>
      <c r="B265" s="37">
        <v>5121917</v>
      </c>
      <c r="C265" s="7" t="str">
        <f>+VLOOKUP($B265,'[2]CHI TIẾT_total-VPDD'!$L$1153:$T$9924,2,0)</f>
        <v>2178_WM+ HNI 35B NG. BINH KHIEM</v>
      </c>
      <c r="D265" s="7" t="s">
        <v>122</v>
      </c>
      <c r="E265" s="7" t="s">
        <v>219</v>
      </c>
      <c r="F265" s="7" t="s">
        <v>147</v>
      </c>
      <c r="G265" s="2" t="s">
        <v>230</v>
      </c>
      <c r="H265" s="2">
        <v>715.39200000000005</v>
      </c>
    </row>
    <row r="266" spans="1:8" x14ac:dyDescent="0.25">
      <c r="A266" s="7" t="s">
        <v>210</v>
      </c>
      <c r="B266" s="37">
        <v>5131592</v>
      </c>
      <c r="C266" s="7" t="str">
        <f>+VLOOKUP($B266,'[2]CHI TIẾT_total-VPDD'!$L$1153:$T$9924,2,0)</f>
        <v>3014_WM+LIFE HNI P06 PARK HILL</v>
      </c>
      <c r="D266" s="7" t="s">
        <v>128</v>
      </c>
      <c r="E266" s="7" t="s">
        <v>218</v>
      </c>
      <c r="F266" s="7" t="s">
        <v>146</v>
      </c>
      <c r="G266" s="2" t="s">
        <v>230</v>
      </c>
      <c r="H266" s="2">
        <v>476.928</v>
      </c>
    </row>
    <row r="267" spans="1:8" x14ac:dyDescent="0.25">
      <c r="A267" s="7" t="s">
        <v>209</v>
      </c>
      <c r="B267" s="37">
        <v>5295184</v>
      </c>
      <c r="C267" s="7" t="str">
        <f>+VLOOKUP($B267,'[2]CHI TIẾT_total-VPDD'!$L$1153:$T$9924,2,0)</f>
        <v>6722-WM+ HNI B3-TT1 BO TU LENH THU DO</v>
      </c>
      <c r="D267" s="7" t="s">
        <v>130</v>
      </c>
      <c r="E267" s="7" t="s">
        <v>218</v>
      </c>
      <c r="F267" s="7" t="s">
        <v>146</v>
      </c>
      <c r="G267" s="2" t="s">
        <v>230</v>
      </c>
      <c r="H267" s="2">
        <v>1204.5150000000001</v>
      </c>
    </row>
    <row r="268" spans="1:8" x14ac:dyDescent="0.25">
      <c r="A268" s="7" t="s">
        <v>209</v>
      </c>
      <c r="B268" s="37">
        <v>5133192</v>
      </c>
      <c r="C268" s="7" t="str">
        <f>+VLOOKUP($B268,'[2]CHI TIẾT_total-VPDD'!$L$1153:$T$9924,2,0)</f>
        <v>4449_VM+ HNI 38BT1 PHAP VAN</v>
      </c>
      <c r="D268" s="7" t="s">
        <v>128</v>
      </c>
      <c r="E268" s="7" t="s">
        <v>218</v>
      </c>
      <c r="F268" s="7" t="s">
        <v>146</v>
      </c>
      <c r="G268" s="2" t="s">
        <v>230</v>
      </c>
      <c r="H268" s="2">
        <v>238.464</v>
      </c>
    </row>
    <row r="269" spans="1:8" x14ac:dyDescent="0.25">
      <c r="A269" s="7" t="s">
        <v>210</v>
      </c>
      <c r="B269" s="37">
        <v>5300611</v>
      </c>
      <c r="C269" s="7" t="str">
        <f>+VLOOKUP($B269,'[2]CHI TIẾT_total-VPDD'!$L$1153:$T$9924,2,0)</f>
        <v>2AT2_WM+LIFE HNI 16-TT11 KDT VAN PHU</v>
      </c>
      <c r="D269" s="7" t="s">
        <v>130</v>
      </c>
      <c r="E269" s="7" t="s">
        <v>218</v>
      </c>
      <c r="F269" s="7" t="s">
        <v>146</v>
      </c>
      <c r="G269" s="2" t="s">
        <v>230</v>
      </c>
      <c r="H269" s="2">
        <v>780.42499999999995</v>
      </c>
    </row>
    <row r="270" spans="1:8" x14ac:dyDescent="0.25">
      <c r="A270" s="7" t="s">
        <v>209</v>
      </c>
      <c r="B270" s="37">
        <v>5137693</v>
      </c>
      <c r="C270" s="7" t="str">
        <f>+VLOOKUP($B270,'[2]CHI TIẾT_total-VPDD'!$L$1153:$T$9924,2,0)</f>
        <v>5055_VM+ HNI 67+69 NGO DINH MAN</v>
      </c>
      <c r="D270" s="7" t="s">
        <v>130</v>
      </c>
      <c r="E270" s="7" t="s">
        <v>218</v>
      </c>
      <c r="F270" s="7" t="s">
        <v>146</v>
      </c>
      <c r="G270" s="2" t="s">
        <v>230</v>
      </c>
      <c r="H270" s="2">
        <v>846.81899999999996</v>
      </c>
    </row>
    <row r="271" spans="1:8" x14ac:dyDescent="0.25">
      <c r="A271" s="7" t="s">
        <v>209</v>
      </c>
      <c r="B271" s="37">
        <v>5129296</v>
      </c>
      <c r="C271" s="7" t="str">
        <f>+VLOOKUP($B271,'[2]CHI TIẾT_total-VPDD'!$L$1153:$T$9924,2,0)</f>
        <v>2995_WM+ HNI LO 8-3A KCN HOANG MAI</v>
      </c>
      <c r="D271" s="7" t="s">
        <v>128</v>
      </c>
      <c r="E271" s="7" t="s">
        <v>218</v>
      </c>
      <c r="F271" s="7" t="s">
        <v>146</v>
      </c>
      <c r="G271" s="2" t="s">
        <v>230</v>
      </c>
      <c r="H271" s="2">
        <v>243.881</v>
      </c>
    </row>
    <row r="272" spans="1:8" x14ac:dyDescent="0.25">
      <c r="A272" s="7" t="s">
        <v>209</v>
      </c>
      <c r="B272" s="37">
        <v>5296958</v>
      </c>
      <c r="C272" s="7" t="str">
        <f>+VLOOKUP($B272,'[2]CHI TIẾT_total-VPDD'!$L$1153:$T$9924,2,0)</f>
        <v>6774-WM+ HNI 28 YEN HOA</v>
      </c>
      <c r="D272" s="7" t="s">
        <v>130</v>
      </c>
      <c r="E272" s="7" t="s">
        <v>218</v>
      </c>
      <c r="F272" s="7" t="s">
        <v>146</v>
      </c>
      <c r="G272" s="2" t="s">
        <v>230</v>
      </c>
      <c r="H272" s="2">
        <v>602.93799999999999</v>
      </c>
    </row>
    <row r="273" spans="1:8" x14ac:dyDescent="0.25">
      <c r="A273" s="7" t="s">
        <v>209</v>
      </c>
      <c r="B273" s="37">
        <v>5120769</v>
      </c>
      <c r="C273" s="7" t="str">
        <f>+VLOOKUP($B273,'[2]CHI TIẾT_total-VPDD'!$L$1153:$T$9924,2,0)</f>
        <v>2050_WM+ HNI T2 TIME CITY</v>
      </c>
      <c r="D273" s="7" t="s">
        <v>122</v>
      </c>
      <c r="E273" s="7" t="s">
        <v>219</v>
      </c>
      <c r="F273" s="7" t="s">
        <v>147</v>
      </c>
      <c r="G273" s="2" t="s">
        <v>230</v>
      </c>
      <c r="H273" s="2">
        <v>1338.6379999999999</v>
      </c>
    </row>
    <row r="274" spans="1:8" x14ac:dyDescent="0.25">
      <c r="A274" s="7" t="s">
        <v>209</v>
      </c>
      <c r="B274" s="37">
        <v>5330276</v>
      </c>
      <c r="C274" s="7" t="str">
        <f>+VLOOKUP($B274,'[2]CHI TIẾT_total-VPDD'!$L$1153:$T$9924,2,0)</f>
        <v>3038_VM+ HNI BA LA</v>
      </c>
      <c r="D274" s="7" t="s">
        <v>130</v>
      </c>
      <c r="E274" s="7" t="s">
        <v>218</v>
      </c>
      <c r="F274" s="7" t="s">
        <v>146</v>
      </c>
      <c r="G274" s="2" t="s">
        <v>230</v>
      </c>
      <c r="H274" s="2">
        <v>243.881</v>
      </c>
    </row>
    <row r="275" spans="1:8" x14ac:dyDescent="0.25">
      <c r="A275" s="7" t="s">
        <v>210</v>
      </c>
      <c r="B275" s="37">
        <v>5331192</v>
      </c>
      <c r="C275" s="7" t="str">
        <f>+VLOOKUP($B275,'[2]CHI TIẾT_total-VPDD'!$L$1153:$T$9924,2,0)</f>
        <v>3210_WM+LIFE HNI BT8-1 KDT VAN KHE</v>
      </c>
      <c r="D275" s="7" t="s">
        <v>130</v>
      </c>
      <c r="E275" s="7" t="s">
        <v>218</v>
      </c>
      <c r="F275" s="7" t="s">
        <v>146</v>
      </c>
      <c r="G275" s="2" t="s">
        <v>230</v>
      </c>
      <c r="H275" s="2">
        <v>662.55399999999997</v>
      </c>
    </row>
    <row r="276" spans="1:8" x14ac:dyDescent="0.25">
      <c r="A276" s="7" t="s">
        <v>209</v>
      </c>
      <c r="B276" s="37">
        <v>5130946</v>
      </c>
      <c r="C276" s="7" t="str">
        <f>+VLOOKUP($B276,'[2]CHI TIẾT_total-VPDD'!$L$1153:$T$9924,2,0)</f>
        <v>4243_WM+ HNI 106 CT2 KĐT VAN KHE</v>
      </c>
      <c r="D276" s="7" t="s">
        <v>130</v>
      </c>
      <c r="E276" s="7" t="s">
        <v>218</v>
      </c>
      <c r="F276" s="7" t="s">
        <v>146</v>
      </c>
      <c r="G276" s="2" t="s">
        <v>230</v>
      </c>
      <c r="H276" s="2">
        <v>662.55399999999997</v>
      </c>
    </row>
    <row r="277" spans="1:8" x14ac:dyDescent="0.25">
      <c r="A277" s="7" t="s">
        <v>210</v>
      </c>
      <c r="B277" s="37">
        <v>5125494</v>
      </c>
      <c r="C277" s="7" t="str">
        <f>+VLOOKUP($B277,'[2]CHI TIẾT_total-VPDD'!$L$1153:$T$9924,2,0)</f>
        <v>2441_WM+LIFE HNI 310 MINH KHAI</v>
      </c>
      <c r="D277" s="7" t="s">
        <v>122</v>
      </c>
      <c r="E277" s="7" t="s">
        <v>219</v>
      </c>
      <c r="F277" s="7" t="s">
        <v>147</v>
      </c>
      <c r="G277" s="2" t="s">
        <v>230</v>
      </c>
      <c r="H277" s="2">
        <v>662.55399999999997</v>
      </c>
    </row>
    <row r="278" spans="1:8" x14ac:dyDescent="0.25">
      <c r="A278" s="7" t="s">
        <v>209</v>
      </c>
      <c r="B278" s="37">
        <v>5120330</v>
      </c>
      <c r="C278" s="7" t="str">
        <f>+VLOOKUP($B278,'[2]CHI TIẾT_total-VPDD'!$L$1153:$T$9924,2,0)</f>
        <v>2018_WM+ HNI T4 TIME CITY</v>
      </c>
      <c r="D278" s="7" t="s">
        <v>122</v>
      </c>
      <c r="E278" s="7" t="s">
        <v>219</v>
      </c>
      <c r="F278" s="7" t="s">
        <v>147</v>
      </c>
      <c r="G278" s="2" t="s">
        <v>230</v>
      </c>
      <c r="H278" s="2">
        <v>303.49700000000001</v>
      </c>
    </row>
    <row r="279" spans="1:8" x14ac:dyDescent="0.25">
      <c r="A279" s="7" t="s">
        <v>209</v>
      </c>
      <c r="B279" s="37">
        <v>5336616</v>
      </c>
      <c r="C279" s="7" t="str">
        <f>+VLOOKUP($B279,'[2]CHI TIẾT_total-VPDD'!$L$1153:$T$9924,2,0)</f>
        <v>3641_VM+ HNI 25 LANG YEN</v>
      </c>
      <c r="D279" s="7" t="s">
        <v>122</v>
      </c>
      <c r="E279" s="7" t="s">
        <v>219</v>
      </c>
      <c r="F279" s="7" t="s">
        <v>147</v>
      </c>
      <c r="G279" s="2" t="s">
        <v>230</v>
      </c>
      <c r="H279" s="2">
        <v>303.49700000000001</v>
      </c>
    </row>
    <row r="280" spans="1:8" x14ac:dyDescent="0.25">
      <c r="A280" s="7" t="s">
        <v>210</v>
      </c>
      <c r="B280" s="37">
        <v>5120257</v>
      </c>
      <c r="C280" s="7" t="str">
        <f>+VLOOKUP($B280,'[2]CHI TIẾT_total-VPDD'!$L$1153:$T$9924,2,0)</f>
        <v>2014_WM+LIFE HNI LAC TRUNG</v>
      </c>
      <c r="D280" s="7" t="s">
        <v>122</v>
      </c>
      <c r="E280" s="7" t="s">
        <v>219</v>
      </c>
      <c r="F280" s="7" t="s">
        <v>147</v>
      </c>
      <c r="G280" s="2" t="s">
        <v>230</v>
      </c>
      <c r="H280" s="2">
        <v>303.49700000000001</v>
      </c>
    </row>
    <row r="281" spans="1:8" x14ac:dyDescent="0.25">
      <c r="A281" s="7" t="s">
        <v>209</v>
      </c>
      <c r="B281" s="37">
        <v>5134267</v>
      </c>
      <c r="C281" s="7" t="str">
        <f>+VLOOKUP($B281,'[2]CHI TIẾT_total-VPDD'!$L$1153:$T$9924,2,0)</f>
        <v>4640_VM+ HNI SO 1 YEN PHUC</v>
      </c>
      <c r="D281" s="7" t="s">
        <v>130</v>
      </c>
      <c r="E281" s="7" t="s">
        <v>218</v>
      </c>
      <c r="F281" s="7" t="s">
        <v>146</v>
      </c>
      <c r="G281" s="2" t="s">
        <v>230</v>
      </c>
      <c r="H281" s="2">
        <v>303.49700000000001</v>
      </c>
    </row>
    <row r="282" spans="1:8" x14ac:dyDescent="0.25">
      <c r="A282" s="7" t="s">
        <v>210</v>
      </c>
      <c r="B282" s="37">
        <v>5290110</v>
      </c>
      <c r="C282" s="7" t="str">
        <f>+VLOOKUP($B282,'[2]CHI TIẾT_total-VPDD'!$L$1153:$T$9924,2,0)</f>
        <v>6171_WM+LIFE HNI BT12 KDT XA LA</v>
      </c>
      <c r="D282" s="7" t="s">
        <v>130</v>
      </c>
      <c r="E282" s="7" t="s">
        <v>218</v>
      </c>
      <c r="F282" s="7" t="s">
        <v>146</v>
      </c>
      <c r="G282" s="2" t="s">
        <v>230</v>
      </c>
      <c r="H282" s="2">
        <v>1021.611</v>
      </c>
    </row>
    <row r="283" spans="1:8" x14ac:dyDescent="0.25">
      <c r="A283" s="7" t="s">
        <v>209</v>
      </c>
      <c r="B283" s="37">
        <v>5271250</v>
      </c>
      <c r="C283" s="7" t="str">
        <f>+VLOOKUP($B283,'[2]CHI TIẾT_total-VPDD'!$L$1153:$T$9924,2,0)</f>
        <v>5288-VM+ HNI TO DAN PHO SO 17</v>
      </c>
      <c r="D283" s="7" t="s">
        <v>128</v>
      </c>
      <c r="E283" s="7" t="s">
        <v>218</v>
      </c>
      <c r="F283" s="7" t="s">
        <v>146</v>
      </c>
      <c r="G283" s="2" t="s">
        <v>230</v>
      </c>
      <c r="H283" s="2">
        <v>303.49671999999998</v>
      </c>
    </row>
    <row r="284" spans="1:8" x14ac:dyDescent="0.25">
      <c r="A284" s="7" t="s">
        <v>210</v>
      </c>
      <c r="B284" s="37">
        <v>5330885</v>
      </c>
      <c r="C284" s="7" t="str">
        <f>+VLOOKUP($B284,'[2]CHI TIẾT_total-VPDD'!$L$1153:$T$9924,2,0)</f>
        <v>3181_WM+LIFE HNI N09 B2 DICH VONG</v>
      </c>
      <c r="D284" s="7" t="s">
        <v>123</v>
      </c>
      <c r="E284" s="7" t="s">
        <v>220</v>
      </c>
      <c r="F284" s="7" t="s">
        <v>145</v>
      </c>
      <c r="G284" s="2" t="s">
        <v>230</v>
      </c>
      <c r="H284" s="2">
        <v>1204.5150000000001</v>
      </c>
    </row>
    <row r="285" spans="1:8" x14ac:dyDescent="0.25">
      <c r="A285" s="7" t="s">
        <v>210</v>
      </c>
      <c r="B285" s="37">
        <v>5123344</v>
      </c>
      <c r="C285" s="7" t="str">
        <f>+VLOOKUP($B285,'[2]CHI TIẾT_total-VPDD'!$L$1153:$T$9924,2,0)</f>
        <v>2295_WM+LIFE HNI 10 DUC GIANG</v>
      </c>
      <c r="D285" s="7" t="s">
        <v>129</v>
      </c>
      <c r="E285" s="7" t="s">
        <v>219</v>
      </c>
      <c r="F285" s="7" t="s">
        <v>147</v>
      </c>
      <c r="G285" s="2" t="s">
        <v>230</v>
      </c>
      <c r="H285" s="2">
        <v>597.52099999999996</v>
      </c>
    </row>
    <row r="286" spans="1:8" x14ac:dyDescent="0.25">
      <c r="A286" s="7" t="s">
        <v>209</v>
      </c>
      <c r="B286" s="37">
        <v>5335219</v>
      </c>
      <c r="C286" s="7" t="str">
        <f>+VLOOKUP($B286,'[2]CHI TIẾT_total-VPDD'!$L$1153:$T$9924,2,0)</f>
        <v>3651_VM+ HNI SO 1, TO 7 PHUC LOI</v>
      </c>
      <c r="D286" s="7" t="s">
        <v>129</v>
      </c>
      <c r="E286" s="7" t="s">
        <v>219</v>
      </c>
      <c r="F286" s="7" t="s">
        <v>147</v>
      </c>
      <c r="G286" s="2" t="s">
        <v>230</v>
      </c>
      <c r="H286" s="2">
        <v>359.05700000000002</v>
      </c>
    </row>
    <row r="287" spans="1:8" x14ac:dyDescent="0.25">
      <c r="A287" s="7" t="s">
        <v>210</v>
      </c>
      <c r="B287" s="37">
        <v>5279605</v>
      </c>
      <c r="C287" s="7" t="str">
        <f>+VLOOKUP($B287,'[2]CHI TIẾT_total-VPDD'!$L$1153:$T$9924,2,0)</f>
        <v>6074_WM+LIFE HNI 41 LONG BIEN 1</v>
      </c>
      <c r="D287" s="7" t="s">
        <v>129</v>
      </c>
      <c r="E287" s="7" t="s">
        <v>219</v>
      </c>
      <c r="F287" s="7" t="s">
        <v>147</v>
      </c>
      <c r="G287" s="2" t="s">
        <v>230</v>
      </c>
      <c r="H287" s="2">
        <v>359.05700000000002</v>
      </c>
    </row>
    <row r="288" spans="1:8" x14ac:dyDescent="0.25">
      <c r="A288" s="7" t="s">
        <v>210</v>
      </c>
      <c r="B288" s="37">
        <v>5333204</v>
      </c>
      <c r="C288" s="7" t="str">
        <f>+VLOOKUP($B288,'[2]CHI TIẾT_total-VPDD'!$L$1153:$T$9924,2,0)</f>
        <v>3433_WM+LIFE HNI 68 HOANG NHU TIEP</v>
      </c>
      <c r="D288" s="7" t="s">
        <v>129</v>
      </c>
      <c r="E288" s="7" t="s">
        <v>219</v>
      </c>
      <c r="F288" s="7" t="s">
        <v>147</v>
      </c>
      <c r="G288" s="2" t="s">
        <v>230</v>
      </c>
      <c r="H288" s="2">
        <v>901.01800000000003</v>
      </c>
    </row>
    <row r="289" spans="1:8" x14ac:dyDescent="0.25">
      <c r="A289" s="7" t="s">
        <v>209</v>
      </c>
      <c r="B289" s="37">
        <v>5291403</v>
      </c>
      <c r="C289" s="7" t="str">
        <f>+VLOOKUP($B289,'[2]CHI TIẾT_total-VPDD'!$L$1153:$T$9924,2,0)</f>
        <v>6314_WM+ HNI 103 SAI DONG</v>
      </c>
      <c r="D289" s="7" t="s">
        <v>129</v>
      </c>
      <c r="E289" s="7" t="s">
        <v>219</v>
      </c>
      <c r="F289" s="7" t="s">
        <v>147</v>
      </c>
      <c r="G289" s="2" t="s">
        <v>230</v>
      </c>
      <c r="H289" s="2">
        <v>1860.2909999999999</v>
      </c>
    </row>
    <row r="290" spans="1:8" x14ac:dyDescent="0.25">
      <c r="A290" s="7" t="s">
        <v>210</v>
      </c>
      <c r="B290" s="37">
        <v>5132698</v>
      </c>
      <c r="C290" s="7" t="str">
        <f>+VLOOKUP($B290,'[2]CHI TIẾT_total-VPDD'!$L$1153:$T$9924,2,0)</f>
        <v>4411_WM+LIFE HNI CC ECOCITY, VIET HUNG</v>
      </c>
      <c r="D290" s="7" t="s">
        <v>129</v>
      </c>
      <c r="E290" s="7" t="s">
        <v>219</v>
      </c>
      <c r="F290" s="7" t="s">
        <v>147</v>
      </c>
      <c r="G290" s="2" t="s">
        <v>230</v>
      </c>
      <c r="H290" s="2">
        <v>901.01800000000003</v>
      </c>
    </row>
    <row r="291" spans="1:8" x14ac:dyDescent="0.25">
      <c r="A291" s="7" t="s">
        <v>210</v>
      </c>
      <c r="B291" s="37">
        <v>5335077</v>
      </c>
      <c r="C291" s="7" t="str">
        <f>+VLOOKUP($B291,'[2]CHI TIẾT_total-VPDD'!$L$1153:$T$9924,2,0)</f>
        <v>3683_WM+LIFE HNI 30 VIET HUNG</v>
      </c>
      <c r="D291" s="7" t="s">
        <v>129</v>
      </c>
      <c r="E291" s="7" t="s">
        <v>219</v>
      </c>
      <c r="F291" s="7" t="s">
        <v>147</v>
      </c>
      <c r="G291" s="2" t="s">
        <v>230</v>
      </c>
      <c r="H291" s="2">
        <v>597.52099999999996</v>
      </c>
    </row>
    <row r="292" spans="1:8" x14ac:dyDescent="0.25">
      <c r="A292" s="7" t="s">
        <v>210</v>
      </c>
      <c r="B292" s="37">
        <v>5296709</v>
      </c>
      <c r="C292" s="7" t="str">
        <f>+VLOOKUP($B292,'[2]CHI TIẾT_total-VPDD'!$L$1153:$T$9924,2,0)</f>
        <v>2032_WM+LIFE HNI PACKEXIM</v>
      </c>
      <c r="D292" s="7" t="s">
        <v>124</v>
      </c>
      <c r="E292" s="7" t="s">
        <v>272</v>
      </c>
      <c r="F292" s="7" t="s">
        <v>273</v>
      </c>
      <c r="G292" s="2" t="s">
        <v>230</v>
      </c>
      <c r="H292" s="2">
        <v>1139.482</v>
      </c>
    </row>
    <row r="293" spans="1:8" x14ac:dyDescent="0.25">
      <c r="A293" s="7" t="s">
        <v>210</v>
      </c>
      <c r="B293" s="37">
        <v>5296550</v>
      </c>
      <c r="C293" s="7" t="str">
        <f>+VLOOKUP($B293,'[2]CHI TIẾT_total-VPDD'!$L$1153:$T$9924,2,0)</f>
        <v>6754-WM+LIFE HNI S6.S5A VINHOMES SYMPHONY</v>
      </c>
      <c r="D293" s="7" t="s">
        <v>129</v>
      </c>
      <c r="E293" s="7" t="s">
        <v>219</v>
      </c>
      <c r="F293" s="7" t="s">
        <v>147</v>
      </c>
      <c r="G293" s="2" t="s">
        <v>230</v>
      </c>
      <c r="H293" s="2">
        <v>597.52099999999996</v>
      </c>
    </row>
    <row r="294" spans="1:8" x14ac:dyDescent="0.25">
      <c r="A294" s="7" t="s">
        <v>209</v>
      </c>
      <c r="B294" s="37">
        <v>5129414</v>
      </c>
      <c r="C294" s="7" t="str">
        <f>+VLOOKUP($B294,'[2]CHI TIẾT_total-VPDD'!$L$1153:$T$9924,2,0)</f>
        <v>2435_WM+ HNI 16/12 TRAN QUY KIEN</v>
      </c>
      <c r="D294" s="7" t="s">
        <v>123</v>
      </c>
      <c r="E294" s="7" t="s">
        <v>220</v>
      </c>
      <c r="F294" s="7" t="s">
        <v>145</v>
      </c>
      <c r="G294" s="2" t="s">
        <v>230</v>
      </c>
      <c r="H294" s="2">
        <v>482.34500000000003</v>
      </c>
    </row>
    <row r="295" spans="1:8" x14ac:dyDescent="0.25">
      <c r="A295" s="7" t="s">
        <v>210</v>
      </c>
      <c r="B295" s="37">
        <v>5333460</v>
      </c>
      <c r="C295" s="7" t="str">
        <f>+VLOOKUP($B295,'[2]CHI TIẾT_total-VPDD'!$L$1153:$T$9924,2,0)</f>
        <v>3179_WM+LIFE HNI CT4 VIMECO</v>
      </c>
      <c r="D295" s="7" t="s">
        <v>123</v>
      </c>
      <c r="E295" s="7" t="s">
        <v>220</v>
      </c>
      <c r="F295" s="7" t="s">
        <v>145</v>
      </c>
      <c r="G295" s="2" t="s">
        <v>230</v>
      </c>
      <c r="H295" s="2">
        <v>238.464</v>
      </c>
    </row>
    <row r="296" spans="1:8" x14ac:dyDescent="0.25">
      <c r="A296" s="7" t="s">
        <v>210</v>
      </c>
      <c r="B296" s="37">
        <v>5120143</v>
      </c>
      <c r="C296" s="7" t="str">
        <f>+VLOOKUP($B296,'[2]CHI TIẾT_total-VPDD'!$L$1153:$T$9924,2,0)</f>
        <v>2021_WM+LIFE HNI CHELSEA PART</v>
      </c>
      <c r="D296" s="7" t="s">
        <v>123</v>
      </c>
      <c r="E296" s="7" t="s">
        <v>220</v>
      </c>
      <c r="F296" s="7" t="s">
        <v>145</v>
      </c>
      <c r="G296" s="2" t="s">
        <v>230</v>
      </c>
      <c r="H296" s="2">
        <v>1139.482</v>
      </c>
    </row>
    <row r="297" spans="1:8" x14ac:dyDescent="0.25">
      <c r="A297" s="7" t="s">
        <v>209</v>
      </c>
      <c r="B297" s="37">
        <v>5272204</v>
      </c>
      <c r="C297" s="7" t="str">
        <f>+VLOOKUP($B297,'[2]CHI TIẾT_total-VPDD'!$L$1153:$T$9924,2,0)</f>
        <v>5473-VM+ HNI 33 VONG THI</v>
      </c>
      <c r="D297" s="7" t="s">
        <v>124</v>
      </c>
      <c r="E297" s="7" t="s">
        <v>272</v>
      </c>
      <c r="F297" s="7" t="s">
        <v>273</v>
      </c>
      <c r="G297" s="2" t="s">
        <v>230</v>
      </c>
      <c r="H297" s="2">
        <v>541.96100000000001</v>
      </c>
    </row>
    <row r="298" spans="1:8" x14ac:dyDescent="0.25">
      <c r="A298" s="7" t="s">
        <v>210</v>
      </c>
      <c r="B298" s="37">
        <v>5273971</v>
      </c>
      <c r="C298" s="7" t="str">
        <f>+VLOOKUP($B298,'[2]CHI TIẾT_total-VPDD'!$L$1153:$T$9924,2,0)</f>
        <v>5664 -WM+LIFE HNI 117 - 119 YEN PHU</v>
      </c>
      <c r="D298" s="7" t="s">
        <v>124</v>
      </c>
      <c r="E298" s="7" t="s">
        <v>272</v>
      </c>
      <c r="F298" s="7" t="s">
        <v>273</v>
      </c>
      <c r="G298" s="2" t="s">
        <v>230</v>
      </c>
      <c r="H298" s="2">
        <v>238.464</v>
      </c>
    </row>
    <row r="299" spans="1:8" x14ac:dyDescent="0.25">
      <c r="A299" s="7" t="s">
        <v>209</v>
      </c>
      <c r="B299" s="37">
        <v>5130195</v>
      </c>
      <c r="C299" s="7" t="str">
        <f>+VLOOKUP($B299,'[2]CHI TIẾT_total-VPDD'!$L$1153:$T$9924,2,0)</f>
        <v>4101_WM+ HNI 5 NGO 464 AU CO</v>
      </c>
      <c r="D299" s="7" t="s">
        <v>124</v>
      </c>
      <c r="E299" s="7" t="s">
        <v>272</v>
      </c>
      <c r="F299" s="7" t="s">
        <v>273</v>
      </c>
      <c r="G299" s="2" t="s">
        <v>230</v>
      </c>
      <c r="H299" s="2">
        <v>238.464</v>
      </c>
    </row>
    <row r="300" spans="1:8" x14ac:dyDescent="0.25">
      <c r="A300" s="7" t="s">
        <v>209</v>
      </c>
      <c r="B300" s="37">
        <v>5330162</v>
      </c>
      <c r="C300" s="7" t="str">
        <f>+VLOOKUP($B300,'[2]CHI TIẾT_total-VPDD'!$L$1153:$T$9924,2,0)</f>
        <v>3090_VM+ HNI 16 NGO 67 TO NGOC VAN</v>
      </c>
      <c r="D300" s="7" t="s">
        <v>124</v>
      </c>
      <c r="E300" s="7" t="s">
        <v>272</v>
      </c>
      <c r="F300" s="7" t="s">
        <v>273</v>
      </c>
      <c r="G300" s="2" t="s">
        <v>230</v>
      </c>
      <c r="H300" s="2">
        <v>238.464</v>
      </c>
    </row>
    <row r="301" spans="1:8" x14ac:dyDescent="0.25">
      <c r="A301" s="7" t="s">
        <v>210</v>
      </c>
      <c r="B301" s="37">
        <v>5339118</v>
      </c>
      <c r="C301" s="7" t="str">
        <f>+VLOOKUP($B301,'[2]CHI TIẾT_total-VPDD'!$L$1153:$T$9924,2,0)</f>
        <v>4066_WM+LIFE HNI 1 NGO 206 CO LINH</v>
      </c>
      <c r="D301" s="7" t="s">
        <v>129</v>
      </c>
      <c r="E301" s="7" t="s">
        <v>219</v>
      </c>
      <c r="F301" s="7" t="s">
        <v>147</v>
      </c>
      <c r="G301" s="2" t="s">
        <v>230</v>
      </c>
      <c r="H301" s="2">
        <v>541.96100000000001</v>
      </c>
    </row>
    <row r="302" spans="1:8" x14ac:dyDescent="0.25">
      <c r="A302" s="7" t="s">
        <v>209</v>
      </c>
      <c r="B302" s="37">
        <v>5291216</v>
      </c>
      <c r="C302" s="7" t="str">
        <f>+VLOOKUP($B302,'[2]CHI TIẾT_total-VPDD'!$L$1153:$T$9924,2,0)</f>
        <v>6289_WM+ HNI THANG LONG TOWER</v>
      </c>
      <c r="D302" s="7" t="s">
        <v>123</v>
      </c>
      <c r="E302" s="7" t="s">
        <v>220</v>
      </c>
      <c r="F302" s="7" t="s">
        <v>145</v>
      </c>
      <c r="G302" s="2" t="s">
        <v>230</v>
      </c>
      <c r="H302" s="2">
        <v>541.96100000000001</v>
      </c>
    </row>
    <row r="303" spans="1:8" x14ac:dyDescent="0.25">
      <c r="A303" s="7" t="s">
        <v>210</v>
      </c>
      <c r="B303" s="37">
        <v>5331936</v>
      </c>
      <c r="C303" s="7" t="str">
        <f>+VLOOKUP($B303,'[2]CHI TIẾT_total-VPDD'!$L$1153:$T$9924,2,0)</f>
        <v>3370_WM+LIFE HNI G3AB YEN HOA SUNSHINE</v>
      </c>
      <c r="D303" s="7" t="s">
        <v>123</v>
      </c>
      <c r="E303" s="7" t="s">
        <v>220</v>
      </c>
      <c r="F303" s="7" t="s">
        <v>145</v>
      </c>
      <c r="G303" s="2" t="s">
        <v>230</v>
      </c>
      <c r="H303" s="2">
        <v>238.464</v>
      </c>
    </row>
    <row r="304" spans="1:8" x14ac:dyDescent="0.25">
      <c r="A304" s="7" t="s">
        <v>209</v>
      </c>
      <c r="B304" s="37">
        <v>5127610</v>
      </c>
      <c r="C304" s="7" t="str">
        <f>+VLOOKUP($B304,'[2]CHI TIẾT_total-VPDD'!$L$1153:$T$9924,2,0)</f>
        <v>2216_WM+ HNI 5/32 AN DUONG</v>
      </c>
      <c r="D304" s="7" t="s">
        <v>124</v>
      </c>
      <c r="E304" s="7" t="s">
        <v>272</v>
      </c>
      <c r="F304" s="7" t="s">
        <v>273</v>
      </c>
      <c r="G304" s="2" t="s">
        <v>230</v>
      </c>
      <c r="H304" s="2">
        <v>238.464</v>
      </c>
    </row>
    <row r="305" spans="1:8" x14ac:dyDescent="0.25">
      <c r="A305" s="7" t="s">
        <v>209</v>
      </c>
      <c r="B305" s="37">
        <v>5126237</v>
      </c>
      <c r="C305" s="7" t="str">
        <f>+VLOOKUP($B305,'[2]CHI TIẾT_total-VPDD'!$L$1153:$T$9924,2,0)</f>
        <v>2534_WM+ HNI 152 YEN HOA</v>
      </c>
      <c r="D305" s="7" t="s">
        <v>123</v>
      </c>
      <c r="E305" s="7" t="s">
        <v>220</v>
      </c>
      <c r="F305" s="7" t="s">
        <v>145</v>
      </c>
      <c r="G305" s="2" t="s">
        <v>230</v>
      </c>
      <c r="H305" s="2">
        <v>238.464</v>
      </c>
    </row>
    <row r="306" spans="1:8" x14ac:dyDescent="0.25">
      <c r="A306" s="7" t="s">
        <v>209</v>
      </c>
      <c r="B306" s="37">
        <v>5335112</v>
      </c>
      <c r="C306" s="7" t="str">
        <f>+VLOOKUP($B306,'[2]CHI TIẾT_total-VPDD'!$L$1153:$T$9924,2,0)</f>
        <v>3553_VM+ HNI 42 VU XUAN THIEU</v>
      </c>
      <c r="D306" s="7" t="s">
        <v>129</v>
      </c>
      <c r="E306" s="7" t="s">
        <v>219</v>
      </c>
      <c r="F306" s="7" t="s">
        <v>147</v>
      </c>
      <c r="G306" s="2" t="s">
        <v>230</v>
      </c>
      <c r="H306" s="2">
        <v>238.464</v>
      </c>
    </row>
    <row r="307" spans="1:8" x14ac:dyDescent="0.25">
      <c r="A307" s="7" t="s">
        <v>209</v>
      </c>
      <c r="B307" s="37">
        <v>5122525</v>
      </c>
      <c r="C307" s="7" t="str">
        <f>+VLOOKUP($B307,'[2]CHI TIẾT_total-VPDD'!$L$1153:$T$9924,2,0)</f>
        <v>2210_WM+ HNI 12 PHAM TUAN TAI</v>
      </c>
      <c r="D307" s="7" t="s">
        <v>123</v>
      </c>
      <c r="E307" s="7" t="s">
        <v>220</v>
      </c>
      <c r="F307" s="7" t="s">
        <v>145</v>
      </c>
      <c r="G307" s="2" t="s">
        <v>230</v>
      </c>
      <c r="H307" s="2">
        <v>541.96100000000001</v>
      </c>
    </row>
    <row r="308" spans="1:8" x14ac:dyDescent="0.25">
      <c r="A308" s="7" t="s">
        <v>209</v>
      </c>
      <c r="B308" s="37">
        <v>5136421</v>
      </c>
      <c r="C308" s="7" t="str">
        <f>+VLOOKUP($B308,'[2]CHI TIẾT_total-VPDD'!$L$1153:$T$9924,2,0)</f>
        <v>4800_VM+ HNI 344 NGOC THUY</v>
      </c>
      <c r="D308" s="7" t="s">
        <v>129</v>
      </c>
      <c r="E308" s="7" t="s">
        <v>219</v>
      </c>
      <c r="F308" s="7" t="s">
        <v>147</v>
      </c>
      <c r="G308" s="2" t="s">
        <v>230</v>
      </c>
      <c r="H308" s="2">
        <v>476.928</v>
      </c>
    </row>
    <row r="309" spans="1:8" x14ac:dyDescent="0.25">
      <c r="A309" s="7" t="s">
        <v>210</v>
      </c>
      <c r="B309" s="37">
        <v>5278495</v>
      </c>
      <c r="C309" s="7" t="str">
        <f>+VLOOKUP($B309,'[2]CHI TIẾT_total-VPDD'!$L$1153:$T$9924,2,0)</f>
        <v>6044_WM+LIFE HNI 27 PHUNG CHI KIEN</v>
      </c>
      <c r="D309" s="7" t="s">
        <v>123</v>
      </c>
      <c r="E309" s="7" t="s">
        <v>220</v>
      </c>
      <c r="F309" s="7" t="s">
        <v>145</v>
      </c>
      <c r="G309" s="2" t="s">
        <v>230</v>
      </c>
      <c r="H309" s="2">
        <v>238.464</v>
      </c>
    </row>
    <row r="310" spans="1:8" x14ac:dyDescent="0.25">
      <c r="A310" s="7" t="s">
        <v>210</v>
      </c>
      <c r="B310" s="37">
        <v>5337930</v>
      </c>
      <c r="C310" s="7" t="str">
        <f>+VLOOKUP($B310,'[2]CHI TIẾT_total-VPDD'!$L$1153:$T$9924,2,0)</f>
        <v>3883_WM+LIFE HNI SO 24, NGO 476 NGOC THUY</v>
      </c>
      <c r="D310" s="7" t="s">
        <v>129</v>
      </c>
      <c r="E310" s="7" t="s">
        <v>219</v>
      </c>
      <c r="F310" s="7" t="s">
        <v>147</v>
      </c>
      <c r="G310" s="2" t="s">
        <v>230</v>
      </c>
      <c r="H310" s="2">
        <v>541.96100000000001</v>
      </c>
    </row>
    <row r="311" spans="1:8" x14ac:dyDescent="0.25">
      <c r="A311" s="7" t="s">
        <v>210</v>
      </c>
      <c r="B311" s="37">
        <v>5331853</v>
      </c>
      <c r="C311" s="7" t="str">
        <f>+VLOOKUP($B311,'[2]CHI TIẾT_total-VPDD'!$L$1153:$T$9924,2,0)</f>
        <v>3276_WM+LIFE HNI 250 LAC LONG QUAN</v>
      </c>
      <c r="D311" s="7" t="s">
        <v>124</v>
      </c>
      <c r="E311" s="7" t="s">
        <v>272</v>
      </c>
      <c r="F311" s="7" t="s">
        <v>273</v>
      </c>
      <c r="G311" s="2" t="s">
        <v>230</v>
      </c>
      <c r="H311" s="2">
        <v>1746.4770000000001</v>
      </c>
    </row>
    <row r="312" spans="1:8" x14ac:dyDescent="0.25">
      <c r="A312" s="7" t="s">
        <v>209</v>
      </c>
      <c r="B312" s="37">
        <v>5128121</v>
      </c>
      <c r="C312" s="7" t="str">
        <f>+VLOOKUP($B312,'[2]CHI TIẾT_total-VPDD'!$L$1153:$T$9924,2,0)</f>
        <v>2827_WM+ HNI 29/32/564 NGUYEN VAN CU</v>
      </c>
      <c r="D312" s="7" t="s">
        <v>129</v>
      </c>
      <c r="E312" s="7" t="s">
        <v>219</v>
      </c>
      <c r="F312" s="7" t="s">
        <v>147</v>
      </c>
      <c r="G312" s="2" t="s">
        <v>230</v>
      </c>
      <c r="H312" s="2">
        <v>238.464</v>
      </c>
    </row>
    <row r="313" spans="1:8" x14ac:dyDescent="0.25">
      <c r="A313" s="7" t="s">
        <v>209</v>
      </c>
      <c r="B313" s="37">
        <v>5331590</v>
      </c>
      <c r="C313" s="7" t="str">
        <f>+VLOOKUP($B313,'[2]CHI TIẾT_total-VPDD'!$L$1153:$T$9924,2,0)</f>
        <v>3304_VM+ HNI 217A QUAN HOA</v>
      </c>
      <c r="D313" s="7" t="s">
        <v>123</v>
      </c>
      <c r="E313" s="7" t="s">
        <v>220</v>
      </c>
      <c r="F313" s="7" t="s">
        <v>145</v>
      </c>
      <c r="G313" s="2" t="s">
        <v>230</v>
      </c>
      <c r="H313" s="2">
        <v>845.45899999999995</v>
      </c>
    </row>
    <row r="314" spans="1:8" x14ac:dyDescent="0.25">
      <c r="A314" s="7" t="s">
        <v>209</v>
      </c>
      <c r="B314" s="37">
        <v>5273722</v>
      </c>
      <c r="C314" s="7" t="str">
        <f>+VLOOKUP($B314,'[2]CHI TIẾT_total-VPDD'!$L$1153:$T$9924,2,0)</f>
        <v>5615-VM+ HNI C14-A10 KDT NAM TRUNG YEN</v>
      </c>
      <c r="D314" s="7" t="s">
        <v>123</v>
      </c>
      <c r="E314" s="7" t="s">
        <v>220</v>
      </c>
      <c r="F314" s="7" t="s">
        <v>145</v>
      </c>
      <c r="G314" s="2" t="s">
        <v>230</v>
      </c>
      <c r="H314" s="2">
        <v>482.34500000000003</v>
      </c>
    </row>
    <row r="315" spans="1:8" x14ac:dyDescent="0.25">
      <c r="A315" s="7" t="s">
        <v>209</v>
      </c>
      <c r="B315" s="37">
        <v>5135899</v>
      </c>
      <c r="C315" s="7" t="str">
        <f>+VLOOKUP($B315,'[2]CHI TIẾT_total-VPDD'!$L$1153:$T$9924,2,0)</f>
        <v>4517_VM+ HNI 321 LAM DU</v>
      </c>
      <c r="D315" s="7" t="s">
        <v>129</v>
      </c>
      <c r="E315" s="7" t="s">
        <v>219</v>
      </c>
      <c r="F315" s="7" t="s">
        <v>147</v>
      </c>
      <c r="G315" s="2" t="s">
        <v>230</v>
      </c>
      <c r="H315" s="2">
        <v>541.96100000000001</v>
      </c>
    </row>
    <row r="316" spans="1:8" x14ac:dyDescent="0.25">
      <c r="A316" s="7" t="s">
        <v>210</v>
      </c>
      <c r="B316" s="37">
        <v>5121429</v>
      </c>
      <c r="C316" s="7" t="str">
        <f>+VLOOKUP($B316,'[2]CHI TIẾT_total-VPDD'!$L$1153:$T$9924,2,0)</f>
        <v>2116_WM+LIFE HNI 35B XUAN LA</v>
      </c>
      <c r="D316" s="7" t="s">
        <v>124</v>
      </c>
      <c r="E316" s="7" t="s">
        <v>272</v>
      </c>
      <c r="F316" s="7" t="s">
        <v>273</v>
      </c>
      <c r="G316" s="2" t="s">
        <v>230</v>
      </c>
      <c r="H316" s="2">
        <v>541.96100000000001</v>
      </c>
    </row>
    <row r="317" spans="1:8" x14ac:dyDescent="0.25">
      <c r="A317" s="7" t="s">
        <v>210</v>
      </c>
      <c r="B317" s="37">
        <v>5336962</v>
      </c>
      <c r="C317" s="7" t="str">
        <f>+VLOOKUP($B317,'[2]CHI TIẾT_total-VPDD'!$L$1153:$T$9924,2,0)</f>
        <v>3891_WM+LIFE HNI 79 BAT KHOI</v>
      </c>
      <c r="D317" s="7" t="s">
        <v>129</v>
      </c>
      <c r="E317" s="7" t="s">
        <v>219</v>
      </c>
      <c r="F317" s="7" t="s">
        <v>147</v>
      </c>
      <c r="G317" s="2" t="s">
        <v>230</v>
      </c>
      <c r="H317" s="2">
        <v>541.96100000000001</v>
      </c>
    </row>
    <row r="318" spans="1:8" x14ac:dyDescent="0.25">
      <c r="A318" s="7" t="s">
        <v>209</v>
      </c>
      <c r="B318" s="37">
        <v>5330629</v>
      </c>
      <c r="C318" s="7" t="str">
        <f>+VLOOKUP($B318,'[2]CHI TIẾT_total-VPDD'!$L$1153:$T$9924,2,0)</f>
        <v>3137_VM+ HNI 11C NGO 124 AU CO</v>
      </c>
      <c r="D318" s="7" t="s">
        <v>124</v>
      </c>
      <c r="E318" s="7" t="s">
        <v>272</v>
      </c>
      <c r="F318" s="7" t="s">
        <v>273</v>
      </c>
      <c r="G318" s="2" t="s">
        <v>230</v>
      </c>
      <c r="H318" s="2">
        <v>541.96100000000001</v>
      </c>
    </row>
    <row r="319" spans="1:8" x14ac:dyDescent="0.25">
      <c r="A319" s="7" t="s">
        <v>209</v>
      </c>
      <c r="B319" s="37">
        <v>5121360</v>
      </c>
      <c r="C319" s="7" t="str">
        <f>+VLOOKUP($B319,'[2]CHI TIẾT_total-VPDD'!$L$1153:$T$9924,2,0)</f>
        <v>2098_WM+ HNI 50 NGUYEN HOANG TON</v>
      </c>
      <c r="D319" s="7" t="s">
        <v>124</v>
      </c>
      <c r="E319" s="7" t="s">
        <v>272</v>
      </c>
      <c r="F319" s="7" t="s">
        <v>273</v>
      </c>
      <c r="G319" s="2" t="s">
        <v>230</v>
      </c>
      <c r="H319" s="2">
        <v>901.01800000000003</v>
      </c>
    </row>
    <row r="320" spans="1:8" x14ac:dyDescent="0.25">
      <c r="A320" s="7" t="s">
        <v>209</v>
      </c>
      <c r="B320" s="37">
        <v>5272747</v>
      </c>
      <c r="C320" s="7" t="str">
        <f>+VLOOKUP($B320,'[2]CHI TIẾT_total-VPDD'!$L$1153:$T$9924,2,0)</f>
        <v>5366_VM+ HNI SH4-B4 NAM TRUNG YEN</v>
      </c>
      <c r="D320" s="7" t="s">
        <v>123</v>
      </c>
      <c r="E320" s="7" t="s">
        <v>220</v>
      </c>
      <c r="F320" s="7" t="s">
        <v>145</v>
      </c>
      <c r="G320" s="2" t="s">
        <v>230</v>
      </c>
      <c r="H320" s="2">
        <v>541.96100000000001</v>
      </c>
    </row>
    <row r="321" spans="1:8" x14ac:dyDescent="0.25">
      <c r="A321" s="7" t="s">
        <v>210</v>
      </c>
      <c r="B321" s="37">
        <v>5132667</v>
      </c>
      <c r="C321" s="7" t="str">
        <f>+VLOOKUP($B321,'[2]CHI TIẾT_total-VPDD'!$L$1153:$T$9924,2,0)</f>
        <v>4425_WM+LIFE HNI 27 TRAN DUY HUNG</v>
      </c>
      <c r="D321" s="7" t="s">
        <v>123</v>
      </c>
      <c r="E321" s="7" t="s">
        <v>220</v>
      </c>
      <c r="F321" s="7" t="s">
        <v>145</v>
      </c>
      <c r="G321" s="2" t="s">
        <v>230</v>
      </c>
      <c r="H321" s="2">
        <v>238.464</v>
      </c>
    </row>
    <row r="322" spans="1:8" x14ac:dyDescent="0.25">
      <c r="A322" s="7" t="s">
        <v>209</v>
      </c>
      <c r="B322" s="37">
        <v>5338586</v>
      </c>
      <c r="C322" s="7" t="str">
        <f>+VLOOKUP($B322,'[2]CHI TIẾT_total-VPDD'!$L$1153:$T$9924,2,0)</f>
        <v>3862_VM+ HNI GREEN PARK VIET HUNG</v>
      </c>
      <c r="D322" s="7" t="s">
        <v>129</v>
      </c>
      <c r="E322" s="7" t="s">
        <v>219</v>
      </c>
      <c r="F322" s="7" t="s">
        <v>147</v>
      </c>
      <c r="G322" s="2" t="s">
        <v>230</v>
      </c>
      <c r="H322" s="2">
        <v>476.928</v>
      </c>
    </row>
    <row r="323" spans="1:8" x14ac:dyDescent="0.25">
      <c r="A323" s="7" t="s">
        <v>210</v>
      </c>
      <c r="B323" s="37">
        <v>5333716</v>
      </c>
      <c r="C323" s="7" t="str">
        <f>+VLOOKUP($B323,'[2]CHI TIẾT_total-VPDD'!$L$1153:$T$9924,2,0)</f>
        <v>3528_WM+LIFE HNI 69 BAC CAU</v>
      </c>
      <c r="D323" s="7" t="s">
        <v>129</v>
      </c>
      <c r="E323" s="7" t="s">
        <v>219</v>
      </c>
      <c r="F323" s="7" t="s">
        <v>147</v>
      </c>
      <c r="G323" s="2" t="s">
        <v>230</v>
      </c>
      <c r="H323" s="2">
        <v>845.45799999999997</v>
      </c>
    </row>
    <row r="324" spans="1:8" x14ac:dyDescent="0.25">
      <c r="A324" s="7" t="s">
        <v>209</v>
      </c>
      <c r="B324" s="37">
        <v>5129300</v>
      </c>
      <c r="C324" s="7" t="str">
        <f>+VLOOKUP($B324,'[2]CHI TIẾT_total-VPDD'!$L$1153:$T$9924,2,0)</f>
        <v>2364_WM+ HNI 102K9 VIET HUNG</v>
      </c>
      <c r="D324" s="7" t="s">
        <v>129</v>
      </c>
      <c r="E324" s="7" t="s">
        <v>219</v>
      </c>
      <c r="F324" s="7" t="s">
        <v>147</v>
      </c>
      <c r="G324" s="2" t="s">
        <v>230</v>
      </c>
      <c r="H324" s="2">
        <v>1150.316</v>
      </c>
    </row>
    <row r="325" spans="1:8" x14ac:dyDescent="0.25">
      <c r="A325" s="7" t="s">
        <v>209</v>
      </c>
      <c r="B325" s="37">
        <v>5136452</v>
      </c>
      <c r="C325" s="7" t="str">
        <f>+VLOOKUP($B325,'[2]CHI TIẾT_total-VPDD'!$L$1153:$T$9924,2,0)</f>
        <v>4534_VM+ HNI 20 TO 3 GIANG BIEN</v>
      </c>
      <c r="D325" s="7" t="s">
        <v>129</v>
      </c>
      <c r="E325" s="7" t="s">
        <v>219</v>
      </c>
      <c r="F325" s="7" t="s">
        <v>147</v>
      </c>
      <c r="G325" s="2" t="s">
        <v>230</v>
      </c>
      <c r="H325" s="2">
        <v>487.762</v>
      </c>
    </row>
    <row r="326" spans="1:8" x14ac:dyDescent="0.25">
      <c r="A326" s="7" t="s">
        <v>209</v>
      </c>
      <c r="B326" s="37">
        <v>5126213</v>
      </c>
      <c r="C326" s="7" t="str">
        <f>+VLOOKUP($B326,'[2]CHI TIẾT_total-VPDD'!$L$1153:$T$9924,2,0)</f>
        <v>2812_WM+ HNI XUAN THUY</v>
      </c>
      <c r="D326" s="7" t="s">
        <v>123</v>
      </c>
      <c r="E326" s="7" t="s">
        <v>220</v>
      </c>
      <c r="F326" s="7" t="s">
        <v>145</v>
      </c>
      <c r="G326" s="2" t="s">
        <v>230</v>
      </c>
      <c r="H326" s="2">
        <v>243.881</v>
      </c>
    </row>
    <row r="327" spans="1:8" x14ac:dyDescent="0.25">
      <c r="A327" s="7" t="s">
        <v>209</v>
      </c>
      <c r="B327" s="37">
        <v>5124789</v>
      </c>
      <c r="C327" s="7" t="str">
        <f>+VLOOKUP($B327,'[2]CHI TIẾT_total-VPDD'!$L$1153:$T$9924,2,0)</f>
        <v>2552_WM+ HNI 195 HOA LAM</v>
      </c>
      <c r="D327" s="7" t="s">
        <v>129</v>
      </c>
      <c r="E327" s="7" t="s">
        <v>219</v>
      </c>
      <c r="F327" s="7" t="s">
        <v>147</v>
      </c>
      <c r="G327" s="2" t="s">
        <v>230</v>
      </c>
      <c r="H327" s="2">
        <v>606.99400000000003</v>
      </c>
    </row>
    <row r="328" spans="1:8" x14ac:dyDescent="0.25">
      <c r="A328" s="7" t="s">
        <v>209</v>
      </c>
      <c r="B328" s="37">
        <v>5270071</v>
      </c>
      <c r="C328" s="7" t="str">
        <f>+VLOOKUP($B328,'[2]CHI TIẾT_total-VPDD'!$L$1153:$T$9924,2,0)</f>
        <v>5342-VM+ HNI 8 TRUONG CONG GIAI</v>
      </c>
      <c r="D328" s="7" t="s">
        <v>123</v>
      </c>
      <c r="E328" s="7" t="s">
        <v>220</v>
      </c>
      <c r="F328" s="7" t="s">
        <v>145</v>
      </c>
      <c r="G328" s="2" t="s">
        <v>230</v>
      </c>
      <c r="H328" s="2">
        <v>303.49700000000001</v>
      </c>
    </row>
    <row r="329" spans="1:8" x14ac:dyDescent="0.25">
      <c r="A329" s="7" t="s">
        <v>209</v>
      </c>
      <c r="B329" s="37">
        <v>5130870</v>
      </c>
      <c r="C329" s="7" t="str">
        <f>+VLOOKUP($B329,'[2]CHI TIẾT_total-VPDD'!$L$1153:$T$9924,2,0)</f>
        <v>3618_WM+ HNI KĐTM YEN HOA</v>
      </c>
      <c r="D329" s="7" t="s">
        <v>123</v>
      </c>
      <c r="E329" s="7" t="s">
        <v>220</v>
      </c>
      <c r="F329" s="7" t="s">
        <v>145</v>
      </c>
      <c r="G329" s="2" t="s">
        <v>230</v>
      </c>
      <c r="H329" s="2">
        <v>606.99400000000003</v>
      </c>
    </row>
    <row r="330" spans="1:8" x14ac:dyDescent="0.25">
      <c r="A330" s="7" t="s">
        <v>209</v>
      </c>
      <c r="B330" s="37">
        <v>5131381</v>
      </c>
      <c r="C330" s="7" t="str">
        <f>+VLOOKUP($B330,'[2]CHI TIẾT_total-VPDD'!$L$1153:$T$9924,2,0)</f>
        <v>4306_WM+ HNI 35 NGO 381 NG. KHANG</v>
      </c>
      <c r="D330" s="7" t="s">
        <v>123</v>
      </c>
      <c r="E330" s="7" t="s">
        <v>220</v>
      </c>
      <c r="F330" s="7" t="s">
        <v>145</v>
      </c>
      <c r="G330" s="2" t="s">
        <v>230</v>
      </c>
      <c r="H330" s="2">
        <v>662.55399999999997</v>
      </c>
    </row>
    <row r="331" spans="1:8" x14ac:dyDescent="0.25">
      <c r="A331" s="7" t="s">
        <v>209</v>
      </c>
      <c r="B331" s="37">
        <v>5126943</v>
      </c>
      <c r="C331" s="7" t="str">
        <f>+VLOOKUP($B331,'[2]CHI TIẾT_total-VPDD'!$L$1153:$T$9924,2,0)</f>
        <v>2138_WM+ HNI 18 TRAN DANG NINH</v>
      </c>
      <c r="D331" s="7" t="s">
        <v>123</v>
      </c>
      <c r="E331" s="7" t="s">
        <v>220</v>
      </c>
      <c r="F331" s="7" t="s">
        <v>145</v>
      </c>
      <c r="G331" s="2" t="s">
        <v>230</v>
      </c>
      <c r="H331" s="2">
        <v>966.05100000000004</v>
      </c>
    </row>
    <row r="332" spans="1:8" x14ac:dyDescent="0.25">
      <c r="A332" s="7" t="s">
        <v>210</v>
      </c>
      <c r="B332" s="37">
        <v>5330508</v>
      </c>
      <c r="C332" s="7" t="str">
        <f>+VLOOKUP($B332,'[2]CHI TIẾT_total-VPDD'!$L$1153:$T$9924,2,0)</f>
        <v>3138_WM+LIFE HNI 98 XUAN DIEU</v>
      </c>
      <c r="D332" s="7" t="s">
        <v>124</v>
      </c>
      <c r="E332" s="7" t="s">
        <v>272</v>
      </c>
      <c r="F332" s="7" t="s">
        <v>273</v>
      </c>
      <c r="G332" s="2" t="s">
        <v>230</v>
      </c>
      <c r="H332" s="2">
        <v>303.49700000000001</v>
      </c>
    </row>
    <row r="333" spans="1:8" x14ac:dyDescent="0.25">
      <c r="A333" s="7" t="s">
        <v>209</v>
      </c>
      <c r="B333" s="37">
        <v>5301160</v>
      </c>
      <c r="C333" s="7" t="str">
        <f>+VLOOKUP($B333,'[2]CHI TIẾT_total-VPDD'!$L$1153:$T$9924,2,0)</f>
        <v>2AQ5-WM+ HNI 254 DAI TU</v>
      </c>
      <c r="D333" s="7" t="s">
        <v>128</v>
      </c>
      <c r="E333" s="7" t="s">
        <v>218</v>
      </c>
      <c r="F333" s="7" t="s">
        <v>146</v>
      </c>
      <c r="G333" s="2" t="s">
        <v>230</v>
      </c>
      <c r="H333" s="2">
        <v>718.11400000000003</v>
      </c>
    </row>
    <row r="334" spans="1:8" x14ac:dyDescent="0.25">
      <c r="A334" s="7" t="s">
        <v>209</v>
      </c>
      <c r="B334" s="37">
        <v>5338593</v>
      </c>
      <c r="C334" s="7" t="str">
        <f>+VLOOKUP($B334,'[2]CHI TIẾT_total-VPDD'!$L$1153:$T$9924,2,0)</f>
        <v>3925_VM+ HNI 347 VU TONG PHAN</v>
      </c>
      <c r="D334" s="7" t="s">
        <v>127</v>
      </c>
      <c r="E334" s="7" t="s">
        <v>218</v>
      </c>
      <c r="F334" s="7" t="s">
        <v>146</v>
      </c>
      <c r="G334" s="2" t="s">
        <v>230</v>
      </c>
      <c r="H334" s="2">
        <v>602.93799999999999</v>
      </c>
    </row>
    <row r="335" spans="1:8" x14ac:dyDescent="0.25">
      <c r="A335" s="7" t="s">
        <v>209</v>
      </c>
      <c r="B335" s="37">
        <v>5273777</v>
      </c>
      <c r="C335" s="7" t="str">
        <f>+VLOOKUP($B335,'[2]CHI TIẾT_total-VPDD'!$L$1153:$T$9924,2,0)</f>
        <v>5614_VM+ HNI 78 NGO 189 H.H.THAM</v>
      </c>
      <c r="D335" s="7" t="s">
        <v>142</v>
      </c>
      <c r="E335" s="7" t="s">
        <v>272</v>
      </c>
      <c r="F335" s="7" t="s">
        <v>273</v>
      </c>
      <c r="G335" s="2" t="s">
        <v>230</v>
      </c>
      <c r="H335" s="2">
        <v>238.464</v>
      </c>
    </row>
    <row r="336" spans="1:8" x14ac:dyDescent="0.25">
      <c r="A336" s="7" t="s">
        <v>209</v>
      </c>
      <c r="B336" s="37">
        <v>5338849</v>
      </c>
      <c r="C336" s="7" t="str">
        <f>+VLOOKUP($B336,'[2]CHI TIẾT_total-VPDD'!$L$1153:$T$9924,2,0)</f>
        <v>3961_VM+ HNI 153-155 DE LA THANH</v>
      </c>
      <c r="D336" s="7" t="s">
        <v>126</v>
      </c>
      <c r="E336" s="7" t="s">
        <v>218</v>
      </c>
      <c r="F336" s="7" t="s">
        <v>146</v>
      </c>
      <c r="G336" s="2" t="s">
        <v>230</v>
      </c>
      <c r="H336" s="2">
        <v>238.464</v>
      </c>
    </row>
    <row r="337" spans="1:8" x14ac:dyDescent="0.25">
      <c r="A337" s="7" t="s">
        <v>209</v>
      </c>
      <c r="B337" s="37">
        <v>5127599</v>
      </c>
      <c r="C337" s="7" t="str">
        <f>+VLOOKUP($B337,'[2]CHI TIẾT_total-VPDD'!$L$1153:$T$9924,2,0)</f>
        <v>2400_WM+ HNI 31 MAC THI BUOI</v>
      </c>
      <c r="D337" s="7" t="s">
        <v>122</v>
      </c>
      <c r="E337" s="7" t="s">
        <v>219</v>
      </c>
      <c r="F337" s="7" t="s">
        <v>147</v>
      </c>
      <c r="G337" s="2" t="s">
        <v>230</v>
      </c>
      <c r="H337" s="2">
        <v>359.05700000000002</v>
      </c>
    </row>
    <row r="338" spans="1:8" x14ac:dyDescent="0.25">
      <c r="A338" s="7" t="s">
        <v>209</v>
      </c>
      <c r="B338" s="37">
        <v>5127205</v>
      </c>
      <c r="C338" s="7" t="str">
        <f>+VLOOKUP($B338,'[2]CHI TIẾT_total-VPDD'!$L$1153:$T$9924,2,0)</f>
        <v>2853_WM+ HNI 85 YEN SO</v>
      </c>
      <c r="D338" s="7" t="s">
        <v>128</v>
      </c>
      <c r="E338" s="7" t="s">
        <v>218</v>
      </c>
      <c r="F338" s="7" t="s">
        <v>146</v>
      </c>
      <c r="G338" s="2" t="s">
        <v>230</v>
      </c>
      <c r="H338" s="2">
        <v>720.80899999999997</v>
      </c>
    </row>
    <row r="339" spans="1:8" x14ac:dyDescent="0.25">
      <c r="A339" s="7" t="s">
        <v>209</v>
      </c>
      <c r="B339" s="37">
        <v>5122729</v>
      </c>
      <c r="C339" s="7" t="str">
        <f>+VLOOKUP($B339,'[2]CHI TIẾT_total-VPDD'!$L$1153:$T$9924,2,0)</f>
        <v>2254_WM+ HNI 164 TRUONG DINH</v>
      </c>
      <c r="D339" s="7" t="s">
        <v>128</v>
      </c>
      <c r="E339" s="7" t="s">
        <v>218</v>
      </c>
      <c r="F339" s="7" t="s">
        <v>146</v>
      </c>
      <c r="G339" s="2" t="s">
        <v>230</v>
      </c>
      <c r="H339" s="2">
        <v>476.928</v>
      </c>
    </row>
    <row r="340" spans="1:8" x14ac:dyDescent="0.25">
      <c r="A340" s="7" t="s">
        <v>209</v>
      </c>
      <c r="B340" s="37">
        <v>5129573</v>
      </c>
      <c r="C340" s="7" t="str">
        <f>+VLOOKUP($B340,'[2]CHI TIẾT_total-VPDD'!$L$1153:$T$9924,2,0)</f>
        <v>2763_WM+ HNI 179 142 THINH LIET</v>
      </c>
      <c r="D340" s="7" t="s">
        <v>128</v>
      </c>
      <c r="E340" s="7" t="s">
        <v>218</v>
      </c>
      <c r="F340" s="7" t="s">
        <v>146</v>
      </c>
      <c r="G340" s="2" t="s">
        <v>230</v>
      </c>
      <c r="H340" s="2">
        <v>487.76299999999998</v>
      </c>
    </row>
    <row r="341" spans="1:8" x14ac:dyDescent="0.25">
      <c r="A341" s="7" t="s">
        <v>209</v>
      </c>
      <c r="B341" s="37">
        <v>5126822</v>
      </c>
      <c r="C341" s="7" t="str">
        <f>+VLOOKUP($B341,'[2]CHI TIẾT_total-VPDD'!$L$1153:$T$9924,2,0)</f>
        <v>2558_WM+ HNI 70 NGO 268 NGOC THUY</v>
      </c>
      <c r="D341" s="7" t="s">
        <v>129</v>
      </c>
      <c r="E341" s="7" t="s">
        <v>219</v>
      </c>
      <c r="F341" s="7" t="s">
        <v>147</v>
      </c>
      <c r="G341" s="2" t="s">
        <v>230</v>
      </c>
      <c r="H341" s="2">
        <v>359.05700000000002</v>
      </c>
    </row>
    <row r="342" spans="1:8" x14ac:dyDescent="0.25">
      <c r="A342" s="7" t="s">
        <v>209</v>
      </c>
      <c r="B342" s="37">
        <v>5125674</v>
      </c>
      <c r="C342" s="7" t="str">
        <f>+VLOOKUP($B342,'[2]CHI TIẾT_total-VPDD'!$L$1153:$T$9924,2,0)</f>
        <v>2532_WM+ HNI 11 NGUYEN SON</v>
      </c>
      <c r="D342" s="7" t="s">
        <v>129</v>
      </c>
      <c r="E342" s="7" t="s">
        <v>219</v>
      </c>
      <c r="F342" s="7" t="s">
        <v>147</v>
      </c>
      <c r="G342" s="2" t="s">
        <v>230</v>
      </c>
      <c r="H342" s="2">
        <v>835.98500000000001</v>
      </c>
    </row>
    <row r="343" spans="1:8" x14ac:dyDescent="0.25">
      <c r="A343" s="7" t="s">
        <v>209</v>
      </c>
      <c r="B343" s="37">
        <v>5130171</v>
      </c>
      <c r="C343" s="7" t="str">
        <f>+VLOOKUP($B343,'[2]CHI TIẾT_total-VPDD'!$L$1153:$T$9924,2,0)</f>
        <v>4076_WM+ HNI LK09 NGO 38 XUAN LA</v>
      </c>
      <c r="D343" s="7" t="s">
        <v>124</v>
      </c>
      <c r="E343" s="7" t="s">
        <v>272</v>
      </c>
      <c r="F343" s="7" t="s">
        <v>273</v>
      </c>
      <c r="G343" s="2" t="s">
        <v>230</v>
      </c>
      <c r="H343" s="2">
        <v>476.928</v>
      </c>
    </row>
    <row r="344" spans="1:8" x14ac:dyDescent="0.25">
      <c r="A344" s="7" t="s">
        <v>209</v>
      </c>
      <c r="B344" s="37">
        <v>5127876</v>
      </c>
      <c r="C344" s="7" t="str">
        <f>+VLOOKUP($B344,'[2]CHI TIẾT_total-VPDD'!$L$1153:$T$9924,2,0)</f>
        <v>2188_WM+ HNI 373 NGUYEN KHANG</v>
      </c>
      <c r="D344" s="7" t="s">
        <v>123</v>
      </c>
      <c r="E344" s="7" t="s">
        <v>220</v>
      </c>
      <c r="F344" s="7" t="s">
        <v>145</v>
      </c>
      <c r="G344" s="2" t="s">
        <v>230</v>
      </c>
      <c r="H344" s="2">
        <v>238.464</v>
      </c>
    </row>
    <row r="345" spans="1:8" x14ac:dyDescent="0.25">
      <c r="A345" s="7" t="s">
        <v>209</v>
      </c>
      <c r="B345" s="37">
        <v>5123292</v>
      </c>
      <c r="C345" s="7" t="str">
        <f>+VLOOKUP($B345,'[2]CHI TIẾT_total-VPDD'!$L$1153:$T$9924,2,0)</f>
        <v>2274_WM+ HNI 169 NAM DU</v>
      </c>
      <c r="D345" s="7" t="s">
        <v>122</v>
      </c>
      <c r="E345" s="7" t="s">
        <v>219</v>
      </c>
      <c r="F345" s="7" t="s">
        <v>147</v>
      </c>
      <c r="G345" s="2" t="s">
        <v>230</v>
      </c>
      <c r="H345" s="2">
        <v>238.464</v>
      </c>
    </row>
    <row r="346" spans="1:8" x14ac:dyDescent="0.25">
      <c r="A346" s="7" t="s">
        <v>209</v>
      </c>
      <c r="B346" s="37">
        <v>5334902</v>
      </c>
      <c r="C346" s="7" t="str">
        <f>+VLOOKUP($B346,'[2]CHI TIẾT_total-VPDD'!$L$1153:$T$9924,2,0)</f>
        <v>3569_VM+ HNI 359 LINH NAM</v>
      </c>
      <c r="D346" s="7" t="s">
        <v>128</v>
      </c>
      <c r="E346" s="7" t="s">
        <v>218</v>
      </c>
      <c r="F346" s="7" t="s">
        <v>146</v>
      </c>
      <c r="G346" s="2" t="s">
        <v>230</v>
      </c>
      <c r="H346" s="2">
        <v>365.822</v>
      </c>
    </row>
    <row r="347" spans="1:8" x14ac:dyDescent="0.25">
      <c r="A347" s="7" t="s">
        <v>209</v>
      </c>
      <c r="B347" s="37">
        <v>5273843</v>
      </c>
      <c r="C347" s="7" t="str">
        <f>+VLOOKUP($B347,'[2]CHI TIẾT_total-VPDD'!$L$1153:$T$9924,2,0)</f>
        <v>5643_VM+HNI 77 TRAN QUOC VUONG</v>
      </c>
      <c r="D347" s="7" t="s">
        <v>123</v>
      </c>
      <c r="E347" s="7" t="s">
        <v>220</v>
      </c>
      <c r="F347" s="7" t="s">
        <v>145</v>
      </c>
      <c r="G347" s="2" t="s">
        <v>230</v>
      </c>
      <c r="H347" s="2">
        <v>606.995</v>
      </c>
    </row>
    <row r="348" spans="1:8" x14ac:dyDescent="0.25">
      <c r="A348" s="7" t="s">
        <v>209</v>
      </c>
      <c r="B348" s="37">
        <v>5277690</v>
      </c>
      <c r="C348" s="7" t="str">
        <f>+VLOOKUP($B348,'[2]CHI TIẾT_total-VPDD'!$L$1153:$T$9924,2,0)</f>
        <v>5879-VM+ HNI 14 NGO 59 DUONG KHUE</v>
      </c>
      <c r="D348" s="7" t="s">
        <v>123</v>
      </c>
      <c r="E348" s="7" t="s">
        <v>220</v>
      </c>
      <c r="F348" s="7" t="s">
        <v>145</v>
      </c>
      <c r="G348" s="2" t="s">
        <v>230</v>
      </c>
      <c r="H348" s="2">
        <v>715.39200000000005</v>
      </c>
    </row>
    <row r="349" spans="1:8" x14ac:dyDescent="0.25">
      <c r="A349" s="7" t="s">
        <v>209</v>
      </c>
      <c r="B349" s="37">
        <v>5120226</v>
      </c>
      <c r="C349" s="7" t="str">
        <f>+VLOOKUP($B349,'[2]CHI TIẾT_total-VPDD'!$L$1153:$T$9924,2,0)</f>
        <v>2013_WM+ HNI HOANG VAN THAI</v>
      </c>
      <c r="D349" s="7" t="s">
        <v>127</v>
      </c>
      <c r="E349" s="7" t="s">
        <v>218</v>
      </c>
      <c r="F349" s="7" t="s">
        <v>146</v>
      </c>
      <c r="G349" s="2" t="s">
        <v>230</v>
      </c>
      <c r="H349" s="2">
        <v>602.93799999999999</v>
      </c>
    </row>
    <row r="350" spans="1:8" x14ac:dyDescent="0.25">
      <c r="A350" s="7" t="s">
        <v>209</v>
      </c>
      <c r="B350" s="37">
        <v>5294493</v>
      </c>
      <c r="C350" s="7" t="str">
        <f>+VLOOKUP($B350,'[2]CHI TIẾT_total-VPDD'!$L$1153:$T$9924,2,0)</f>
        <v>6646_WM+ HNI 60 LE TRONG TAN</v>
      </c>
      <c r="D350" s="7" t="s">
        <v>127</v>
      </c>
      <c r="E350" s="7" t="s">
        <v>218</v>
      </c>
      <c r="F350" s="7" t="s">
        <v>146</v>
      </c>
      <c r="G350" s="2" t="s">
        <v>230</v>
      </c>
      <c r="H350" s="2">
        <v>487.762</v>
      </c>
    </row>
    <row r="351" spans="1:8" x14ac:dyDescent="0.25">
      <c r="A351" s="7" t="s">
        <v>209</v>
      </c>
      <c r="B351" s="37">
        <v>5120707</v>
      </c>
      <c r="C351" s="7" t="str">
        <f>+VLOOKUP($B351,'[2]CHI TIẾT_total-VPDD'!$L$1153:$T$9924,2,0)</f>
        <v>2146_WM+ HNI 91 HOANG VAN THAI</v>
      </c>
      <c r="D351" s="7" t="s">
        <v>127</v>
      </c>
      <c r="E351" s="7" t="s">
        <v>218</v>
      </c>
      <c r="F351" s="7" t="s">
        <v>146</v>
      </c>
      <c r="G351" s="2" t="s">
        <v>230</v>
      </c>
      <c r="H351" s="2">
        <v>243.881</v>
      </c>
    </row>
    <row r="352" spans="1:8" x14ac:dyDescent="0.25">
      <c r="A352" s="7" t="s">
        <v>209</v>
      </c>
      <c r="B352" s="37">
        <v>5273452</v>
      </c>
      <c r="C352" s="7" t="str">
        <f>+VLOOKUP($B352,'[2]CHI TIẾT_total-VPDD'!$L$1153:$T$9924,2,0)</f>
        <v>5589-VM+ HNI 102 HOANG DAO THANH</v>
      </c>
      <c r="D352" s="7" t="s">
        <v>127</v>
      </c>
      <c r="E352" s="7" t="s">
        <v>218</v>
      </c>
      <c r="F352" s="7" t="s">
        <v>146</v>
      </c>
      <c r="G352" s="2" t="s">
        <v>230</v>
      </c>
      <c r="H352" s="2">
        <v>303.49700000000001</v>
      </c>
    </row>
    <row r="353" spans="1:8" x14ac:dyDescent="0.25">
      <c r="A353" s="7" t="s">
        <v>209</v>
      </c>
      <c r="B353" s="37">
        <v>5135965</v>
      </c>
      <c r="C353" s="7" t="str">
        <f>+VLOOKUP($B353,'[2]CHI TIẾT_total-VPDD'!$L$1153:$T$9924,2,0)</f>
        <v>4870_VM+ HNI 14 TRAN QUY CAP</v>
      </c>
      <c r="D353" s="7" t="s">
        <v>126</v>
      </c>
      <c r="E353" s="7" t="s">
        <v>218</v>
      </c>
      <c r="F353" s="7" t="s">
        <v>146</v>
      </c>
      <c r="G353" s="2" t="s">
        <v>230</v>
      </c>
      <c r="H353" s="2">
        <v>303.49700000000001</v>
      </c>
    </row>
    <row r="354" spans="1:8" x14ac:dyDescent="0.25">
      <c r="A354" s="7" t="s">
        <v>209</v>
      </c>
      <c r="B354" s="37">
        <v>5270770</v>
      </c>
      <c r="C354" s="7" t="str">
        <f>+VLOOKUP($B354,'[2]CHI TIẾT_total-VPDD'!$L$1153:$T$9924,2,0)</f>
        <v>5408-VM+ HNI TOA B1 CC RUBY CT3 PHUC LOI</v>
      </c>
      <c r="D354" s="7" t="s">
        <v>129</v>
      </c>
      <c r="E354" s="7" t="s">
        <v>219</v>
      </c>
      <c r="F354" s="7" t="s">
        <v>147</v>
      </c>
      <c r="G354" s="2" t="s">
        <v>230</v>
      </c>
      <c r="H354" s="2">
        <v>662.55399999999997</v>
      </c>
    </row>
    <row r="355" spans="1:8" x14ac:dyDescent="0.25">
      <c r="A355" s="7" t="s">
        <v>209</v>
      </c>
      <c r="B355" s="37">
        <v>5274707</v>
      </c>
      <c r="C355" s="7" t="str">
        <f>+VLOOKUP($B355,'[2]CHI TIẾT_total-VPDD'!$L$1153:$T$9924,2,0)</f>
        <v>5721-VM+HNI KIOT 25 CT2B HOMELAND THUONG THANH</v>
      </c>
      <c r="D355" s="7" t="s">
        <v>129</v>
      </c>
      <c r="E355" s="7" t="s">
        <v>219</v>
      </c>
      <c r="F355" s="7" t="s">
        <v>147</v>
      </c>
      <c r="G355" s="2" t="s">
        <v>230</v>
      </c>
      <c r="H355" s="2">
        <v>359.05700000000002</v>
      </c>
    </row>
    <row r="356" spans="1:8" x14ac:dyDescent="0.25">
      <c r="A356" s="7" t="s">
        <v>209</v>
      </c>
      <c r="B356" s="37">
        <v>5132186</v>
      </c>
      <c r="C356" s="7" t="str">
        <f>+VLOOKUP($B356,'[2]CHI TIẾT_total-VPDD'!$L$1153:$T$9924,2,0)</f>
        <v>4305_WM+ HNI PHONG LAN 01-11</v>
      </c>
      <c r="D356" s="7" t="s">
        <v>129</v>
      </c>
      <c r="E356" s="7" t="s">
        <v>219</v>
      </c>
      <c r="F356" s="7" t="s">
        <v>147</v>
      </c>
      <c r="G356" s="2" t="s">
        <v>230</v>
      </c>
      <c r="H356" s="2">
        <v>662.55399999999997</v>
      </c>
    </row>
    <row r="357" spans="1:8" x14ac:dyDescent="0.25">
      <c r="A357" s="7" t="s">
        <v>209</v>
      </c>
      <c r="B357" s="37">
        <v>5132650</v>
      </c>
      <c r="C357" s="7" t="str">
        <f>+VLOOKUP($B357,'[2]CHI TIẾT_total-VPDD'!$L$1153:$T$9924,2,0)</f>
        <v>4424_VM+ HNI 153-155 THANH AM</v>
      </c>
      <c r="D357" s="7" t="s">
        <v>129</v>
      </c>
      <c r="E357" s="7" t="s">
        <v>219</v>
      </c>
      <c r="F357" s="7" t="s">
        <v>147</v>
      </c>
      <c r="G357" s="2" t="s">
        <v>230</v>
      </c>
      <c r="H357" s="2">
        <v>359.05700000000002</v>
      </c>
    </row>
    <row r="358" spans="1:8" x14ac:dyDescent="0.25">
      <c r="A358" s="7" t="s">
        <v>209</v>
      </c>
      <c r="B358" s="37">
        <v>5331109</v>
      </c>
      <c r="C358" s="7" t="str">
        <f>+VLOOKUP($B358,'[2]CHI TIẾT_total-VPDD'!$L$1153:$T$9924,2,0)</f>
        <v>3188_VM+ HNI 144 HOA BANG</v>
      </c>
      <c r="D358" s="7" t="s">
        <v>123</v>
      </c>
      <c r="E358" s="7" t="s">
        <v>220</v>
      </c>
      <c r="F358" s="7" t="s">
        <v>145</v>
      </c>
      <c r="G358" s="2" t="s">
        <v>230</v>
      </c>
      <c r="H358" s="2">
        <v>359.05700000000002</v>
      </c>
    </row>
    <row r="359" spans="1:8" x14ac:dyDescent="0.25">
      <c r="A359" s="7" t="s">
        <v>209</v>
      </c>
      <c r="B359" s="37">
        <v>5126400</v>
      </c>
      <c r="C359" s="7" t="str">
        <f>+VLOOKUP($B359,'[2]CHI TIẾT_total-VPDD'!$L$1153:$T$9924,2,0)</f>
        <v>2785_WM+ HNI 175 AN DUONG</v>
      </c>
      <c r="D359" s="7" t="s">
        <v>124</v>
      </c>
      <c r="E359" s="7" t="s">
        <v>272</v>
      </c>
      <c r="F359" s="7" t="s">
        <v>273</v>
      </c>
      <c r="G359" s="2" t="s">
        <v>230</v>
      </c>
      <c r="H359" s="2">
        <v>487.762</v>
      </c>
    </row>
    <row r="360" spans="1:8" x14ac:dyDescent="0.25">
      <c r="A360" s="7" t="s">
        <v>209</v>
      </c>
      <c r="B360" s="37">
        <v>5126839</v>
      </c>
      <c r="C360" s="7" t="str">
        <f>+VLOOKUP($B360,'[2]CHI TIẾT_total-VPDD'!$L$1153:$T$9924,2,0)</f>
        <v>2439_WM+ HNI 17 TRAN QUOC HOAN</v>
      </c>
      <c r="D360" s="7" t="s">
        <v>123</v>
      </c>
      <c r="E360" s="7" t="s">
        <v>220</v>
      </c>
      <c r="F360" s="7" t="s">
        <v>145</v>
      </c>
      <c r="G360" s="2" t="s">
        <v>230</v>
      </c>
      <c r="H360" s="2">
        <v>547.37800000000004</v>
      </c>
    </row>
    <row r="361" spans="1:8" x14ac:dyDescent="0.25">
      <c r="A361" s="7" t="s">
        <v>209</v>
      </c>
      <c r="B361" s="37">
        <v>5135114</v>
      </c>
      <c r="C361" s="7" t="str">
        <f>+VLOOKUP($B361,'[2]CHI TIẾT_total-VPDD'!$L$1153:$T$9924,2,0)</f>
        <v>4611_VM+ HNI 72/56 THACH CAU</v>
      </c>
      <c r="D361" s="7" t="s">
        <v>129</v>
      </c>
      <c r="E361" s="7" t="s">
        <v>219</v>
      </c>
      <c r="F361" s="7" t="s">
        <v>147</v>
      </c>
      <c r="G361" s="2" t="s">
        <v>230</v>
      </c>
      <c r="H361" s="2">
        <v>243.881</v>
      </c>
    </row>
    <row r="362" spans="1:8" x14ac:dyDescent="0.25">
      <c r="A362" s="7" t="s">
        <v>209</v>
      </c>
      <c r="B362" s="37">
        <v>5135903</v>
      </c>
      <c r="C362" s="7" t="str">
        <f>+VLOOKUP($B362,'[2]CHI TIẾT_total-VPDD'!$L$1153:$T$9924,2,0)</f>
        <v>4539_VM+ HNI A2 BT4 VIET HUNG</v>
      </c>
      <c r="D362" s="7" t="s">
        <v>129</v>
      </c>
      <c r="E362" s="7" t="s">
        <v>219</v>
      </c>
      <c r="F362" s="7" t="s">
        <v>147</v>
      </c>
      <c r="G362" s="2" t="s">
        <v>230</v>
      </c>
      <c r="H362" s="2">
        <v>303.49700000000001</v>
      </c>
    </row>
    <row r="363" spans="1:8" x14ac:dyDescent="0.25">
      <c r="A363" s="7" t="s">
        <v>209</v>
      </c>
      <c r="B363" s="37">
        <v>5276781</v>
      </c>
      <c r="C363" s="7" t="str">
        <f>+VLOOKUP($B363,'[2]CHI TIẾT_total-VPDD'!$L$1153:$T$9924,2,0)</f>
        <v>5895-VM+ HNI 80 TRAN QUOC VUONG</v>
      </c>
      <c r="D363" s="7" t="s">
        <v>123</v>
      </c>
      <c r="E363" s="7" t="s">
        <v>220</v>
      </c>
      <c r="F363" s="7" t="s">
        <v>145</v>
      </c>
      <c r="G363" s="2" t="s">
        <v>230</v>
      </c>
      <c r="H363" s="2">
        <v>303.49700000000001</v>
      </c>
    </row>
    <row r="364" spans="1:8" x14ac:dyDescent="0.25">
      <c r="A364" s="7" t="s">
        <v>210</v>
      </c>
      <c r="B364" s="37">
        <v>5273078</v>
      </c>
      <c r="C364" s="7" t="str">
        <f>+VLOOKUP($B364,'[2]CHI TIẾT_total-VPDD'!$L$1153:$T$9924,2,0)</f>
        <v>5542-WM+LIFE HNI 324 PHO DONG DINH</v>
      </c>
      <c r="D364" s="7" t="s">
        <v>129</v>
      </c>
      <c r="E364" s="7" t="s">
        <v>219</v>
      </c>
      <c r="F364" s="7" t="s">
        <v>147</v>
      </c>
      <c r="G364" s="2" t="s">
        <v>230</v>
      </c>
      <c r="H364" s="2">
        <v>303.49700000000001</v>
      </c>
    </row>
    <row r="365" spans="1:8" x14ac:dyDescent="0.25">
      <c r="A365" s="7" t="s">
        <v>209</v>
      </c>
      <c r="B365" s="37">
        <v>5137039</v>
      </c>
      <c r="C365" s="7" t="str">
        <f>+VLOOKUP($B365,'[2]CHI TIẾT_total-VPDD'!$L$1153:$T$9924,2,0)</f>
        <v>5020_VM+ HNI SO 38 KTDC NGO THI NHAM</v>
      </c>
      <c r="D365" s="7" t="s">
        <v>130</v>
      </c>
      <c r="E365" s="7" t="s">
        <v>218</v>
      </c>
      <c r="F365" s="7" t="s">
        <v>146</v>
      </c>
      <c r="G365" s="2" t="s">
        <v>230</v>
      </c>
      <c r="H365" s="2">
        <v>359.05700000000002</v>
      </c>
    </row>
    <row r="366" spans="1:8" x14ac:dyDescent="0.25">
      <c r="A366" s="7" t="s">
        <v>209</v>
      </c>
      <c r="B366" s="37">
        <v>5335932</v>
      </c>
      <c r="C366" s="7" t="str">
        <f>+VLOOKUP($B366,'[2]CHI TIẾT_total-VPDD'!$L$1153:$T$9924,2,0)</f>
        <v>3497_VM+ HNI LILAMA, 52 LINH NAM</v>
      </c>
      <c r="D366" s="7" t="s">
        <v>128</v>
      </c>
      <c r="E366" s="7" t="s">
        <v>218</v>
      </c>
      <c r="F366" s="7" t="s">
        <v>146</v>
      </c>
      <c r="G366" s="2" t="s">
        <v>230</v>
      </c>
      <c r="H366" s="2">
        <v>359.05700000000002</v>
      </c>
    </row>
    <row r="367" spans="1:8" x14ac:dyDescent="0.25">
      <c r="A367" s="7" t="s">
        <v>209</v>
      </c>
      <c r="B367" s="37">
        <v>5273580</v>
      </c>
      <c r="C367" s="7" t="str">
        <f>+VLOOKUP($B367,'[2]CHI TIẾT_total-VPDD'!$L$1153:$T$9924,2,0)</f>
        <v>5584-VM+ HNI 50 THUY LINH</v>
      </c>
      <c r="D367" s="7" t="s">
        <v>128</v>
      </c>
      <c r="E367" s="7" t="s">
        <v>218</v>
      </c>
      <c r="F367" s="7" t="s">
        <v>146</v>
      </c>
      <c r="G367" s="2" t="s">
        <v>230</v>
      </c>
      <c r="H367" s="2">
        <v>359.05700000000002</v>
      </c>
    </row>
    <row r="368" spans="1:8" x14ac:dyDescent="0.25">
      <c r="A368" s="7" t="s">
        <v>209</v>
      </c>
      <c r="B368" s="37">
        <v>5120963</v>
      </c>
      <c r="C368" s="7" t="str">
        <f>+VLOOKUP($B368,'[2]CHI TIẾT_total-VPDD'!$L$1153:$T$9924,2,0)</f>
        <v>2080_WM+ HNI 347 BACH MAI</v>
      </c>
      <c r="D368" s="7" t="s">
        <v>122</v>
      </c>
      <c r="E368" s="7" t="s">
        <v>219</v>
      </c>
      <c r="F368" s="7" t="s">
        <v>147</v>
      </c>
      <c r="G368" s="2" t="s">
        <v>230</v>
      </c>
      <c r="H368" s="2">
        <v>359.05700000000002</v>
      </c>
    </row>
    <row r="369" spans="1:8" x14ac:dyDescent="0.25">
      <c r="A369" s="7" t="s">
        <v>210</v>
      </c>
      <c r="B369" s="37">
        <v>5297085</v>
      </c>
      <c r="C369" s="7" t="str">
        <f>+VLOOKUP($B369,'[2]CHI TIẾT_total-VPDD'!$L$1153:$T$9924,2,0)</f>
        <v>6873-WM+LIFE HNI TM1-C1 THANH CONG</v>
      </c>
      <c r="D369" s="7" t="s">
        <v>142</v>
      </c>
      <c r="E369" s="7" t="s">
        <v>272</v>
      </c>
      <c r="F369" s="7" t="s">
        <v>273</v>
      </c>
      <c r="G369" s="2" t="s">
        <v>230</v>
      </c>
      <c r="H369" s="2">
        <v>359.05700000000002</v>
      </c>
    </row>
    <row r="370" spans="1:8" x14ac:dyDescent="0.25">
      <c r="A370" s="7" t="s">
        <v>209</v>
      </c>
      <c r="B370" s="37">
        <v>5135079</v>
      </c>
      <c r="C370" s="7" t="str">
        <f>+VLOOKUP($B370,'[2]CHI TIẾT_total-VPDD'!$L$1153:$T$9924,2,0)</f>
        <v>2217_VM+ HNI 20 NGO THI NHAM</v>
      </c>
      <c r="D370" s="7" t="s">
        <v>130</v>
      </c>
      <c r="E370" s="7" t="s">
        <v>218</v>
      </c>
      <c r="F370" s="7" t="s">
        <v>146</v>
      </c>
      <c r="G370" s="2" t="s">
        <v>230</v>
      </c>
      <c r="H370" s="2">
        <v>359.05700000000002</v>
      </c>
    </row>
    <row r="371" spans="1:8" x14ac:dyDescent="0.25">
      <c r="A371" s="7" t="s">
        <v>209</v>
      </c>
      <c r="B371" s="37">
        <v>5124848</v>
      </c>
      <c r="C371" s="7" t="str">
        <f>+VLOOKUP($B371,'[2]CHI TIẾT_total-VPDD'!$L$1153:$T$9924,2,0)</f>
        <v>2355_WM+ HNI 41 NGUYEN NGOC VU</v>
      </c>
      <c r="D371" s="7" t="s">
        <v>123</v>
      </c>
      <c r="E371" s="7" t="s">
        <v>220</v>
      </c>
      <c r="F371" s="7" t="s">
        <v>145</v>
      </c>
      <c r="G371" s="2" t="s">
        <v>230</v>
      </c>
      <c r="H371" s="2">
        <v>487.762</v>
      </c>
    </row>
    <row r="372" spans="1:8" x14ac:dyDescent="0.25">
      <c r="A372" s="7" t="s">
        <v>209</v>
      </c>
      <c r="B372" s="37">
        <v>5128176</v>
      </c>
      <c r="C372" s="7" t="str">
        <f>+VLOOKUP($B372,'[2]CHI TIẾT_total-VPDD'!$L$1153:$T$9924,2,0)</f>
        <v>2559_WM+ HNI 3 NGO 5 DO QUANG</v>
      </c>
      <c r="D372" s="7" t="s">
        <v>123</v>
      </c>
      <c r="E372" s="7" t="s">
        <v>220</v>
      </c>
      <c r="F372" s="7" t="s">
        <v>145</v>
      </c>
      <c r="G372" s="2" t="s">
        <v>230</v>
      </c>
      <c r="H372" s="2">
        <v>487.762</v>
      </c>
    </row>
    <row r="373" spans="1:8" x14ac:dyDescent="0.25">
      <c r="A373" s="7" t="s">
        <v>209</v>
      </c>
      <c r="B373" s="37">
        <v>5125560</v>
      </c>
      <c r="C373" s="7" t="str">
        <f>+VLOOKUP($B373,'[2]CHI TIẾT_total-VPDD'!$L$1153:$T$9924,2,0)</f>
        <v>2418_WM+ HNI 33 L.KHANH THIEN</v>
      </c>
      <c r="D373" s="7" t="s">
        <v>128</v>
      </c>
      <c r="E373" s="7" t="s">
        <v>218</v>
      </c>
      <c r="F373" s="7" t="s">
        <v>146</v>
      </c>
      <c r="G373" s="2" t="s">
        <v>230</v>
      </c>
      <c r="H373" s="2">
        <v>487.76299999999998</v>
      </c>
    </row>
    <row r="374" spans="1:8" x14ac:dyDescent="0.25">
      <c r="A374" s="7" t="s">
        <v>209</v>
      </c>
      <c r="B374" s="37">
        <v>5274811</v>
      </c>
      <c r="C374" s="7" t="s">
        <v>177</v>
      </c>
      <c r="D374" s="7" t="s">
        <v>259</v>
      </c>
      <c r="E374" s="7" t="s">
        <v>144</v>
      </c>
      <c r="F374" s="7" t="s">
        <v>271</v>
      </c>
      <c r="G374" s="2" t="s">
        <v>125</v>
      </c>
      <c r="H374" s="2">
        <v>1422.49</v>
      </c>
    </row>
    <row r="375" spans="1:8" x14ac:dyDescent="0.25">
      <c r="A375" s="7" t="s">
        <v>209</v>
      </c>
      <c r="B375" s="37">
        <v>5139338</v>
      </c>
      <c r="C375" s="7" t="s">
        <v>173</v>
      </c>
      <c r="D375" s="7" t="s">
        <v>260</v>
      </c>
      <c r="E375" s="7" t="s">
        <v>144</v>
      </c>
      <c r="F375" s="7" t="s">
        <v>271</v>
      </c>
      <c r="G375" s="2" t="s">
        <v>125</v>
      </c>
      <c r="H375" s="2">
        <v>597.52099999999996</v>
      </c>
    </row>
    <row r="376" spans="1:8" x14ac:dyDescent="0.25">
      <c r="A376" s="7" t="s">
        <v>209</v>
      </c>
      <c r="B376" s="37">
        <v>5138294</v>
      </c>
      <c r="C376" s="7" t="s">
        <v>93</v>
      </c>
      <c r="D376" s="7" t="s">
        <v>259</v>
      </c>
      <c r="E376" s="7" t="s">
        <v>144</v>
      </c>
      <c r="F376" s="7" t="s">
        <v>271</v>
      </c>
      <c r="G376" s="2" t="s">
        <v>125</v>
      </c>
      <c r="H376" s="2">
        <v>2033.165</v>
      </c>
    </row>
    <row r="377" spans="1:8" x14ac:dyDescent="0.25">
      <c r="A377" s="7" t="s">
        <v>209</v>
      </c>
      <c r="B377" s="37">
        <v>5271056</v>
      </c>
      <c r="C377" s="7" t="s">
        <v>94</v>
      </c>
      <c r="D377" s="7" t="s">
        <v>261</v>
      </c>
      <c r="E377" s="7" t="s">
        <v>144</v>
      </c>
      <c r="F377" s="7" t="s">
        <v>271</v>
      </c>
      <c r="G377" s="2" t="s">
        <v>125</v>
      </c>
      <c r="H377" s="2">
        <v>3424.4870000000001</v>
      </c>
    </row>
    <row r="378" spans="1:8" x14ac:dyDescent="0.25">
      <c r="A378" s="7" t="s">
        <v>209</v>
      </c>
      <c r="B378" s="37">
        <v>5332056</v>
      </c>
      <c r="C378" s="7" t="s">
        <v>86</v>
      </c>
      <c r="D378" s="7" t="s">
        <v>259</v>
      </c>
      <c r="E378" s="7" t="s">
        <v>144</v>
      </c>
      <c r="F378" s="7" t="s">
        <v>271</v>
      </c>
      <c r="G378" s="2" t="s">
        <v>125</v>
      </c>
      <c r="H378" s="2">
        <v>2798.13</v>
      </c>
    </row>
    <row r="379" spans="1:8" x14ac:dyDescent="0.25">
      <c r="A379" s="7" t="s">
        <v>209</v>
      </c>
      <c r="B379" s="37">
        <v>5145322</v>
      </c>
      <c r="C379" s="7" t="s">
        <v>91</v>
      </c>
      <c r="D379" s="7" t="s">
        <v>232</v>
      </c>
      <c r="E379" s="7" t="s">
        <v>144</v>
      </c>
      <c r="F379" s="7" t="s">
        <v>271</v>
      </c>
      <c r="G379" s="2" t="s">
        <v>125</v>
      </c>
      <c r="H379" s="2">
        <v>1744.002</v>
      </c>
    </row>
    <row r="380" spans="1:8" x14ac:dyDescent="0.25">
      <c r="A380" s="7" t="s">
        <v>209</v>
      </c>
      <c r="B380" s="37">
        <v>5292080</v>
      </c>
      <c r="C380" s="7" t="s">
        <v>252</v>
      </c>
      <c r="D380" s="7" t="s">
        <v>262</v>
      </c>
      <c r="E380" s="7" t="s">
        <v>144</v>
      </c>
      <c r="F380" s="7" t="s">
        <v>271</v>
      </c>
      <c r="G380" s="2" t="s">
        <v>125</v>
      </c>
      <c r="H380" s="2">
        <v>778.11900000000003</v>
      </c>
    </row>
    <row r="381" spans="1:8" x14ac:dyDescent="0.25">
      <c r="A381" s="7" t="s">
        <v>209</v>
      </c>
      <c r="B381" s="37">
        <v>5271568</v>
      </c>
      <c r="C381" s="7" t="s">
        <v>97</v>
      </c>
      <c r="D381" s="7" t="s">
        <v>263</v>
      </c>
      <c r="E381" s="7" t="s">
        <v>144</v>
      </c>
      <c r="F381" s="7" t="s">
        <v>271</v>
      </c>
      <c r="G381" s="2" t="s">
        <v>125</v>
      </c>
      <c r="H381" s="2">
        <v>1623.577</v>
      </c>
    </row>
    <row r="382" spans="1:8" x14ac:dyDescent="0.25">
      <c r="A382" s="7" t="s">
        <v>209</v>
      </c>
      <c r="B382" s="37">
        <v>5130164</v>
      </c>
      <c r="C382" s="7" t="s">
        <v>137</v>
      </c>
      <c r="D382" s="7" t="s">
        <v>232</v>
      </c>
      <c r="E382" s="7" t="s">
        <v>144</v>
      </c>
      <c r="F382" s="7" t="s">
        <v>271</v>
      </c>
      <c r="G382" s="2" t="s">
        <v>125</v>
      </c>
      <c r="H382" s="2">
        <v>2638.241</v>
      </c>
    </row>
    <row r="383" spans="1:8" x14ac:dyDescent="0.25">
      <c r="A383" s="7" t="s">
        <v>210</v>
      </c>
      <c r="B383" s="37">
        <v>5330650</v>
      </c>
      <c r="C383" s="7" t="s">
        <v>119</v>
      </c>
      <c r="D383" s="7" t="s">
        <v>232</v>
      </c>
      <c r="E383" s="7" t="s">
        <v>144</v>
      </c>
      <c r="F383" s="7" t="s">
        <v>271</v>
      </c>
      <c r="G383" s="2" t="s">
        <v>125</v>
      </c>
      <c r="H383" s="2">
        <v>2283.8249999999998</v>
      </c>
    </row>
    <row r="384" spans="1:8" x14ac:dyDescent="0.25">
      <c r="A384" s="7" t="s">
        <v>209</v>
      </c>
      <c r="B384" s="37">
        <v>5272024</v>
      </c>
      <c r="C384" s="7" t="s">
        <v>95</v>
      </c>
      <c r="D384" s="7" t="s">
        <v>264</v>
      </c>
      <c r="E384" s="7" t="s">
        <v>144</v>
      </c>
      <c r="F384" s="7" t="s">
        <v>271</v>
      </c>
      <c r="G384" s="2" t="s">
        <v>125</v>
      </c>
      <c r="H384" s="2">
        <v>1023.75</v>
      </c>
    </row>
    <row r="385" spans="1:8" x14ac:dyDescent="0.25">
      <c r="A385" s="7" t="s">
        <v>209</v>
      </c>
      <c r="B385" s="37">
        <v>5134191</v>
      </c>
      <c r="C385" s="7" t="s">
        <v>165</v>
      </c>
      <c r="D385" s="7" t="s">
        <v>265</v>
      </c>
      <c r="E385" s="7" t="s">
        <v>144</v>
      </c>
      <c r="F385" s="7" t="s">
        <v>271</v>
      </c>
      <c r="G385" s="2" t="s">
        <v>125</v>
      </c>
      <c r="H385" s="2">
        <v>419.06200000000001</v>
      </c>
    </row>
    <row r="386" spans="1:8" x14ac:dyDescent="0.25">
      <c r="A386" s="7" t="s">
        <v>209</v>
      </c>
      <c r="B386" s="37">
        <v>5133552</v>
      </c>
      <c r="C386" s="7" t="s">
        <v>139</v>
      </c>
      <c r="D386" s="7" t="s">
        <v>265</v>
      </c>
      <c r="E386" s="7" t="s">
        <v>144</v>
      </c>
      <c r="F386" s="7" t="s">
        <v>271</v>
      </c>
      <c r="G386" s="2" t="s">
        <v>125</v>
      </c>
      <c r="H386" s="2">
        <v>960.85500000000002</v>
      </c>
    </row>
    <row r="387" spans="1:8" x14ac:dyDescent="0.25">
      <c r="A387" s="7" t="s">
        <v>209</v>
      </c>
      <c r="B387" s="37">
        <v>5332070</v>
      </c>
      <c r="C387" s="7" t="s">
        <v>135</v>
      </c>
      <c r="D387" s="7" t="s">
        <v>265</v>
      </c>
      <c r="E387" s="7" t="s">
        <v>144</v>
      </c>
      <c r="F387" s="7" t="s">
        <v>271</v>
      </c>
      <c r="G387" s="2" t="s">
        <v>125</v>
      </c>
      <c r="H387" s="2">
        <v>238.464</v>
      </c>
    </row>
    <row r="388" spans="1:8" x14ac:dyDescent="0.25">
      <c r="A388" s="7" t="s">
        <v>209</v>
      </c>
      <c r="B388" s="37">
        <v>5332032</v>
      </c>
      <c r="C388" s="7" t="s">
        <v>87</v>
      </c>
      <c r="D388" s="7" t="s">
        <v>232</v>
      </c>
      <c r="E388" s="7" t="s">
        <v>144</v>
      </c>
      <c r="F388" s="7" t="s">
        <v>271</v>
      </c>
      <c r="G388" s="2" t="s">
        <v>125</v>
      </c>
      <c r="H388" s="2">
        <v>180.59799999999998</v>
      </c>
    </row>
    <row r="389" spans="1:8" x14ac:dyDescent="0.25">
      <c r="A389" s="7" t="s">
        <v>210</v>
      </c>
      <c r="B389" s="37">
        <v>5339059</v>
      </c>
      <c r="C389" s="7" t="s">
        <v>117</v>
      </c>
      <c r="D389" s="7" t="s">
        <v>263</v>
      </c>
      <c r="E389" s="7" t="s">
        <v>144</v>
      </c>
      <c r="F389" s="7" t="s">
        <v>271</v>
      </c>
      <c r="G389" s="2" t="s">
        <v>125</v>
      </c>
      <c r="H389" s="2">
        <v>1262.213</v>
      </c>
    </row>
    <row r="390" spans="1:8" x14ac:dyDescent="0.25">
      <c r="A390" s="7" t="s">
        <v>209</v>
      </c>
      <c r="B390" s="37">
        <v>5133877</v>
      </c>
      <c r="C390" s="7" t="s">
        <v>186</v>
      </c>
      <c r="D390" s="7" t="s">
        <v>266</v>
      </c>
      <c r="E390" s="7" t="s">
        <v>144</v>
      </c>
      <c r="F390" s="7" t="s">
        <v>271</v>
      </c>
      <c r="G390" s="2" t="s">
        <v>125</v>
      </c>
      <c r="H390" s="2">
        <v>722.55899999999997</v>
      </c>
    </row>
    <row r="391" spans="1:8" x14ac:dyDescent="0.25">
      <c r="A391" s="7" t="s">
        <v>210</v>
      </c>
      <c r="B391" s="37">
        <v>5279283</v>
      </c>
      <c r="C391" s="7" t="s">
        <v>253</v>
      </c>
      <c r="D391" s="7" t="s">
        <v>267</v>
      </c>
      <c r="E391" s="7" t="s">
        <v>144</v>
      </c>
      <c r="F391" s="7" t="s">
        <v>271</v>
      </c>
      <c r="G391" s="2" t="s">
        <v>125</v>
      </c>
      <c r="H391" s="2">
        <v>1327.2470000000001</v>
      </c>
    </row>
    <row r="392" spans="1:8" x14ac:dyDescent="0.25">
      <c r="A392" s="7" t="s">
        <v>209</v>
      </c>
      <c r="B392" s="37">
        <v>5279027</v>
      </c>
      <c r="C392" s="7" t="s">
        <v>101</v>
      </c>
      <c r="D392" s="7" t="s">
        <v>232</v>
      </c>
      <c r="E392" s="7" t="s">
        <v>144</v>
      </c>
      <c r="F392" s="7" t="s">
        <v>271</v>
      </c>
      <c r="G392" s="2" t="s">
        <v>125</v>
      </c>
      <c r="H392" s="2">
        <v>484.09500000000003</v>
      </c>
    </row>
    <row r="393" spans="1:8" x14ac:dyDescent="0.25">
      <c r="A393" s="7" t="s">
        <v>209</v>
      </c>
      <c r="B393" s="37">
        <v>5335385</v>
      </c>
      <c r="C393" s="7" t="s">
        <v>89</v>
      </c>
      <c r="D393" s="7" t="s">
        <v>267</v>
      </c>
      <c r="E393" s="7" t="s">
        <v>144</v>
      </c>
      <c r="F393" s="7" t="s">
        <v>271</v>
      </c>
      <c r="G393" s="2" t="s">
        <v>125</v>
      </c>
      <c r="H393" s="2">
        <v>843.15200000000004</v>
      </c>
    </row>
    <row r="394" spans="1:8" x14ac:dyDescent="0.25">
      <c r="A394" s="7" t="s">
        <v>209</v>
      </c>
      <c r="B394" s="37">
        <v>5137752</v>
      </c>
      <c r="C394" s="7" t="s">
        <v>167</v>
      </c>
      <c r="D394" s="7" t="s">
        <v>268</v>
      </c>
      <c r="E394" s="7" t="s">
        <v>144</v>
      </c>
      <c r="F394" s="7" t="s">
        <v>271</v>
      </c>
      <c r="G394" s="2" t="s">
        <v>125</v>
      </c>
      <c r="H394" s="2">
        <v>702.23800000000006</v>
      </c>
    </row>
    <row r="395" spans="1:8" x14ac:dyDescent="0.25">
      <c r="A395" s="7" t="s">
        <v>209</v>
      </c>
      <c r="B395" s="37">
        <v>5277735</v>
      </c>
      <c r="C395" s="7" t="s">
        <v>178</v>
      </c>
      <c r="D395" s="7" t="s">
        <v>268</v>
      </c>
      <c r="E395" s="7" t="s">
        <v>144</v>
      </c>
      <c r="F395" s="7" t="s">
        <v>271</v>
      </c>
      <c r="G395" s="2" t="s">
        <v>125</v>
      </c>
      <c r="H395" s="2">
        <v>359.05700000000002</v>
      </c>
    </row>
    <row r="396" spans="1:8" x14ac:dyDescent="0.25">
      <c r="A396" s="7" t="s">
        <v>209</v>
      </c>
      <c r="B396" s="37">
        <v>5130081</v>
      </c>
      <c r="C396" s="7" t="s">
        <v>160</v>
      </c>
      <c r="D396" s="7">
        <v>0</v>
      </c>
      <c r="E396" s="7" t="s">
        <v>144</v>
      </c>
      <c r="F396" s="7" t="s">
        <v>271</v>
      </c>
      <c r="G396" s="2" t="s">
        <v>125</v>
      </c>
      <c r="H396" s="2">
        <v>359.05700000000002</v>
      </c>
    </row>
    <row r="397" spans="1:8" x14ac:dyDescent="0.25">
      <c r="A397" s="7" t="s">
        <v>209</v>
      </c>
      <c r="B397" s="37">
        <v>5271070</v>
      </c>
      <c r="C397" s="7" t="s">
        <v>174</v>
      </c>
      <c r="D397" s="7" t="s">
        <v>269</v>
      </c>
      <c r="E397" s="7" t="s">
        <v>144</v>
      </c>
      <c r="F397" s="7" t="s">
        <v>271</v>
      </c>
      <c r="G397" s="2" t="s">
        <v>125</v>
      </c>
      <c r="H397" s="2">
        <v>882.83600000000001</v>
      </c>
    </row>
    <row r="398" spans="1:8" x14ac:dyDescent="0.25">
      <c r="A398" s="7" t="s">
        <v>209</v>
      </c>
      <c r="B398" s="37">
        <v>5297144</v>
      </c>
      <c r="C398" s="7" t="s">
        <v>254</v>
      </c>
      <c r="D398" s="7" t="s">
        <v>268</v>
      </c>
      <c r="E398" s="7" t="s">
        <v>144</v>
      </c>
      <c r="F398" s="7" t="s">
        <v>271</v>
      </c>
      <c r="G398" s="2" t="s">
        <v>125</v>
      </c>
      <c r="H398" s="2">
        <v>702.23800000000006</v>
      </c>
    </row>
    <row r="399" spans="1:8" x14ac:dyDescent="0.25">
      <c r="A399" s="7" t="s">
        <v>209</v>
      </c>
      <c r="B399" s="37">
        <v>5295146</v>
      </c>
      <c r="C399" s="7" t="s">
        <v>109</v>
      </c>
      <c r="D399" s="7" t="s">
        <v>261</v>
      </c>
      <c r="E399" s="7" t="s">
        <v>144</v>
      </c>
      <c r="F399" s="7" t="s">
        <v>271</v>
      </c>
      <c r="G399" s="2" t="s">
        <v>125</v>
      </c>
      <c r="H399" s="2">
        <v>780.42499999999995</v>
      </c>
    </row>
    <row r="400" spans="1:8" x14ac:dyDescent="0.25">
      <c r="A400" s="7" t="s">
        <v>209</v>
      </c>
      <c r="B400" s="37">
        <v>5297836</v>
      </c>
      <c r="C400" s="7" t="s">
        <v>185</v>
      </c>
      <c r="D400" s="7" t="s">
        <v>261</v>
      </c>
      <c r="E400" s="7" t="s">
        <v>144</v>
      </c>
      <c r="F400" s="7" t="s">
        <v>271</v>
      </c>
      <c r="G400" s="2" t="s">
        <v>125</v>
      </c>
      <c r="H400" s="2">
        <v>702.23800000000006</v>
      </c>
    </row>
    <row r="401" spans="1:8" x14ac:dyDescent="0.25">
      <c r="A401" s="7" t="s">
        <v>209</v>
      </c>
      <c r="B401" s="37">
        <v>5132207</v>
      </c>
      <c r="C401" s="7" t="s">
        <v>162</v>
      </c>
      <c r="D401" s="7" t="s">
        <v>262</v>
      </c>
      <c r="E401" s="7" t="s">
        <v>144</v>
      </c>
      <c r="F401" s="7" t="s">
        <v>271</v>
      </c>
      <c r="G401" s="2" t="s">
        <v>125</v>
      </c>
      <c r="H401" s="2">
        <v>359.05700000000002</v>
      </c>
    </row>
    <row r="402" spans="1:8" x14ac:dyDescent="0.25">
      <c r="A402" s="7" t="s">
        <v>209</v>
      </c>
      <c r="B402" s="37">
        <v>5271575</v>
      </c>
      <c r="C402" s="7" t="s">
        <v>98</v>
      </c>
      <c r="D402" s="7" t="s">
        <v>264</v>
      </c>
      <c r="E402" s="7" t="s">
        <v>144</v>
      </c>
      <c r="F402" s="7" t="s">
        <v>271</v>
      </c>
      <c r="G402" s="2" t="s">
        <v>125</v>
      </c>
      <c r="H402" s="2">
        <v>1146.6489999999999</v>
      </c>
    </row>
    <row r="403" spans="1:8" x14ac:dyDescent="0.25">
      <c r="A403" s="7" t="s">
        <v>209</v>
      </c>
      <c r="B403" s="37">
        <v>5132162</v>
      </c>
      <c r="C403" s="7" t="s">
        <v>161</v>
      </c>
      <c r="D403" s="7" t="s">
        <v>263</v>
      </c>
      <c r="E403" s="7" t="s">
        <v>144</v>
      </c>
      <c r="F403" s="7" t="s">
        <v>271</v>
      </c>
      <c r="G403" s="2" t="s">
        <v>125</v>
      </c>
      <c r="H403" s="2">
        <v>539.65499999999997</v>
      </c>
    </row>
    <row r="404" spans="1:8" x14ac:dyDescent="0.25">
      <c r="A404" s="7" t="s">
        <v>210</v>
      </c>
      <c r="B404" s="37">
        <v>5276947</v>
      </c>
      <c r="C404" s="7" t="s">
        <v>121</v>
      </c>
      <c r="D404" s="7" t="s">
        <v>263</v>
      </c>
      <c r="E404" s="7" t="s">
        <v>144</v>
      </c>
      <c r="F404" s="7" t="s">
        <v>271</v>
      </c>
      <c r="G404" s="2" t="s">
        <v>125</v>
      </c>
      <c r="H404" s="2">
        <v>718.11400000000003</v>
      </c>
    </row>
    <row r="405" spans="1:8" x14ac:dyDescent="0.25">
      <c r="A405" s="7" t="s">
        <v>210</v>
      </c>
      <c r="B405" s="37">
        <v>5128695</v>
      </c>
      <c r="C405" s="7" t="s">
        <v>118</v>
      </c>
      <c r="D405" s="7" t="s">
        <v>232</v>
      </c>
      <c r="E405" s="7" t="s">
        <v>144</v>
      </c>
      <c r="F405" s="7" t="s">
        <v>271</v>
      </c>
      <c r="G405" s="2" t="s">
        <v>125</v>
      </c>
      <c r="H405" s="2">
        <v>662.55399999999997</v>
      </c>
    </row>
    <row r="406" spans="1:8" x14ac:dyDescent="0.25">
      <c r="A406" s="7" t="s">
        <v>209</v>
      </c>
      <c r="B406" s="37">
        <v>5135297</v>
      </c>
      <c r="C406" s="7" t="s">
        <v>103</v>
      </c>
      <c r="D406" s="7" t="s">
        <v>265</v>
      </c>
      <c r="E406" s="7" t="s">
        <v>144</v>
      </c>
      <c r="F406" s="7" t="s">
        <v>271</v>
      </c>
      <c r="G406" s="2" t="s">
        <v>125</v>
      </c>
      <c r="H406" s="2">
        <v>662.55399999999997</v>
      </c>
    </row>
    <row r="407" spans="1:8" x14ac:dyDescent="0.25">
      <c r="A407" s="7" t="s">
        <v>210</v>
      </c>
      <c r="B407" s="37">
        <v>5271063</v>
      </c>
      <c r="C407" s="7" t="s">
        <v>140</v>
      </c>
      <c r="D407" s="7" t="s">
        <v>263</v>
      </c>
      <c r="E407" s="7" t="s">
        <v>144</v>
      </c>
      <c r="F407" s="7" t="s">
        <v>271</v>
      </c>
      <c r="G407" s="2" t="s">
        <v>125</v>
      </c>
      <c r="H407" s="2">
        <v>843.15200000000004</v>
      </c>
    </row>
    <row r="408" spans="1:8" x14ac:dyDescent="0.25">
      <c r="A408" s="7" t="s">
        <v>210</v>
      </c>
      <c r="B408" s="37">
        <v>5335897</v>
      </c>
      <c r="C408" s="7" t="s">
        <v>157</v>
      </c>
      <c r="D408" s="7" t="s">
        <v>232</v>
      </c>
      <c r="E408" s="7" t="s">
        <v>144</v>
      </c>
      <c r="F408" s="7" t="s">
        <v>271</v>
      </c>
      <c r="G408" s="2" t="s">
        <v>125</v>
      </c>
      <c r="H408" s="2">
        <v>720.25199999999995</v>
      </c>
    </row>
    <row r="409" spans="1:8" x14ac:dyDescent="0.25">
      <c r="A409" s="7" t="s">
        <v>210</v>
      </c>
      <c r="B409" s="37">
        <v>5332049</v>
      </c>
      <c r="C409" s="7" t="s">
        <v>120</v>
      </c>
      <c r="D409" s="7" t="s">
        <v>232</v>
      </c>
      <c r="E409" s="7" t="s">
        <v>144</v>
      </c>
      <c r="F409" s="7" t="s">
        <v>271</v>
      </c>
      <c r="G409" s="2" t="s">
        <v>125</v>
      </c>
      <c r="H409" s="2">
        <v>1023.749</v>
      </c>
    </row>
    <row r="410" spans="1:8" x14ac:dyDescent="0.25">
      <c r="A410" s="7" t="s">
        <v>210</v>
      </c>
      <c r="B410" s="37">
        <v>5332063</v>
      </c>
      <c r="C410" s="7" t="s">
        <v>151</v>
      </c>
      <c r="D410" s="7" t="s">
        <v>232</v>
      </c>
      <c r="E410" s="7" t="s">
        <v>144</v>
      </c>
      <c r="F410" s="7" t="s">
        <v>271</v>
      </c>
      <c r="G410" s="2" t="s">
        <v>125</v>
      </c>
      <c r="H410" s="2">
        <v>718.11400000000003</v>
      </c>
    </row>
    <row r="411" spans="1:8" x14ac:dyDescent="0.25">
      <c r="A411" s="7" t="s">
        <v>210</v>
      </c>
      <c r="B411" s="37">
        <v>5139840</v>
      </c>
      <c r="C411" s="7" t="s">
        <v>172</v>
      </c>
      <c r="D411" s="7" t="s">
        <v>263</v>
      </c>
      <c r="E411" s="7" t="s">
        <v>144</v>
      </c>
      <c r="F411" s="7" t="s">
        <v>271</v>
      </c>
      <c r="G411" s="2" t="s">
        <v>125</v>
      </c>
      <c r="H411" s="2">
        <v>359.05700000000002</v>
      </c>
    </row>
    <row r="412" spans="1:8" x14ac:dyDescent="0.25">
      <c r="A412" s="7" t="s">
        <v>209</v>
      </c>
      <c r="B412" s="37">
        <v>5301492</v>
      </c>
      <c r="C412" s="7" t="s">
        <v>215</v>
      </c>
      <c r="D412" s="7" t="s">
        <v>263</v>
      </c>
      <c r="E412" s="7" t="s">
        <v>144</v>
      </c>
      <c r="F412" s="7" t="s">
        <v>271</v>
      </c>
      <c r="G412" s="2" t="s">
        <v>125</v>
      </c>
      <c r="H412" s="2">
        <v>662.55399999999997</v>
      </c>
    </row>
    <row r="413" spans="1:8" x14ac:dyDescent="0.25">
      <c r="A413" s="7" t="s">
        <v>209</v>
      </c>
      <c r="B413" s="37">
        <v>5292592</v>
      </c>
      <c r="C413" s="7" t="s">
        <v>183</v>
      </c>
      <c r="D413" s="7" t="s">
        <v>232</v>
      </c>
      <c r="E413" s="7" t="s">
        <v>144</v>
      </c>
      <c r="F413" s="7" t="s">
        <v>271</v>
      </c>
      <c r="G413" s="2" t="s">
        <v>125</v>
      </c>
      <c r="H413" s="2">
        <v>662.55399999999997</v>
      </c>
    </row>
    <row r="414" spans="1:8" x14ac:dyDescent="0.25">
      <c r="A414" s="7" t="s">
        <v>210</v>
      </c>
      <c r="B414" s="37">
        <v>5334777</v>
      </c>
      <c r="C414" s="7" t="s">
        <v>154</v>
      </c>
      <c r="D414" s="7" t="s">
        <v>263</v>
      </c>
      <c r="E414" s="7" t="s">
        <v>144</v>
      </c>
      <c r="F414" s="7" t="s">
        <v>271</v>
      </c>
      <c r="G414" s="2" t="s">
        <v>125</v>
      </c>
      <c r="H414" s="2">
        <v>662.55399999999997</v>
      </c>
    </row>
    <row r="415" spans="1:8" x14ac:dyDescent="0.25">
      <c r="A415" s="7" t="s">
        <v>209</v>
      </c>
      <c r="B415" s="37">
        <v>5301696</v>
      </c>
      <c r="C415" s="7" t="s">
        <v>255</v>
      </c>
      <c r="D415" s="7" t="s">
        <v>259</v>
      </c>
      <c r="E415" s="7" t="s">
        <v>144</v>
      </c>
      <c r="F415" s="7" t="s">
        <v>271</v>
      </c>
      <c r="G415" s="2" t="s">
        <v>125</v>
      </c>
      <c r="H415" s="2">
        <v>2137.8820000000001</v>
      </c>
    </row>
    <row r="416" spans="1:8" x14ac:dyDescent="0.25">
      <c r="A416" s="7" t="s">
        <v>210</v>
      </c>
      <c r="B416" s="37">
        <v>5337013</v>
      </c>
      <c r="C416" s="7" t="s">
        <v>115</v>
      </c>
      <c r="D416" s="7" t="s">
        <v>265</v>
      </c>
      <c r="E416" s="7" t="s">
        <v>144</v>
      </c>
      <c r="F416" s="7" t="s">
        <v>271</v>
      </c>
      <c r="G416" s="2" t="s">
        <v>125</v>
      </c>
      <c r="H416" s="2">
        <v>359.05700000000002</v>
      </c>
    </row>
    <row r="417" spans="1:8" x14ac:dyDescent="0.25">
      <c r="A417" s="7" t="s">
        <v>209</v>
      </c>
      <c r="B417" s="37">
        <v>5279757</v>
      </c>
      <c r="C417" s="7" t="s">
        <v>180</v>
      </c>
      <c r="D417" s="7" t="s">
        <v>269</v>
      </c>
      <c r="E417" s="7" t="s">
        <v>144</v>
      </c>
      <c r="F417" s="7" t="s">
        <v>271</v>
      </c>
      <c r="G417" s="2" t="s">
        <v>125</v>
      </c>
      <c r="H417" s="2">
        <v>882.83600000000001</v>
      </c>
    </row>
    <row r="418" spans="1:8" x14ac:dyDescent="0.25">
      <c r="A418" s="7" t="s">
        <v>209</v>
      </c>
      <c r="B418" s="37">
        <v>5337082</v>
      </c>
      <c r="C418" s="7" t="s">
        <v>158</v>
      </c>
      <c r="D418" s="7" t="s">
        <v>267</v>
      </c>
      <c r="E418" s="7" t="s">
        <v>144</v>
      </c>
      <c r="F418" s="7" t="s">
        <v>271</v>
      </c>
      <c r="G418" s="2" t="s">
        <v>125</v>
      </c>
      <c r="H418" s="2">
        <v>964.69</v>
      </c>
    </row>
    <row r="419" spans="1:8" x14ac:dyDescent="0.25">
      <c r="A419" s="7" t="s">
        <v>209</v>
      </c>
      <c r="B419" s="37">
        <v>5338472</v>
      </c>
      <c r="C419" s="7" t="s">
        <v>164</v>
      </c>
      <c r="D419" s="7" t="s">
        <v>266</v>
      </c>
      <c r="E419" s="7" t="s">
        <v>144</v>
      </c>
      <c r="F419" s="7" t="s">
        <v>271</v>
      </c>
      <c r="G419" s="2" t="s">
        <v>125</v>
      </c>
      <c r="H419" s="2">
        <v>487.762</v>
      </c>
    </row>
    <row r="420" spans="1:8" x14ac:dyDescent="0.25">
      <c r="A420" s="7" t="s">
        <v>209</v>
      </c>
      <c r="B420" s="37">
        <v>5334528</v>
      </c>
      <c r="C420" s="7" t="s">
        <v>155</v>
      </c>
      <c r="D420" s="7" t="s">
        <v>266</v>
      </c>
      <c r="E420" s="7" t="s">
        <v>144</v>
      </c>
      <c r="F420" s="7" t="s">
        <v>271</v>
      </c>
      <c r="G420" s="2" t="s">
        <v>125</v>
      </c>
      <c r="H420" s="2">
        <v>846.81899999999996</v>
      </c>
    </row>
    <row r="421" spans="1:8" x14ac:dyDescent="0.25">
      <c r="A421" s="7" t="s">
        <v>209</v>
      </c>
      <c r="B421" s="37">
        <v>5133891</v>
      </c>
      <c r="C421" s="7" t="s">
        <v>163</v>
      </c>
      <c r="D421" s="7" t="s">
        <v>266</v>
      </c>
      <c r="E421" s="7" t="s">
        <v>144</v>
      </c>
      <c r="F421" s="7" t="s">
        <v>271</v>
      </c>
      <c r="G421" s="2" t="s">
        <v>125</v>
      </c>
      <c r="H421" s="2">
        <v>731.64400000000001</v>
      </c>
    </row>
    <row r="422" spans="1:8" x14ac:dyDescent="0.25">
      <c r="A422" s="7" t="s">
        <v>210</v>
      </c>
      <c r="B422" s="37">
        <v>5291140</v>
      </c>
      <c r="C422" s="7" t="s">
        <v>182</v>
      </c>
      <c r="D422" s="7" t="s">
        <v>263</v>
      </c>
      <c r="E422" s="7" t="s">
        <v>144</v>
      </c>
      <c r="F422" s="7" t="s">
        <v>271</v>
      </c>
      <c r="G422" s="2" t="s">
        <v>125</v>
      </c>
      <c r="H422" s="2">
        <v>787.59199999999998</v>
      </c>
    </row>
    <row r="423" spans="1:8" x14ac:dyDescent="0.25">
      <c r="A423" s="7" t="s">
        <v>210</v>
      </c>
      <c r="B423" s="37">
        <v>5301326</v>
      </c>
      <c r="C423" s="7" t="s">
        <v>148</v>
      </c>
      <c r="D423" s="7" t="s">
        <v>232</v>
      </c>
      <c r="E423" s="7" t="s">
        <v>144</v>
      </c>
      <c r="F423" s="7" t="s">
        <v>271</v>
      </c>
      <c r="G423" s="2" t="s">
        <v>125</v>
      </c>
      <c r="H423" s="2">
        <v>303.49700000000001</v>
      </c>
    </row>
    <row r="424" spans="1:8" x14ac:dyDescent="0.25">
      <c r="A424" s="7" t="s">
        <v>210</v>
      </c>
      <c r="B424" s="37">
        <v>5334331</v>
      </c>
      <c r="C424" s="7" t="s">
        <v>136</v>
      </c>
      <c r="D424" s="7" t="s">
        <v>263</v>
      </c>
      <c r="E424" s="7" t="s">
        <v>144</v>
      </c>
      <c r="F424" s="7" t="s">
        <v>271</v>
      </c>
      <c r="G424" s="2" t="s">
        <v>125</v>
      </c>
      <c r="H424" s="2">
        <v>484.09500000000003</v>
      </c>
    </row>
    <row r="425" spans="1:8" x14ac:dyDescent="0.25">
      <c r="A425" s="7" t="s">
        <v>209</v>
      </c>
      <c r="B425" s="37">
        <v>5133884</v>
      </c>
      <c r="C425" s="7" t="s">
        <v>149</v>
      </c>
      <c r="D425" s="7" t="s">
        <v>232</v>
      </c>
      <c r="E425" s="7" t="s">
        <v>144</v>
      </c>
      <c r="F425" s="7" t="s">
        <v>271</v>
      </c>
      <c r="G425" s="2" t="s">
        <v>125</v>
      </c>
      <c r="H425" s="2">
        <v>303.49700000000001</v>
      </c>
    </row>
    <row r="426" spans="1:8" x14ac:dyDescent="0.25">
      <c r="A426" s="7" t="s">
        <v>209</v>
      </c>
      <c r="B426" s="37">
        <v>5279432</v>
      </c>
      <c r="C426" s="7" t="s">
        <v>102</v>
      </c>
      <c r="D426" s="7" t="s">
        <v>264</v>
      </c>
      <c r="E426" s="7" t="s">
        <v>144</v>
      </c>
      <c r="F426" s="7" t="s">
        <v>271</v>
      </c>
      <c r="G426" s="2" t="s">
        <v>125</v>
      </c>
      <c r="H426" s="2">
        <v>547.37800000000004</v>
      </c>
    </row>
    <row r="427" spans="1:8" x14ac:dyDescent="0.25">
      <c r="A427" s="7" t="s">
        <v>209</v>
      </c>
      <c r="B427" s="37">
        <v>5139321</v>
      </c>
      <c r="C427" s="7" t="s">
        <v>171</v>
      </c>
      <c r="D427" s="7" t="s">
        <v>266</v>
      </c>
      <c r="E427" s="7" t="s">
        <v>144</v>
      </c>
      <c r="F427" s="7" t="s">
        <v>271</v>
      </c>
      <c r="G427" s="2" t="s">
        <v>125</v>
      </c>
      <c r="H427" s="2">
        <v>303.49700000000001</v>
      </c>
    </row>
    <row r="428" spans="1:8" x14ac:dyDescent="0.25">
      <c r="A428" s="7" t="s">
        <v>209</v>
      </c>
      <c r="B428" s="37">
        <v>5272017</v>
      </c>
      <c r="C428" s="7" t="s">
        <v>256</v>
      </c>
      <c r="D428" s="7" t="s">
        <v>259</v>
      </c>
      <c r="E428" s="7" t="s">
        <v>144</v>
      </c>
      <c r="F428" s="7" t="s">
        <v>271</v>
      </c>
      <c r="G428" s="2" t="s">
        <v>125</v>
      </c>
      <c r="H428" s="2">
        <v>343.18099999999998</v>
      </c>
    </row>
    <row r="429" spans="1:8" x14ac:dyDescent="0.25">
      <c r="A429" s="7" t="s">
        <v>209</v>
      </c>
      <c r="B429" s="37">
        <v>5296723</v>
      </c>
      <c r="C429" s="7" t="s">
        <v>184</v>
      </c>
      <c r="D429" s="7" t="s">
        <v>259</v>
      </c>
      <c r="E429" s="7" t="s">
        <v>144</v>
      </c>
      <c r="F429" s="7" t="s">
        <v>271</v>
      </c>
      <c r="G429" s="2" t="s">
        <v>125</v>
      </c>
      <c r="H429" s="2">
        <v>718.11400000000003</v>
      </c>
    </row>
    <row r="430" spans="1:8" x14ac:dyDescent="0.25">
      <c r="A430" s="7" t="s">
        <v>209</v>
      </c>
      <c r="B430" s="37">
        <v>5135273</v>
      </c>
      <c r="C430" s="7" t="s">
        <v>166</v>
      </c>
      <c r="D430" s="7" t="s">
        <v>268</v>
      </c>
      <c r="E430" s="7" t="s">
        <v>144</v>
      </c>
      <c r="F430" s="7" t="s">
        <v>271</v>
      </c>
      <c r="G430" s="2" t="s">
        <v>125</v>
      </c>
      <c r="H430" s="2">
        <v>476.928</v>
      </c>
    </row>
    <row r="431" spans="1:8" x14ac:dyDescent="0.25">
      <c r="A431" s="7" t="s">
        <v>209</v>
      </c>
      <c r="B431" s="37">
        <v>5290501</v>
      </c>
      <c r="C431" s="7" t="s">
        <v>257</v>
      </c>
      <c r="D431" s="7" t="s">
        <v>259</v>
      </c>
      <c r="E431" s="7" t="s">
        <v>144</v>
      </c>
      <c r="F431" s="7" t="s">
        <v>271</v>
      </c>
      <c r="G431" s="2" t="s">
        <v>125</v>
      </c>
      <c r="H431" s="2">
        <v>238.464</v>
      </c>
    </row>
    <row r="432" spans="1:8" x14ac:dyDescent="0.25">
      <c r="A432" s="7" t="s">
        <v>209</v>
      </c>
      <c r="B432" s="37">
        <v>5271582</v>
      </c>
      <c r="C432" s="7" t="s">
        <v>150</v>
      </c>
      <c r="D432" s="7" t="s">
        <v>232</v>
      </c>
      <c r="E432" s="7" t="s">
        <v>144</v>
      </c>
      <c r="F432" s="7" t="s">
        <v>271</v>
      </c>
      <c r="G432" s="2" t="s">
        <v>125</v>
      </c>
      <c r="H432" s="2">
        <v>1205.876</v>
      </c>
    </row>
    <row r="433" spans="1:8" x14ac:dyDescent="0.25">
      <c r="A433" s="7" t="s">
        <v>209</v>
      </c>
      <c r="B433" s="37">
        <v>5301184</v>
      </c>
      <c r="C433" s="7" t="s">
        <v>134</v>
      </c>
      <c r="D433" s="7" t="s">
        <v>263</v>
      </c>
      <c r="E433" s="7" t="s">
        <v>144</v>
      </c>
      <c r="F433" s="7" t="s">
        <v>271</v>
      </c>
      <c r="G433" s="2" t="s">
        <v>125</v>
      </c>
      <c r="H433" s="2">
        <v>846.82</v>
      </c>
    </row>
    <row r="434" spans="1:8" x14ac:dyDescent="0.25">
      <c r="A434" s="7" t="s">
        <v>209</v>
      </c>
      <c r="B434" s="37">
        <v>5276594</v>
      </c>
      <c r="C434" s="7" t="s">
        <v>176</v>
      </c>
      <c r="D434" s="7" t="s">
        <v>262</v>
      </c>
      <c r="E434" s="7" t="s">
        <v>144</v>
      </c>
      <c r="F434" s="7" t="s">
        <v>271</v>
      </c>
      <c r="G434" s="2" t="s">
        <v>125</v>
      </c>
      <c r="H434" s="2">
        <v>835.98500000000001</v>
      </c>
    </row>
    <row r="435" spans="1:8" x14ac:dyDescent="0.25">
      <c r="A435" s="7" t="s">
        <v>209</v>
      </c>
      <c r="B435" s="37">
        <v>5129009</v>
      </c>
      <c r="C435" s="7" t="s">
        <v>113</v>
      </c>
      <c r="D435" s="7" t="s">
        <v>232</v>
      </c>
      <c r="E435" s="7" t="s">
        <v>144</v>
      </c>
      <c r="F435" s="7" t="s">
        <v>271</v>
      </c>
      <c r="G435" s="2" t="s">
        <v>125</v>
      </c>
      <c r="H435" s="2">
        <v>846.81899999999996</v>
      </c>
    </row>
    <row r="436" spans="1:8" x14ac:dyDescent="0.25">
      <c r="A436" s="7" t="s">
        <v>209</v>
      </c>
      <c r="B436" s="37">
        <v>5272965</v>
      </c>
      <c r="C436" s="7" t="s">
        <v>175</v>
      </c>
      <c r="D436" s="7" t="s">
        <v>232</v>
      </c>
      <c r="E436" s="7" t="s">
        <v>144</v>
      </c>
      <c r="F436" s="7" t="s">
        <v>271</v>
      </c>
      <c r="G436" s="2" t="s">
        <v>125</v>
      </c>
      <c r="H436" s="2">
        <v>243.881</v>
      </c>
    </row>
    <row r="437" spans="1:8" x14ac:dyDescent="0.25">
      <c r="A437" s="7" t="s">
        <v>209</v>
      </c>
      <c r="B437" s="37">
        <v>5139864</v>
      </c>
      <c r="C437" s="7" t="s">
        <v>168</v>
      </c>
      <c r="D437" s="7" t="s">
        <v>232</v>
      </c>
      <c r="E437" s="7" t="s">
        <v>144</v>
      </c>
      <c r="F437" s="7" t="s">
        <v>271</v>
      </c>
      <c r="G437" s="2" t="s">
        <v>125</v>
      </c>
      <c r="H437" s="2">
        <v>243.881</v>
      </c>
    </row>
    <row r="438" spans="1:8" x14ac:dyDescent="0.25">
      <c r="A438" s="7" t="s">
        <v>209</v>
      </c>
      <c r="B438" s="37">
        <v>5335866</v>
      </c>
      <c r="C438" s="7" t="s">
        <v>156</v>
      </c>
      <c r="D438" s="7" t="s">
        <v>232</v>
      </c>
      <c r="E438" s="7" t="s">
        <v>144</v>
      </c>
      <c r="F438" s="7" t="s">
        <v>271</v>
      </c>
      <c r="G438" s="2" t="s">
        <v>125</v>
      </c>
      <c r="H438" s="2">
        <v>597.52099999999996</v>
      </c>
    </row>
    <row r="439" spans="1:8" x14ac:dyDescent="0.25">
      <c r="A439" s="7" t="s">
        <v>209</v>
      </c>
      <c r="B439" s="37">
        <v>5132221</v>
      </c>
      <c r="C439" s="7" t="s">
        <v>90</v>
      </c>
      <c r="D439" s="7" t="s">
        <v>263</v>
      </c>
      <c r="E439" s="7" t="s">
        <v>144</v>
      </c>
      <c r="F439" s="7" t="s">
        <v>271</v>
      </c>
      <c r="G439" s="2" t="s">
        <v>125</v>
      </c>
      <c r="H439" s="2">
        <v>720.80899999999997</v>
      </c>
    </row>
    <row r="440" spans="1:8" x14ac:dyDescent="0.25">
      <c r="A440" s="7" t="s">
        <v>209</v>
      </c>
      <c r="B440" s="37">
        <v>5331448</v>
      </c>
      <c r="C440" s="7" t="s">
        <v>153</v>
      </c>
      <c r="D440" s="7" t="s">
        <v>232</v>
      </c>
      <c r="E440" s="7" t="s">
        <v>144</v>
      </c>
      <c r="F440" s="7" t="s">
        <v>271</v>
      </c>
      <c r="G440" s="2" t="s">
        <v>125</v>
      </c>
      <c r="H440" s="2">
        <v>359.05700000000002</v>
      </c>
    </row>
    <row r="441" spans="1:8" x14ac:dyDescent="0.25">
      <c r="A441" s="7" t="s">
        <v>209</v>
      </c>
      <c r="B441" s="37">
        <v>5330636</v>
      </c>
      <c r="C441" s="7" t="s">
        <v>152</v>
      </c>
      <c r="D441" s="7" t="s">
        <v>232</v>
      </c>
      <c r="E441" s="7" t="s">
        <v>144</v>
      </c>
      <c r="F441" s="7" t="s">
        <v>271</v>
      </c>
      <c r="G441" s="2" t="s">
        <v>125</v>
      </c>
      <c r="H441" s="2">
        <v>359.05700000000002</v>
      </c>
    </row>
    <row r="442" spans="1:8" x14ac:dyDescent="0.25">
      <c r="A442" s="7" t="s">
        <v>209</v>
      </c>
      <c r="B442" s="37">
        <v>5139314</v>
      </c>
      <c r="C442" s="7" t="s">
        <v>169</v>
      </c>
      <c r="D442" s="7" t="s">
        <v>263</v>
      </c>
      <c r="E442" s="7" t="s">
        <v>144</v>
      </c>
      <c r="F442" s="7" t="s">
        <v>271</v>
      </c>
      <c r="G442" s="2" t="s">
        <v>125</v>
      </c>
      <c r="H442" s="2">
        <v>359.05700000000002</v>
      </c>
    </row>
    <row r="443" spans="1:8" x14ac:dyDescent="0.25">
      <c r="A443" s="7" t="s">
        <v>209</v>
      </c>
      <c r="B443" s="37">
        <v>5138287</v>
      </c>
      <c r="C443" s="7" t="s">
        <v>170</v>
      </c>
      <c r="D443" s="7" t="s">
        <v>232</v>
      </c>
      <c r="E443" s="7" t="s">
        <v>144</v>
      </c>
      <c r="F443" s="7" t="s">
        <v>271</v>
      </c>
      <c r="G443" s="2" t="s">
        <v>125</v>
      </c>
      <c r="H443" s="2">
        <v>359.05700000000002</v>
      </c>
    </row>
    <row r="444" spans="1:8" x14ac:dyDescent="0.25">
      <c r="A444" s="7" t="s">
        <v>209</v>
      </c>
      <c r="B444" s="37">
        <v>5271087</v>
      </c>
      <c r="C444" s="7" t="s">
        <v>96</v>
      </c>
      <c r="D444" s="7" t="s">
        <v>263</v>
      </c>
      <c r="E444" s="7" t="s">
        <v>144</v>
      </c>
      <c r="F444" s="7" t="s">
        <v>271</v>
      </c>
      <c r="G444" s="2" t="s">
        <v>125</v>
      </c>
      <c r="H444" s="2">
        <v>602.93799999999999</v>
      </c>
    </row>
    <row r="445" spans="1:8" x14ac:dyDescent="0.25">
      <c r="A445" s="7" t="s">
        <v>209</v>
      </c>
      <c r="B445" s="37">
        <v>5130496</v>
      </c>
      <c r="C445" s="7" t="s">
        <v>138</v>
      </c>
      <c r="D445" s="7" t="s">
        <v>263</v>
      </c>
      <c r="E445" s="7" t="s">
        <v>144</v>
      </c>
      <c r="F445" s="7" t="s">
        <v>271</v>
      </c>
      <c r="G445" s="2" t="s">
        <v>125</v>
      </c>
      <c r="H445" s="2">
        <v>359.05700000000002</v>
      </c>
    </row>
    <row r="446" spans="1:8" x14ac:dyDescent="0.25">
      <c r="A446" s="7" t="s">
        <v>209</v>
      </c>
      <c r="B446" s="37">
        <v>5336263</v>
      </c>
      <c r="C446" s="7" t="s">
        <v>159</v>
      </c>
      <c r="D446" s="7" t="s">
        <v>263</v>
      </c>
      <c r="E446" s="7" t="s">
        <v>144</v>
      </c>
      <c r="F446" s="7" t="s">
        <v>271</v>
      </c>
      <c r="G446" s="2" t="s">
        <v>125</v>
      </c>
      <c r="H446" s="2">
        <v>359.05700000000002</v>
      </c>
    </row>
    <row r="447" spans="1:8" x14ac:dyDescent="0.25">
      <c r="A447" s="7" t="s">
        <v>209</v>
      </c>
      <c r="B447" s="37">
        <v>5277247</v>
      </c>
      <c r="C447" s="7" t="s">
        <v>100</v>
      </c>
      <c r="D447" s="7" t="s">
        <v>266</v>
      </c>
      <c r="E447" s="7" t="s">
        <v>144</v>
      </c>
      <c r="F447" s="7" t="s">
        <v>271</v>
      </c>
      <c r="G447" s="2" t="s">
        <v>125</v>
      </c>
      <c r="H447" s="2">
        <v>243.881</v>
      </c>
    </row>
    <row r="448" spans="1:8" x14ac:dyDescent="0.25">
      <c r="A448" s="7" t="s">
        <v>209</v>
      </c>
      <c r="B448" s="37">
        <v>5330764</v>
      </c>
      <c r="C448" s="7" t="s">
        <v>85</v>
      </c>
      <c r="D448" s="7" t="s">
        <v>263</v>
      </c>
      <c r="E448" s="7" t="s">
        <v>144</v>
      </c>
      <c r="F448" s="7" t="s">
        <v>271</v>
      </c>
      <c r="G448" s="2" t="s">
        <v>125</v>
      </c>
      <c r="H448" s="2">
        <v>243.881</v>
      </c>
    </row>
    <row r="449" spans="1:8" x14ac:dyDescent="0.25">
      <c r="A449" s="7" t="s">
        <v>209</v>
      </c>
      <c r="B449" s="37">
        <v>5129722</v>
      </c>
      <c r="C449" s="7" t="s">
        <v>133</v>
      </c>
      <c r="D449" s="7" t="s">
        <v>266</v>
      </c>
      <c r="E449" s="7" t="s">
        <v>144</v>
      </c>
      <c r="F449" s="7" t="s">
        <v>271</v>
      </c>
      <c r="G449" s="2" t="s">
        <v>125</v>
      </c>
      <c r="H449" s="2">
        <v>539.65499999999997</v>
      </c>
    </row>
    <row r="450" spans="1:8" x14ac:dyDescent="0.25">
      <c r="A450" s="7" t="s">
        <v>209</v>
      </c>
      <c r="B450" s="37">
        <v>5333301</v>
      </c>
      <c r="C450" s="7" t="s">
        <v>258</v>
      </c>
      <c r="D450" s="7" t="s">
        <v>259</v>
      </c>
      <c r="E450" s="7" t="s">
        <v>144</v>
      </c>
      <c r="F450" s="7" t="s">
        <v>271</v>
      </c>
      <c r="G450" s="2" t="s">
        <v>125</v>
      </c>
      <c r="H450" s="2">
        <v>359.05700000000002</v>
      </c>
    </row>
    <row r="451" spans="1:8" x14ac:dyDescent="0.25">
      <c r="A451" s="7" t="s">
        <v>210</v>
      </c>
      <c r="B451" s="37">
        <v>5130140</v>
      </c>
      <c r="C451" s="7" t="s">
        <v>116</v>
      </c>
      <c r="D451" s="7" t="s">
        <v>232</v>
      </c>
      <c r="E451" s="7" t="s">
        <v>144</v>
      </c>
      <c r="F451" s="7" t="s">
        <v>271</v>
      </c>
      <c r="G451" s="2" t="s">
        <v>125</v>
      </c>
      <c r="H451" s="2">
        <v>238.464</v>
      </c>
    </row>
    <row r="452" spans="1:8" x14ac:dyDescent="0.25">
      <c r="A452" s="7" t="s">
        <v>209</v>
      </c>
      <c r="B452" s="37">
        <v>5276556</v>
      </c>
      <c r="C452" s="7" t="s">
        <v>99</v>
      </c>
      <c r="D452" s="7" t="s">
        <v>265</v>
      </c>
      <c r="E452" s="7" t="s">
        <v>144</v>
      </c>
      <c r="F452" s="7" t="s">
        <v>271</v>
      </c>
      <c r="G452" s="2" t="s">
        <v>125</v>
      </c>
      <c r="H452" s="2">
        <v>361.19499999999999</v>
      </c>
    </row>
    <row r="453" spans="1:8" x14ac:dyDescent="0.25">
      <c r="A453" s="7" t="s">
        <v>209</v>
      </c>
      <c r="B453" s="37">
        <v>5134184</v>
      </c>
      <c r="C453" s="7" t="s">
        <v>92</v>
      </c>
      <c r="D453" s="7" t="s">
        <v>270</v>
      </c>
      <c r="E453" s="7" t="s">
        <v>144</v>
      </c>
      <c r="F453" s="7" t="s">
        <v>271</v>
      </c>
      <c r="G453" s="2" t="s">
        <v>125</v>
      </c>
      <c r="H453" s="2">
        <v>180.59800000000001</v>
      </c>
    </row>
    <row r="454" spans="1:8" x14ac:dyDescent="0.25">
      <c r="A454" s="7" t="s">
        <v>209</v>
      </c>
      <c r="B454" s="37">
        <v>5277209</v>
      </c>
      <c r="C454" s="7" t="s">
        <v>179</v>
      </c>
      <c r="D454" s="7" t="s">
        <v>261</v>
      </c>
      <c r="E454" s="7" t="s">
        <v>144</v>
      </c>
      <c r="F454" s="7" t="s">
        <v>271</v>
      </c>
      <c r="G454" s="2" t="s">
        <v>125</v>
      </c>
      <c r="H454" s="2">
        <v>180.59800000000001</v>
      </c>
    </row>
    <row r="455" spans="1:8" x14ac:dyDescent="0.25">
      <c r="A455" s="7" t="s">
        <v>209</v>
      </c>
      <c r="B455" s="37">
        <v>5334324</v>
      </c>
      <c r="C455" s="7" t="s">
        <v>88</v>
      </c>
      <c r="D455" s="7" t="s">
        <v>265</v>
      </c>
      <c r="E455" s="7" t="s">
        <v>144</v>
      </c>
      <c r="F455" s="7" t="s">
        <v>271</v>
      </c>
      <c r="G455" s="2" t="s">
        <v>125</v>
      </c>
      <c r="H455" s="2">
        <v>180.59800000000001</v>
      </c>
    </row>
    <row r="456" spans="1:8" x14ac:dyDescent="0.25">
      <c r="A456" s="7" t="s">
        <v>209</v>
      </c>
      <c r="B456" s="37">
        <v>5290020</v>
      </c>
      <c r="C456" s="7" t="s">
        <v>181</v>
      </c>
      <c r="D456" s="7" t="s">
        <v>270</v>
      </c>
      <c r="E456" s="7" t="s">
        <v>144</v>
      </c>
      <c r="F456" s="7" t="s">
        <v>271</v>
      </c>
      <c r="G456" s="2" t="s">
        <v>125</v>
      </c>
      <c r="H456" s="2">
        <v>180.59800000000001</v>
      </c>
    </row>
    <row r="457" spans="1:8" x14ac:dyDescent="0.25">
      <c r="A457" s="7" t="s">
        <v>208</v>
      </c>
      <c r="B457" s="37">
        <v>5120866</v>
      </c>
      <c r="C457" s="7" t="s">
        <v>67</v>
      </c>
      <c r="D457" s="7" t="s">
        <v>265</v>
      </c>
      <c r="E457" s="7" t="s">
        <v>144</v>
      </c>
      <c r="F457" s="7" t="s">
        <v>271</v>
      </c>
      <c r="G457" s="2" t="s">
        <v>125</v>
      </c>
      <c r="H457" s="2">
        <v>846.13800000000003</v>
      </c>
    </row>
    <row r="458" spans="1:8" x14ac:dyDescent="0.25">
      <c r="A458" s="7" t="s">
        <v>208</v>
      </c>
      <c r="B458" s="37">
        <v>5338465</v>
      </c>
      <c r="C458" s="7" t="s">
        <v>83</v>
      </c>
      <c r="D458" s="7" t="s">
        <v>267</v>
      </c>
      <c r="E458" s="7" t="s">
        <v>144</v>
      </c>
      <c r="F458" s="7" t="s">
        <v>271</v>
      </c>
      <c r="G458" s="2" t="s">
        <v>125</v>
      </c>
      <c r="H458" s="2">
        <v>669.31899999999996</v>
      </c>
    </row>
    <row r="459" spans="1:8" x14ac:dyDescent="0.25">
      <c r="A459" s="11"/>
      <c r="B459" s="37"/>
      <c r="C459" s="7"/>
      <c r="D459" s="7"/>
      <c r="E459" s="7"/>
      <c r="F459" s="7"/>
      <c r="G459" s="7"/>
      <c r="H459" s="2"/>
    </row>
    <row r="461" spans="1:8" x14ac:dyDescent="0.25">
      <c r="C461" s="29"/>
      <c r="H461" s="3">
        <f>+SUM(H2:H459)</f>
        <v>571847.79943999788</v>
      </c>
    </row>
    <row r="467" spans="8:8" x14ac:dyDescent="0.25">
      <c r="H467"/>
    </row>
  </sheetData>
  <autoFilter ref="A1:H459" xr:uid="{00000000-0001-0000-0200-000000000000}"/>
  <conditionalFormatting sqref="C3:C4 C6:C459">
    <cfRule type="duplicateValues" dxfId="3" priority="70"/>
  </conditionalFormatting>
  <conditionalFormatting sqref="C2:C458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{6C571412-3806-4121-80ED-CBC0B42C5BF8}</x14:id>
        </ext>
      </extLst>
    </cfRule>
    <cfRule type="duplicateValues" dxfId="2" priority="74"/>
  </conditionalFormatting>
  <conditionalFormatting sqref="C2:C458">
    <cfRule type="duplicateValues" dxfId="1" priority="75"/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571412-3806-4121-80ED-CBC0B42C5B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C2:C458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ABE0-7224-4EA8-BF3A-A8AE3CA60F85}">
  <sheetPr>
    <tabColor rgb="FFC00000"/>
  </sheetPr>
  <dimension ref="A1:K14"/>
  <sheetViews>
    <sheetView showGridLines="0" tabSelected="1" workbookViewId="0">
      <selection activeCell="D14" sqref="D14"/>
    </sheetView>
  </sheetViews>
  <sheetFormatPr defaultRowHeight="15" x14ac:dyDescent="0.25"/>
  <cols>
    <col min="1" max="1" width="12.140625" bestFit="1" customWidth="1"/>
    <col min="2" max="2" width="24.42578125" style="14" bestFit="1" customWidth="1"/>
    <col min="3" max="3" width="14.28515625" style="14" bestFit="1" customWidth="1"/>
    <col min="4" max="4" width="14.28515625" bestFit="1" customWidth="1"/>
    <col min="5" max="5" width="11.42578125" style="30" customWidth="1"/>
    <col min="6" max="6" width="9.7109375" bestFit="1" customWidth="1"/>
    <col min="7" max="7" width="25.85546875" style="30" bestFit="1" customWidth="1"/>
    <col min="8" max="8" width="13.28515625" bestFit="1" customWidth="1"/>
    <col min="9" max="9" width="20.140625" customWidth="1"/>
  </cols>
  <sheetData>
    <row r="1" spans="1:11" x14ac:dyDescent="0.25">
      <c r="A1" s="4" t="s">
        <v>228</v>
      </c>
    </row>
    <row r="2" spans="1:11" x14ac:dyDescent="0.25">
      <c r="A2" s="1" t="s">
        <v>4</v>
      </c>
      <c r="B2" s="1" t="s">
        <v>5</v>
      </c>
      <c r="C2" s="1" t="s">
        <v>222</v>
      </c>
      <c r="D2" s="1" t="s">
        <v>223</v>
      </c>
      <c r="E2" s="31" t="s">
        <v>224</v>
      </c>
    </row>
    <row r="3" spans="1:11" x14ac:dyDescent="0.25">
      <c r="A3" s="2" t="s">
        <v>220</v>
      </c>
      <c r="B3" s="2" t="s">
        <v>145</v>
      </c>
      <c r="C3" s="2">
        <v>177466.66277060192</v>
      </c>
      <c r="D3" s="2">
        <f>+SUMIFS('HT_ALL ACC CHI TIET'!$H:$H,'HT_ALL ACC CHI TIET'!$E:$E,'Huong Thuy_T7'!$A3)+SUMIFS('HT_ALL ACC_DC'!$H$1:$H$21,'HT_ALL ACC_DC'!$E$1:$E$21,'Huong Thuy_T7'!$A3)</f>
        <v>54769.38861538464</v>
      </c>
      <c r="E3" s="32">
        <f>+D3/C3</f>
        <v>0.30861789904834686</v>
      </c>
      <c r="F3" t="s">
        <v>275</v>
      </c>
      <c r="G3" s="33"/>
      <c r="K3" s="16"/>
    </row>
    <row r="4" spans="1:11" x14ac:dyDescent="0.25">
      <c r="A4" s="2" t="s">
        <v>219</v>
      </c>
      <c r="B4" s="2" t="s">
        <v>147</v>
      </c>
      <c r="C4" s="2">
        <v>204047.5013420945</v>
      </c>
      <c r="D4" s="2">
        <f>+SUMIFS('HT_ALL ACC CHI TIET'!$H:$H,'HT_ALL ACC CHI TIET'!$E:$E,'Huong Thuy_T7'!$A4)+SUMIFS('HT_ALL ACC_DC'!$H$1:$H$21,'HT_ALL ACC_DC'!$E$1:$E$21,'Huong Thuy_T7'!$A4)</f>
        <v>109512.34576923083</v>
      </c>
      <c r="E4" s="32">
        <f t="shared" ref="E4:E9" si="0">+D4/C4</f>
        <v>0.53670025385720666</v>
      </c>
      <c r="G4" s="29"/>
      <c r="I4" s="14"/>
      <c r="K4" s="16"/>
    </row>
    <row r="5" spans="1:11" x14ac:dyDescent="0.25">
      <c r="A5" s="2" t="s">
        <v>218</v>
      </c>
      <c r="B5" s="2" t="s">
        <v>146</v>
      </c>
      <c r="C5" s="2">
        <v>194912.98707469669</v>
      </c>
      <c r="D5" s="2">
        <f>+SUMIFS('HT_ALL ACC CHI TIET'!$H:$H,'HT_ALL ACC CHI TIET'!$E:$E,'Huong Thuy_T7'!$A5)+SUMIFS('HT_ALL ACC_DC'!$H$1:$H$21,'HT_ALL ACC_DC'!$E$1:$E$21,'Huong Thuy_T7'!$A5)</f>
        <v>228296.34340923105</v>
      </c>
      <c r="E5" s="32">
        <f t="shared" si="0"/>
        <v>1.1712731246673718</v>
      </c>
      <c r="G5" s="29"/>
      <c r="I5" s="14"/>
      <c r="K5" s="16"/>
    </row>
    <row r="6" spans="1:11" x14ac:dyDescent="0.25">
      <c r="A6" s="2" t="s">
        <v>272</v>
      </c>
      <c r="B6" s="2" t="s">
        <v>273</v>
      </c>
      <c r="C6" s="2">
        <v>332736.6965334838</v>
      </c>
      <c r="D6" s="2">
        <f>+SUMIFS('HT_ALL ACC CHI TIET'!$H:$H,'HT_ALL ACC CHI TIET'!$E:$E,'Huong Thuy_T7'!$A6)+SUMIFS('HT_ALL ACC_DC'!$H$1:$H$21,'HT_ALL ACC_DC'!$E$1:$E$21,'Huong Thuy_T7'!$A6)</f>
        <v>199834.70158279993</v>
      </c>
      <c r="E6" s="32">
        <f t="shared" si="0"/>
        <v>0.60057908750287259</v>
      </c>
      <c r="G6" s="29"/>
      <c r="I6" s="14"/>
      <c r="K6" s="16"/>
    </row>
    <row r="7" spans="1:11" x14ac:dyDescent="0.25">
      <c r="A7" s="2" t="s">
        <v>144</v>
      </c>
      <c r="B7" s="2" t="s">
        <v>107</v>
      </c>
      <c r="C7" s="2">
        <v>146334.98844524991</v>
      </c>
      <c r="D7" s="2">
        <f>+SUMIFS('HT_ALL ACC CHI TIET'!$H:$H,'HT_ALL ACC CHI TIET'!$E:$E,'Huong Thuy_T7'!$A7)+SUMIFS('HT_ALL ACC_DC'!$H$1:$H$21,'HT_ALL ACC_DC'!$E$1:$E$21,'Huong Thuy_T7'!$A7)</f>
        <v>116867.88112709034</v>
      </c>
      <c r="E7" s="32">
        <f t="shared" si="0"/>
        <v>0.79863252369624194</v>
      </c>
      <c r="G7" s="29"/>
      <c r="I7" s="14"/>
      <c r="K7" s="16"/>
    </row>
    <row r="8" spans="1:11" x14ac:dyDescent="0.25">
      <c r="A8" s="2" t="s">
        <v>221</v>
      </c>
      <c r="B8" s="2" t="s">
        <v>131</v>
      </c>
      <c r="C8" s="2">
        <v>740498.83944594662</v>
      </c>
      <c r="D8" s="2">
        <f>(+SUMIFS('HT_ALL ACC CHI TIET'!$H:$H,'HT_ALL ACC CHI TIET'!$E:$E,'Huong Thuy_T7'!$A8)+SUMIFS('HT_ALL ACC_DC'!$H$1:$H$21,'HT_ALL ACC_DC'!$E$1:$E$21,'Huong Thuy_T7'!$A8))+837872.95456</f>
        <v>896877.22149626329</v>
      </c>
      <c r="E8" s="32">
        <f t="shared" si="0"/>
        <v>1.2111797800619397</v>
      </c>
      <c r="G8" s="29"/>
      <c r="I8" s="14"/>
      <c r="K8" s="16"/>
    </row>
    <row r="9" spans="1:11" x14ac:dyDescent="0.25">
      <c r="A9" s="41" t="s">
        <v>225</v>
      </c>
      <c r="B9" s="41"/>
      <c r="C9" s="1">
        <f>+SUM(C3:C8)</f>
        <v>1795997.6756120734</v>
      </c>
      <c r="D9" s="1">
        <f>+SUM(D3:D8)</f>
        <v>1606157.882</v>
      </c>
      <c r="E9" s="34">
        <f t="shared" si="0"/>
        <v>0.89429841909601793</v>
      </c>
    </row>
    <row r="10" spans="1:11" x14ac:dyDescent="0.25">
      <c r="B10"/>
      <c r="C10"/>
    </row>
    <row r="11" spans="1:11" ht="18.75" x14ac:dyDescent="0.3">
      <c r="B11" s="35" t="s">
        <v>226</v>
      </c>
      <c r="C11" s="5">
        <f>+C9</f>
        <v>1795997.6756120734</v>
      </c>
      <c r="D11" s="5">
        <f>+D9</f>
        <v>1606157.882</v>
      </c>
      <c r="E11" s="36">
        <f>+D11/C11</f>
        <v>0.89429841909601793</v>
      </c>
    </row>
    <row r="12" spans="1:11" x14ac:dyDescent="0.25">
      <c r="D12" s="16"/>
    </row>
    <row r="13" spans="1:11" x14ac:dyDescent="0.25">
      <c r="D13" s="5">
        <f>1606157882/1000</f>
        <v>1606157.882</v>
      </c>
    </row>
    <row r="14" spans="1:11" x14ac:dyDescent="0.25">
      <c r="D14" s="16">
        <f>+D13-D11</f>
        <v>0</v>
      </c>
    </row>
  </sheetData>
  <mergeCells count="1">
    <mergeCell ref="A9:B9"/>
  </mergeCells>
  <conditionalFormatting sqref="E3:E8">
    <cfRule type="cellIs" dxfId="0" priority="1" operator="greaterThan">
      <formula>0.8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HT_ALL ACC_DC</vt:lpstr>
      <vt:lpstr>HT_ALL ACC_DC (2)</vt:lpstr>
      <vt:lpstr>HT_ALL ACC CHI TIET</vt:lpstr>
      <vt:lpstr>Huong Thuy_T7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 VP</dc:creator>
  <cp:lastModifiedBy>SA VP</cp:lastModifiedBy>
  <cp:lastPrinted>2023-12-14T05:11:37Z</cp:lastPrinted>
  <dcterms:created xsi:type="dcterms:W3CDTF">2023-11-25T01:45:02Z</dcterms:created>
  <dcterms:modified xsi:type="dcterms:W3CDTF">2024-08-15T03:45:02Z</dcterms:modified>
</cp:coreProperties>
</file>