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San\Desktop\조롱이\0.사업예산관리\예산신청\"/>
    </mc:Choice>
  </mc:AlternateContent>
  <bookViews>
    <workbookView xWindow="0" yWindow="0" windowWidth="215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7" i="1" l="1"/>
  <c r="F28" i="1"/>
  <c r="I5" i="1"/>
  <c r="I15" i="1" l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<sst xmlns="http://schemas.openxmlformats.org/spreadsheetml/2006/main" count="65" uniqueCount="38">
  <si>
    <t>세목</t>
  </si>
  <si>
    <t>세세목</t>
  </si>
  <si>
    <t>비목</t>
    <phoneticPr fontId="1" type="noConversion"/>
  </si>
  <si>
    <t>집행협약
한도(a)</t>
    <phoneticPr fontId="1" type="noConversion"/>
  </si>
  <si>
    <t>등록금액</t>
    <phoneticPr fontId="1" type="noConversion"/>
  </si>
  <si>
    <t>승인(예정)
금액(b)</t>
    <phoneticPr fontId="1" type="noConversion"/>
  </si>
  <si>
    <t>이체금액</t>
    <phoneticPr fontId="1" type="noConversion"/>
  </si>
  <si>
    <t>등록가능금액
((a-b)+c)</t>
    <phoneticPr fontId="1" type="noConversion"/>
  </si>
  <si>
    <t>복원금액
(c)</t>
    <phoneticPr fontId="1" type="noConversion"/>
  </si>
  <si>
    <t>현금</t>
    <phoneticPr fontId="1" type="noConversion"/>
  </si>
  <si>
    <t>청구할인</t>
  </si>
  <si>
    <t>인건비</t>
  </si>
  <si>
    <t>상용임금</t>
  </si>
  <si>
    <t>외주용역비</t>
  </si>
  <si>
    <t>일반용역비</t>
  </si>
  <si>
    <t>기계장치(공구·기구, 비품, SW 등)</t>
  </si>
  <si>
    <t>자산취득비</t>
  </si>
  <si>
    <t>특허권 등 무형자산 취득비</t>
  </si>
  <si>
    <t>일반수용비</t>
  </si>
  <si>
    <t>지급수수료</t>
  </si>
  <si>
    <t>임차료</t>
  </si>
  <si>
    <t>창업활동비</t>
  </si>
  <si>
    <t>직무수행경비</t>
  </si>
  <si>
    <t>특정업무경비</t>
  </si>
  <si>
    <t>합계</t>
    <phoneticPr fontId="1" type="noConversion"/>
  </si>
  <si>
    <t>본체</t>
    <phoneticPr fontId="1" type="noConversion"/>
  </si>
  <si>
    <t>모니터</t>
    <phoneticPr fontId="1" type="noConversion"/>
  </si>
  <si>
    <t>복합기</t>
    <phoneticPr fontId="1" type="noConversion"/>
  </si>
  <si>
    <t>강산</t>
  </si>
  <si>
    <t>에스에이엠(주)</t>
  </si>
  <si>
    <t>정보경</t>
  </si>
  <si>
    <t>1월</t>
    <phoneticPr fontId="1" type="noConversion"/>
  </si>
  <si>
    <t>합계</t>
    <phoneticPr fontId="1" type="noConversion"/>
  </si>
  <si>
    <t>ver.201230</t>
    <phoneticPr fontId="1" type="noConversion"/>
  </si>
  <si>
    <t>12월</t>
    <phoneticPr fontId="1" type="noConversion"/>
  </si>
  <si>
    <t>이수헌</t>
    <phoneticPr fontId="1" type="noConversion"/>
  </si>
  <si>
    <t>1월</t>
    <phoneticPr fontId="1" type="noConversion"/>
  </si>
  <si>
    <t>12월, 1월 인건비 지출 예상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</si>
</sst>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2D2D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3" fontId="0" fillId="0" borderId="2" xfId="0" applyNumberFormat="1" applyBorder="1">
      <alignment vertical="center"/>
    </xf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3" fontId="0" fillId="4" borderId="0" xfId="0" applyNumberFormat="1" applyFill="1" applyBorder="1" applyAlignment="1">
      <alignment horizontal="right" vertical="center"/>
    </xf>
    <xf numFmtId="0" fontId="0" fillId="4" borderId="0" xfId="0" applyFill="1">
      <alignment vertical="center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4" borderId="0" xfId="0" applyNumberFormat="1" applyFill="1">
      <alignment vertical="center"/>
    </xf>
    <xf numFmtId="176" fontId="0" fillId="0" borderId="0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Fill="1" applyBorder="1" applyAlignment="1">
      <alignment horizontal="left" vertical="center"/>
    </xf>
    <xf numFmtId="176" fontId="0" fillId="0" borderId="8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11" sqref="K11"/>
    </sheetView>
  </sheetViews>
  <sheetFormatPr defaultRowHeight="16.5" x14ac:dyDescent="0.3"/>
  <cols>
    <col min="1" max="1" width="15.5" customWidth="1" collapsed="1"/>
    <col min="2" max="2" width="20.625" customWidth="1" collapsed="1"/>
    <col min="3" max="3" width="13" customWidth="1" collapsed="1"/>
    <col min="4" max="7" width="12.625" customWidth="1" collapsed="1"/>
    <col min="8" max="8" width="7.125" customWidth="1" collapsed="1"/>
    <col min="9" max="9" width="12.625" customWidth="1" collapsed="1"/>
  </cols>
  <sheetData>
    <row r="1" spans="1:10" ht="16.5" customHeight="1" x14ac:dyDescent="0.3">
      <c r="A1" s="6" t="s">
        <v>2</v>
      </c>
      <c r="B1" s="6" t="s">
        <v>0</v>
      </c>
      <c r="C1" s="6" t="s">
        <v>1</v>
      </c>
      <c r="D1" s="6" t="s">
        <v>9</v>
      </c>
      <c r="E1" s="6"/>
      <c r="F1" s="6"/>
      <c r="G1" s="6"/>
      <c r="H1" s="6"/>
      <c r="I1" s="6"/>
    </row>
    <row r="2" spans="1:10" ht="22.5" x14ac:dyDescent="0.3">
      <c r="A2" s="6"/>
      <c r="B2" s="6"/>
      <c r="C2" s="6"/>
      <c r="D2" s="1" t="s">
        <v>3</v>
      </c>
      <c r="E2" s="1" t="s">
        <v>4</v>
      </c>
      <c r="F2" s="5" t="s">
        <v>5</v>
      </c>
      <c r="G2" s="5" t="s">
        <v>6</v>
      </c>
      <c r="H2" s="5" t="s">
        <v>8</v>
      </c>
      <c r="I2" s="5" t="s">
        <v>7</v>
      </c>
    </row>
    <row r="3" spans="1:10" x14ac:dyDescent="0.3">
      <c r="A3" s="2" t="s">
        <v>10</v>
      </c>
      <c r="B3" s="3" t="s">
        <v>10</v>
      </c>
      <c r="C3" s="3" t="s">
        <v>10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10" ht="16.5" customHeight="1" x14ac:dyDescent="0.3">
      <c r="A4" s="2" t="s">
        <v>11</v>
      </c>
      <c r="B4" s="3" t="s">
        <v>11</v>
      </c>
      <c r="C4" s="3" t="s">
        <v>12</v>
      </c>
      <c r="D4" s="4">
        <v>26114057</v>
      </c>
      <c r="E4" s="4">
        <v>12081720</v>
      </c>
      <c r="F4" s="4">
        <v>12081720</v>
      </c>
      <c r="G4" s="4">
        <v>12081720</v>
      </c>
      <c r="H4" s="4">
        <v>0</v>
      </c>
      <c r="I4" s="4"/>
    </row>
    <row r="5" spans="1:10" s="13" customFormat="1" ht="16.5" customHeight="1" x14ac:dyDescent="0.3">
      <c r="A5" s="10"/>
      <c r="B5" s="11"/>
      <c r="C5" s="11"/>
      <c r="D5" s="12"/>
      <c r="E5" s="12"/>
      <c r="F5" s="12">
        <v>13978240</v>
      </c>
      <c r="G5" s="12"/>
      <c r="H5" s="12"/>
      <c r="I5" s="12">
        <f>D4-SUM(F4:F5)</f>
        <v>54097</v>
      </c>
      <c r="J5" s="16"/>
    </row>
    <row r="6" spans="1:10" ht="16.5" customHeight="1" x14ac:dyDescent="0.3">
      <c r="A6" s="2" t="s">
        <v>13</v>
      </c>
      <c r="B6" s="3" t="s">
        <v>13</v>
      </c>
      <c r="C6" s="3" t="s">
        <v>14</v>
      </c>
      <c r="D6" s="4">
        <v>5000000</v>
      </c>
      <c r="E6" s="4">
        <v>5500000</v>
      </c>
      <c r="F6" s="4">
        <v>5000000</v>
      </c>
      <c r="G6" s="4">
        <v>5000000</v>
      </c>
      <c r="H6" s="4">
        <v>0</v>
      </c>
      <c r="I6" s="4">
        <v>0</v>
      </c>
    </row>
    <row r="7" spans="1:10" ht="17.25" customHeight="1" x14ac:dyDescent="0.3">
      <c r="A7" s="2" t="s">
        <v>15</v>
      </c>
      <c r="B7" s="3" t="s">
        <v>15</v>
      </c>
      <c r="C7" s="3" t="s">
        <v>16</v>
      </c>
      <c r="D7" s="4">
        <v>16267255</v>
      </c>
      <c r="E7" s="4">
        <v>12778980</v>
      </c>
      <c r="F7" s="4">
        <v>11617255</v>
      </c>
      <c r="G7" s="4">
        <v>8130891</v>
      </c>
      <c r="H7" s="4">
        <v>0</v>
      </c>
      <c r="I7" s="4">
        <f>D7-SUM(F7:F10)</f>
        <v>123636</v>
      </c>
    </row>
    <row r="8" spans="1:10" s="13" customFormat="1" ht="16.5" customHeight="1" x14ac:dyDescent="0.3">
      <c r="A8" s="10"/>
      <c r="B8" s="11"/>
      <c r="C8" s="11" t="s">
        <v>25</v>
      </c>
      <c r="D8" s="12"/>
      <c r="E8" s="12"/>
      <c r="F8" s="12">
        <v>2727273</v>
      </c>
      <c r="G8" s="12"/>
      <c r="H8" s="12"/>
      <c r="I8" s="12"/>
    </row>
    <row r="9" spans="1:10" s="13" customFormat="1" ht="16.5" customHeight="1" x14ac:dyDescent="0.3">
      <c r="A9" s="10"/>
      <c r="B9" s="11"/>
      <c r="C9" s="11" t="s">
        <v>26</v>
      </c>
      <c r="D9" s="12"/>
      <c r="E9" s="12"/>
      <c r="F9" s="12">
        <v>726364</v>
      </c>
      <c r="G9" s="12"/>
      <c r="H9" s="12"/>
      <c r="I9" s="12"/>
    </row>
    <row r="10" spans="1:10" s="13" customFormat="1" ht="16.5" customHeight="1" x14ac:dyDescent="0.3">
      <c r="A10" s="10"/>
      <c r="B10" s="11"/>
      <c r="C10" s="11" t="s">
        <v>27</v>
      </c>
      <c r="D10" s="12"/>
      <c r="E10" s="12"/>
      <c r="F10" s="12">
        <v>1072727</v>
      </c>
      <c r="G10" s="12"/>
      <c r="H10" s="12"/>
      <c r="I10" s="12"/>
    </row>
    <row r="11" spans="1:10" ht="15.75" customHeight="1" x14ac:dyDescent="0.3">
      <c r="A11" s="2" t="s">
        <v>17</v>
      </c>
      <c r="B11" s="3" t="s">
        <v>17</v>
      </c>
      <c r="C11" s="3" t="s">
        <v>18</v>
      </c>
      <c r="D11" s="4">
        <v>1600000</v>
      </c>
      <c r="E11" s="4">
        <v>0</v>
      </c>
      <c r="F11" s="4">
        <v>0</v>
      </c>
      <c r="G11" s="4">
        <v>0</v>
      </c>
      <c r="H11" s="4">
        <v>0</v>
      </c>
      <c r="I11" s="4">
        <v>1600000</v>
      </c>
    </row>
    <row r="12" spans="1:10" ht="16.5" customHeight="1" x14ac:dyDescent="0.3">
      <c r="A12" s="2" t="s">
        <v>19</v>
      </c>
      <c r="B12" s="3" t="s">
        <v>19</v>
      </c>
      <c r="C12" s="3" t="s">
        <v>18</v>
      </c>
      <c r="D12" s="4">
        <v>858818</v>
      </c>
      <c r="E12" s="4">
        <v>157000</v>
      </c>
      <c r="F12" s="4">
        <v>157000</v>
      </c>
      <c r="G12" s="4">
        <v>157000</v>
      </c>
      <c r="H12" s="4">
        <v>0</v>
      </c>
      <c r="I12" s="4">
        <v>701818</v>
      </c>
    </row>
    <row r="13" spans="1:10" ht="16.5" customHeight="1" x14ac:dyDescent="0.3">
      <c r="A13" s="2" t="s">
        <v>19</v>
      </c>
      <c r="B13" s="3" t="s">
        <v>19</v>
      </c>
      <c r="C13" s="3" t="s">
        <v>20</v>
      </c>
      <c r="D13" s="4">
        <v>159870</v>
      </c>
      <c r="E13" s="4">
        <v>159870</v>
      </c>
      <c r="F13" s="4">
        <v>145340</v>
      </c>
      <c r="G13" s="4">
        <v>145340</v>
      </c>
      <c r="H13" s="4">
        <v>0</v>
      </c>
      <c r="I13" s="4">
        <v>14530</v>
      </c>
    </row>
    <row r="14" spans="1:10" ht="16.5" customHeight="1" x14ac:dyDescent="0.3">
      <c r="A14" s="2" t="s">
        <v>21</v>
      </c>
      <c r="B14" s="3" t="s">
        <v>22</v>
      </c>
      <c r="C14" s="3" t="s">
        <v>23</v>
      </c>
      <c r="D14" s="4">
        <v>4000000</v>
      </c>
      <c r="E14" s="4">
        <v>3500000</v>
      </c>
      <c r="F14" s="4">
        <v>3500000</v>
      </c>
      <c r="G14" s="4">
        <v>3500000</v>
      </c>
      <c r="H14" s="4">
        <v>0</v>
      </c>
      <c r="I14" s="4">
        <v>500000</v>
      </c>
    </row>
    <row r="15" spans="1:10" ht="17.25" thickBot="1" x14ac:dyDescent="0.35">
      <c r="A15" s="7"/>
      <c r="B15" s="7"/>
      <c r="C15" s="8" t="s">
        <v>24</v>
      </c>
      <c r="D15" s="18">
        <f>SUM(D3:D14)</f>
        <v>54000000</v>
      </c>
      <c r="E15" s="9">
        <f>SUM(E3:E14)</f>
        <v>34177570</v>
      </c>
      <c r="F15" s="18">
        <f>SUM(F3:F14)</f>
        <v>51005919</v>
      </c>
      <c r="G15" s="9">
        <f>SUM(G3:G14)</f>
        <v>29014951</v>
      </c>
      <c r="H15" s="9">
        <f>SUM(H3:H14)</f>
        <v>0</v>
      </c>
      <c r="I15" s="14">
        <f>SUM(I3:I14)</f>
        <v>2994081</v>
      </c>
    </row>
    <row r="16" spans="1:10" x14ac:dyDescent="0.3">
      <c r="B16" s="29" t="s">
        <v>37</v>
      </c>
      <c r="C16" s="19" t="s">
        <v>34</v>
      </c>
      <c r="D16" s="20" t="s">
        <v>28</v>
      </c>
      <c r="E16" s="21"/>
      <c r="F16" s="22">
        <v>2002510</v>
      </c>
    </row>
    <row r="17" spans="2:10" x14ac:dyDescent="0.3">
      <c r="B17" s="30"/>
      <c r="C17" s="23" t="s">
        <v>34</v>
      </c>
      <c r="D17" s="3" t="s">
        <v>29</v>
      </c>
      <c r="E17" s="15"/>
      <c r="F17" s="24">
        <v>197490</v>
      </c>
    </row>
    <row r="18" spans="2:10" x14ac:dyDescent="0.3">
      <c r="B18" s="30"/>
      <c r="C18" s="23" t="s">
        <v>34</v>
      </c>
      <c r="D18" s="3" t="s">
        <v>30</v>
      </c>
      <c r="E18" s="15"/>
      <c r="F18" s="24">
        <v>2269320</v>
      </c>
    </row>
    <row r="19" spans="2:10" x14ac:dyDescent="0.3">
      <c r="B19" s="30"/>
      <c r="C19" s="23" t="s">
        <v>34</v>
      </c>
      <c r="D19" s="3" t="s">
        <v>29</v>
      </c>
      <c r="E19" s="15"/>
      <c r="F19" s="24">
        <v>223680</v>
      </c>
    </row>
    <row r="20" spans="2:10" x14ac:dyDescent="0.3">
      <c r="B20" s="30"/>
      <c r="C20" s="23" t="s">
        <v>34</v>
      </c>
      <c r="D20" s="3" t="s">
        <v>35</v>
      </c>
      <c r="E20" s="15"/>
      <c r="F20" s="24">
        <v>2050840</v>
      </c>
    </row>
    <row r="21" spans="2:10" x14ac:dyDescent="0.3">
      <c r="B21" s="30"/>
      <c r="C21" s="23" t="s">
        <v>34</v>
      </c>
      <c r="D21" s="3" t="s">
        <v>29</v>
      </c>
      <c r="E21" s="15"/>
      <c r="F21" s="24">
        <v>48400</v>
      </c>
    </row>
    <row r="22" spans="2:10" x14ac:dyDescent="0.3">
      <c r="B22" s="30"/>
      <c r="C22" s="25" t="s">
        <v>31</v>
      </c>
      <c r="D22" s="3" t="s">
        <v>28</v>
      </c>
      <c r="E22" s="15"/>
      <c r="F22" s="24">
        <v>1999250</v>
      </c>
    </row>
    <row r="23" spans="2:10" x14ac:dyDescent="0.3">
      <c r="B23" s="30"/>
      <c r="C23" s="25" t="s">
        <v>31</v>
      </c>
      <c r="D23" s="3" t="s">
        <v>29</v>
      </c>
      <c r="E23" s="15"/>
      <c r="F23" s="24">
        <v>200750</v>
      </c>
    </row>
    <row r="24" spans="2:10" x14ac:dyDescent="0.3">
      <c r="B24" s="30"/>
      <c r="C24" s="25" t="s">
        <v>31</v>
      </c>
      <c r="D24" s="3" t="s">
        <v>30</v>
      </c>
      <c r="E24" s="15"/>
      <c r="F24" s="24">
        <v>2265640</v>
      </c>
    </row>
    <row r="25" spans="2:10" x14ac:dyDescent="0.3">
      <c r="B25" s="30"/>
      <c r="C25" s="25" t="s">
        <v>36</v>
      </c>
      <c r="D25" s="3" t="s">
        <v>29</v>
      </c>
      <c r="E25" s="15"/>
      <c r="F25" s="24">
        <v>227360</v>
      </c>
    </row>
    <row r="26" spans="2:10" x14ac:dyDescent="0.3">
      <c r="B26" s="30"/>
      <c r="C26" s="25" t="s">
        <v>36</v>
      </c>
      <c r="D26" s="3" t="s">
        <v>35</v>
      </c>
      <c r="E26" s="15"/>
      <c r="F26" s="24">
        <v>2248180</v>
      </c>
    </row>
    <row r="27" spans="2:10" x14ac:dyDescent="0.3">
      <c r="B27" s="30"/>
      <c r="C27" s="25" t="s">
        <v>31</v>
      </c>
      <c r="D27" s="3" t="s">
        <v>29</v>
      </c>
      <c r="E27" s="15"/>
      <c r="F27" s="24">
        <v>244820</v>
      </c>
    </row>
    <row r="28" spans="2:10" ht="17.25" thickBot="1" x14ac:dyDescent="0.35">
      <c r="B28" s="31"/>
      <c r="C28" s="26" t="s">
        <v>32</v>
      </c>
      <c r="D28" s="27"/>
      <c r="E28" s="27"/>
      <c r="F28" s="28">
        <f>SUM(F16:F27)</f>
        <v>13978240</v>
      </c>
      <c r="I28" t="s">
        <v>33</v>
      </c>
    </row>
    <row r="30" spans="2:10" x14ac:dyDescent="0.3">
      <c r="B30" s="15"/>
      <c r="C30" s="15"/>
      <c r="D30" s="3"/>
      <c r="E30" s="15"/>
      <c r="F30" s="17"/>
      <c r="G30" s="15"/>
      <c r="H30" s="15"/>
      <c r="I30" s="15"/>
      <c r="J30" s="15"/>
    </row>
    <row r="31" spans="2:10" x14ac:dyDescent="0.3">
      <c r="B31" s="15"/>
      <c r="C31" s="15"/>
      <c r="D31" s="3"/>
      <c r="E31" s="15"/>
      <c r="F31" s="17"/>
      <c r="G31" s="15"/>
      <c r="H31" s="15"/>
      <c r="I31" s="15"/>
      <c r="J31" s="15"/>
    </row>
    <row r="32" spans="2:10" x14ac:dyDescent="0.3">
      <c r="B32" s="15"/>
      <c r="C32" s="15"/>
      <c r="D32" s="3"/>
      <c r="E32" s="15"/>
      <c r="F32" s="17"/>
      <c r="G32" s="15"/>
      <c r="H32" s="15"/>
      <c r="I32" s="15"/>
      <c r="J32" s="15"/>
    </row>
    <row r="33" spans="2:10" x14ac:dyDescent="0.3">
      <c r="B33" s="15"/>
      <c r="C33" s="15"/>
      <c r="D33" s="15"/>
      <c r="E33" s="15"/>
      <c r="F33" s="17"/>
      <c r="G33" s="15"/>
      <c r="H33" s="15"/>
      <c r="I33" s="15"/>
      <c r="J33" s="15"/>
    </row>
    <row r="34" spans="2:10" x14ac:dyDescent="0.3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3">
      <c r="B35" s="15"/>
      <c r="C35" s="15"/>
      <c r="D35" s="15"/>
      <c r="E35" s="15"/>
      <c r="F35" s="15"/>
      <c r="G35" s="15"/>
      <c r="H35" s="15"/>
      <c r="I35" s="15"/>
      <c r="J35" s="15"/>
    </row>
  </sheetData>
  <mergeCells count="5">
    <mergeCell ref="B16:B28"/>
    <mergeCell ref="A1:A2"/>
    <mergeCell ref="B1:B2"/>
    <mergeCell ref="C1:C2"/>
    <mergeCell ref="D1:I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shawnjang</dc:creator>
  <cp:lastModifiedBy>KangSan</cp:lastModifiedBy>
  <cp:lastPrinted>2020-12-30T07:44:19Z</cp:lastPrinted>
  <dcterms:created xsi:type="dcterms:W3CDTF">2013-10-29T01:23:33Z</dcterms:created>
  <dcterms:modified xsi:type="dcterms:W3CDTF">2020-12-30T07:44:21Z</dcterms:modified>
</cp:coreProperties>
</file>