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ennguri\Desktop\조롱아\Specialization-Reserve-Start-up-master\Specialization-Reserve-Start-up-master\0.사업예산관리\예산신청\인건비\"/>
    </mc:Choice>
  </mc:AlternateContent>
  <xr:revisionPtr revIDLastSave="0" documentId="13_ncr:1_{4E534D55-B77E-4E60-811B-8267954E4F10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H5" i="1"/>
  <c r="H13" i="1" s="1"/>
  <c r="F28" i="1"/>
  <c r="G13" i="1"/>
  <c r="F13" i="1"/>
  <c r="D13" i="1"/>
</calcChain>
</file>

<file path=xl/sharedStrings.xml><?xml version="1.0" encoding="utf-8"?>
<sst xmlns="http://schemas.openxmlformats.org/spreadsheetml/2006/main" count="67" uniqueCount="36">
  <si>
    <t>세목</t>
  </si>
  <si>
    <t>세세목</t>
  </si>
  <si>
    <t>비목</t>
    <phoneticPr fontId="1" type="noConversion"/>
  </si>
  <si>
    <t>집행협약
한도(a)</t>
    <phoneticPr fontId="1" type="noConversion"/>
  </si>
  <si>
    <t>등록금액</t>
    <phoneticPr fontId="1" type="noConversion"/>
  </si>
  <si>
    <t>승인(예정)
금액(b)</t>
    <phoneticPr fontId="1" type="noConversion"/>
  </si>
  <si>
    <t>이체금액</t>
    <phoneticPr fontId="1" type="noConversion"/>
  </si>
  <si>
    <t>등록가능금액
((a-b)+c)</t>
    <phoneticPr fontId="1" type="noConversion"/>
  </si>
  <si>
    <t>현금</t>
    <phoneticPr fontId="1" type="noConversion"/>
  </si>
  <si>
    <t>청구할인</t>
  </si>
  <si>
    <t>인건비</t>
  </si>
  <si>
    <t>상용임금</t>
  </si>
  <si>
    <t>외주용역비</t>
  </si>
  <si>
    <t>일반용역비</t>
  </si>
  <si>
    <t>기계장치(공구·기구, 비품, SW 등)</t>
  </si>
  <si>
    <t>자산취득비</t>
  </si>
  <si>
    <t>특허권 등 무형자산 취득비</t>
  </si>
  <si>
    <t>일반수용비</t>
  </si>
  <si>
    <t>지급수수료</t>
  </si>
  <si>
    <t>임차료</t>
  </si>
  <si>
    <t>광고선전비</t>
  </si>
  <si>
    <t>창업활동비</t>
  </si>
  <si>
    <t>직무수행경비</t>
  </si>
  <si>
    <t>특정업무경비</t>
  </si>
  <si>
    <t>합계</t>
    <phoneticPr fontId="1" type="noConversion"/>
  </si>
  <si>
    <t>인건비</t>
    <phoneticPr fontId="1" type="noConversion"/>
  </si>
  <si>
    <t>예상인건비</t>
    <phoneticPr fontId="1" type="noConversion"/>
  </si>
  <si>
    <t>강산</t>
  </si>
  <si>
    <t>에스에이엠(주)</t>
  </si>
  <si>
    <t>정보경</t>
  </si>
  <si>
    <t>이수헌</t>
    <phoneticPr fontId="1" type="noConversion"/>
  </si>
  <si>
    <t>12월</t>
    <phoneticPr fontId="1" type="noConversion"/>
  </si>
  <si>
    <t>1월</t>
    <phoneticPr fontId="1" type="noConversion"/>
  </si>
  <si>
    <t>12월, 1월 인건비 지출 예상</t>
    <phoneticPr fontId="1" type="noConversion"/>
  </si>
  <si>
    <t>예상 상용임금</t>
    <phoneticPr fontId="1" type="noConversion"/>
  </si>
  <si>
    <t>ver.201215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</si>
</sst>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  <font>
      <sz val="11"/>
      <color rgb="FF9C0006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굴림체"/>
      <family val="3"/>
      <charset val="129"/>
    </font>
    <font>
      <sz val="11"/>
      <color rgb="FF9C0006"/>
      <name val="돋움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D2D2D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2" borderId="0" applyNumberFormat="0" applyBorder="0" applyAlignment="0" applyProtection="0"/>
    <xf numFmtId="0" fontId="4" fillId="0" borderId="0">
      <alignment vertical="center"/>
    </xf>
  </cellStyleXfs>
  <cellXfs count="27">
    <xf numFmtId="0" fontId="0" fillId="0" borderId="0" xfId="0">
      <alignment vertical="center"/>
    </xf>
    <xf numFmtId="49" fontId="5" fillId="3" borderId="1" xfId="3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right" vertical="center"/>
    </xf>
    <xf numFmtId="49" fontId="5" fillId="3" borderId="1" xfId="3" applyNumberFormat="1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Fill="1" applyBorder="1" applyAlignment="1">
      <alignment horizontal="left" vertical="center"/>
    </xf>
    <xf numFmtId="3" fontId="0" fillId="0" borderId="2" xfId="0" applyNumberFormat="1" applyBorder="1">
      <alignment vertical="center"/>
    </xf>
    <xf numFmtId="14" fontId="3" fillId="2" borderId="0" xfId="2" applyNumberFormat="1" applyBorder="1" applyAlignment="1">
      <alignment horizontal="center" vertical="center"/>
    </xf>
    <xf numFmtId="3" fontId="3" fillId="2" borderId="0" xfId="2" applyNumberFormat="1" applyBorder="1" applyAlignment="1">
      <alignment horizontal="right" vertical="center"/>
    </xf>
    <xf numFmtId="0" fontId="6" fillId="2" borderId="0" xfId="2" applyFont="1" applyBorder="1" applyAlignment="1">
      <alignment horizontal="left" vertical="center"/>
    </xf>
    <xf numFmtId="3" fontId="0" fillId="0" borderId="1" xfId="0" applyNumberFormat="1" applyBorder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9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5" fillId="3" borderId="1" xfId="3" applyNumberFormat="1" applyFont="1" applyFill="1" applyBorder="1" applyAlignment="1">
      <alignment horizontal="center" vertical="center" wrapText="1"/>
    </xf>
  </cellXfs>
  <cellStyles count="4">
    <cellStyle name="나쁨 2" xfId="2" xr:uid="{00000000-0005-0000-0000-000000000000}"/>
    <cellStyle name="표준" xfId="0" builtinId="0"/>
    <cellStyle name="표준 2" xfId="1" xr:uid="{00000000-0005-0000-0000-000002000000}"/>
    <cellStyle name="표준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A3" workbookViewId="0">
      <selection activeCell="M25" sqref="M25"/>
    </sheetView>
  </sheetViews>
  <sheetFormatPr defaultRowHeight="16.5" x14ac:dyDescent="0.3"/>
  <cols>
    <col min="1" max="1" width="12.625" customWidth="1" collapsed="1"/>
    <col min="2" max="2" width="20.625" customWidth="1" collapsed="1"/>
    <col min="3" max="3" width="12.875" customWidth="1" collapsed="1"/>
    <col min="4" max="8" width="12.625" customWidth="1" collapsed="1"/>
  </cols>
  <sheetData>
    <row r="1" spans="1:8" ht="16.5" customHeight="1" x14ac:dyDescent="0.3">
      <c r="A1" s="26" t="s">
        <v>2</v>
      </c>
      <c r="B1" s="26" t="s">
        <v>0</v>
      </c>
      <c r="C1" s="26" t="s">
        <v>1</v>
      </c>
      <c r="D1" s="26" t="s">
        <v>8</v>
      </c>
      <c r="E1" s="26"/>
      <c r="F1" s="26"/>
      <c r="G1" s="26"/>
      <c r="H1" s="26"/>
    </row>
    <row r="2" spans="1:8" ht="22.5" x14ac:dyDescent="0.3">
      <c r="A2" s="26"/>
      <c r="B2" s="26"/>
      <c r="C2" s="26"/>
      <c r="D2" s="1" t="s">
        <v>3</v>
      </c>
      <c r="E2" s="1" t="s">
        <v>4</v>
      </c>
      <c r="F2" s="5" t="s">
        <v>5</v>
      </c>
      <c r="G2" s="5" t="s">
        <v>6</v>
      </c>
      <c r="H2" s="5" t="s">
        <v>7</v>
      </c>
    </row>
    <row r="3" spans="1:8" x14ac:dyDescent="0.3">
      <c r="A3" s="2" t="s">
        <v>9</v>
      </c>
      <c r="B3" s="3" t="s">
        <v>9</v>
      </c>
      <c r="C3" s="3" t="s">
        <v>9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ht="16.5" customHeight="1" x14ac:dyDescent="0.3">
      <c r="A4" s="2" t="s">
        <v>10</v>
      </c>
      <c r="B4" s="3" t="s">
        <v>10</v>
      </c>
      <c r="C4" s="3" t="s">
        <v>11</v>
      </c>
      <c r="D4" s="4">
        <v>27720000</v>
      </c>
      <c r="E4" s="4">
        <v>12081720</v>
      </c>
      <c r="F4" s="4">
        <v>12081720</v>
      </c>
      <c r="G4" s="4">
        <v>12081720</v>
      </c>
      <c r="H4" s="4"/>
    </row>
    <row r="5" spans="1:8" ht="16.5" customHeight="1" x14ac:dyDescent="0.3">
      <c r="A5" s="9" t="s">
        <v>25</v>
      </c>
      <c r="B5" s="11" t="s">
        <v>26</v>
      </c>
      <c r="C5" s="11" t="s">
        <v>34</v>
      </c>
      <c r="D5" s="10"/>
      <c r="E5" s="10">
        <v>13978240</v>
      </c>
      <c r="F5" s="10"/>
      <c r="G5" s="10"/>
      <c r="H5" s="10">
        <f>D4-E5-E4</f>
        <v>1660040</v>
      </c>
    </row>
    <row r="6" spans="1:8" ht="16.5" customHeight="1" x14ac:dyDescent="0.3">
      <c r="A6" s="2" t="s">
        <v>12</v>
      </c>
      <c r="B6" s="3" t="s">
        <v>12</v>
      </c>
      <c r="C6" s="3" t="s">
        <v>13</v>
      </c>
      <c r="D6" s="4">
        <v>5000000</v>
      </c>
      <c r="E6" s="4">
        <v>5500000</v>
      </c>
      <c r="F6" s="4">
        <v>5000000</v>
      </c>
      <c r="G6" s="4">
        <v>5000000</v>
      </c>
      <c r="H6" s="4">
        <v>0</v>
      </c>
    </row>
    <row r="7" spans="1:8" ht="16.5" customHeight="1" x14ac:dyDescent="0.3">
      <c r="A7" s="2" t="s">
        <v>14</v>
      </c>
      <c r="B7" s="3" t="s">
        <v>14</v>
      </c>
      <c r="C7" s="3" t="s">
        <v>15</v>
      </c>
      <c r="D7" s="4">
        <v>12700000</v>
      </c>
      <c r="E7" s="4">
        <v>8943980</v>
      </c>
      <c r="F7" s="4">
        <v>8130891</v>
      </c>
      <c r="G7" s="4">
        <v>8130891</v>
      </c>
      <c r="H7" s="4">
        <v>4569109</v>
      </c>
    </row>
    <row r="8" spans="1:8" ht="16.5" customHeight="1" x14ac:dyDescent="0.3">
      <c r="A8" s="2" t="s">
        <v>16</v>
      </c>
      <c r="B8" s="3" t="s">
        <v>16</v>
      </c>
      <c r="C8" s="3" t="s">
        <v>17</v>
      </c>
      <c r="D8" s="4">
        <v>3000000</v>
      </c>
      <c r="E8" s="4">
        <v>0</v>
      </c>
      <c r="F8" s="4">
        <v>0</v>
      </c>
      <c r="G8" s="4">
        <v>0</v>
      </c>
      <c r="H8" s="4">
        <v>3000000</v>
      </c>
    </row>
    <row r="9" spans="1:8" ht="16.5" customHeight="1" x14ac:dyDescent="0.3">
      <c r="A9" s="2" t="s">
        <v>18</v>
      </c>
      <c r="B9" s="3" t="s">
        <v>18</v>
      </c>
      <c r="C9" s="3" t="s">
        <v>17</v>
      </c>
      <c r="D9" s="4">
        <v>743818</v>
      </c>
      <c r="E9" s="4">
        <v>157000</v>
      </c>
      <c r="F9" s="4">
        <v>157000</v>
      </c>
      <c r="G9" s="4">
        <v>157000</v>
      </c>
      <c r="H9" s="4">
        <v>586818</v>
      </c>
    </row>
    <row r="10" spans="1:8" ht="16.5" customHeight="1" x14ac:dyDescent="0.3">
      <c r="A10" s="2" t="s">
        <v>18</v>
      </c>
      <c r="B10" s="3" t="s">
        <v>18</v>
      </c>
      <c r="C10" s="3" t="s">
        <v>19</v>
      </c>
      <c r="D10" s="4">
        <v>280000</v>
      </c>
      <c r="E10" s="4">
        <v>159870</v>
      </c>
      <c r="F10" s="4">
        <v>145340</v>
      </c>
      <c r="G10" s="4">
        <v>145340</v>
      </c>
      <c r="H10" s="4">
        <v>134660</v>
      </c>
    </row>
    <row r="11" spans="1:8" ht="16.5" customHeight="1" x14ac:dyDescent="0.3">
      <c r="A11" s="2" t="s">
        <v>20</v>
      </c>
      <c r="B11" s="3" t="s">
        <v>20</v>
      </c>
      <c r="C11" s="3" t="s">
        <v>13</v>
      </c>
      <c r="D11" s="4">
        <v>556182</v>
      </c>
      <c r="E11" s="4">
        <v>0</v>
      </c>
      <c r="F11" s="4">
        <v>0</v>
      </c>
      <c r="G11" s="4">
        <v>0</v>
      </c>
      <c r="H11" s="4">
        <v>556182</v>
      </c>
    </row>
    <row r="12" spans="1:8" ht="16.5" customHeight="1" x14ac:dyDescent="0.3">
      <c r="A12" s="2" t="s">
        <v>21</v>
      </c>
      <c r="B12" s="3" t="s">
        <v>22</v>
      </c>
      <c r="C12" s="3" t="s">
        <v>23</v>
      </c>
      <c r="D12" s="4">
        <v>4000000</v>
      </c>
      <c r="E12" s="4">
        <v>3500000</v>
      </c>
      <c r="F12" s="4">
        <v>3500000</v>
      </c>
      <c r="G12" s="4">
        <v>3500000</v>
      </c>
      <c r="H12" s="4">
        <v>500000</v>
      </c>
    </row>
    <row r="13" spans="1:8" x14ac:dyDescent="0.3">
      <c r="A13" s="6"/>
      <c r="B13" s="6"/>
      <c r="C13" s="7" t="s">
        <v>24</v>
      </c>
      <c r="D13" s="8">
        <f>SUM(D3:D12)</f>
        <v>54000000</v>
      </c>
      <c r="E13" s="12">
        <f>SUM(E3:E12)</f>
        <v>44320810</v>
      </c>
      <c r="F13" s="8">
        <f>SUM(F3:F12)</f>
        <v>29014951</v>
      </c>
      <c r="G13" s="8">
        <f>SUM(G3:G12)</f>
        <v>29014951</v>
      </c>
      <c r="H13" s="12">
        <f>SUM(H3:H12)</f>
        <v>11006809</v>
      </c>
    </row>
    <row r="15" spans="1:8" x14ac:dyDescent="0.3">
      <c r="C15" s="23" t="s">
        <v>33</v>
      </c>
      <c r="D15" s="24"/>
      <c r="E15" s="24"/>
      <c r="F15" s="25"/>
    </row>
    <row r="16" spans="1:8" x14ac:dyDescent="0.3">
      <c r="C16" s="13" t="s">
        <v>31</v>
      </c>
      <c r="D16" s="14" t="s">
        <v>27</v>
      </c>
      <c r="E16" s="6"/>
      <c r="F16" s="20">
        <v>2002510</v>
      </c>
    </row>
    <row r="17" spans="3:8" x14ac:dyDescent="0.3">
      <c r="C17" s="15" t="s">
        <v>31</v>
      </c>
      <c r="D17" s="3" t="s">
        <v>28</v>
      </c>
      <c r="E17" s="16"/>
      <c r="F17" s="21">
        <v>197490</v>
      </c>
    </row>
    <row r="18" spans="3:8" x14ac:dyDescent="0.3">
      <c r="C18" s="15" t="s">
        <v>31</v>
      </c>
      <c r="D18" s="3" t="s">
        <v>29</v>
      </c>
      <c r="E18" s="16"/>
      <c r="F18" s="21">
        <v>2269320</v>
      </c>
    </row>
    <row r="19" spans="3:8" x14ac:dyDescent="0.3">
      <c r="C19" s="15" t="s">
        <v>31</v>
      </c>
      <c r="D19" s="3" t="s">
        <v>28</v>
      </c>
      <c r="E19" s="16"/>
      <c r="F19" s="21">
        <v>223680</v>
      </c>
    </row>
    <row r="20" spans="3:8" x14ac:dyDescent="0.3">
      <c r="C20" s="15" t="s">
        <v>31</v>
      </c>
      <c r="D20" s="3" t="s">
        <v>30</v>
      </c>
      <c r="E20" s="16"/>
      <c r="F20" s="21">
        <v>2050840</v>
      </c>
    </row>
    <row r="21" spans="3:8" x14ac:dyDescent="0.3">
      <c r="C21" s="15" t="s">
        <v>31</v>
      </c>
      <c r="D21" s="3" t="s">
        <v>28</v>
      </c>
      <c r="E21" s="16"/>
      <c r="F21" s="21">
        <v>48400</v>
      </c>
    </row>
    <row r="22" spans="3:8" x14ac:dyDescent="0.3">
      <c r="C22" s="17" t="s">
        <v>32</v>
      </c>
      <c r="D22" s="3" t="s">
        <v>27</v>
      </c>
      <c r="E22" s="16"/>
      <c r="F22" s="21">
        <v>1999250</v>
      </c>
    </row>
    <row r="23" spans="3:8" x14ac:dyDescent="0.3">
      <c r="C23" s="17" t="s">
        <v>32</v>
      </c>
      <c r="D23" s="3" t="s">
        <v>28</v>
      </c>
      <c r="E23" s="16"/>
      <c r="F23" s="21">
        <v>200750</v>
      </c>
    </row>
    <row r="24" spans="3:8" x14ac:dyDescent="0.3">
      <c r="C24" s="17" t="s">
        <v>32</v>
      </c>
      <c r="D24" s="3" t="s">
        <v>29</v>
      </c>
      <c r="E24" s="16"/>
      <c r="F24" s="21">
        <v>2265640</v>
      </c>
    </row>
    <row r="25" spans="3:8" x14ac:dyDescent="0.3">
      <c r="C25" s="17" t="s">
        <v>32</v>
      </c>
      <c r="D25" s="3" t="s">
        <v>28</v>
      </c>
      <c r="E25" s="16"/>
      <c r="F25" s="21">
        <v>227360</v>
      </c>
    </row>
    <row r="26" spans="3:8" x14ac:dyDescent="0.3">
      <c r="C26" s="17" t="s">
        <v>32</v>
      </c>
      <c r="D26" s="3" t="s">
        <v>30</v>
      </c>
      <c r="E26" s="16"/>
      <c r="F26" s="21">
        <v>2248180</v>
      </c>
    </row>
    <row r="27" spans="3:8" x14ac:dyDescent="0.3">
      <c r="C27" s="17" t="s">
        <v>32</v>
      </c>
      <c r="D27" s="3" t="s">
        <v>28</v>
      </c>
      <c r="E27" s="16"/>
      <c r="F27" s="21">
        <v>244820</v>
      </c>
    </row>
    <row r="28" spans="3:8" x14ac:dyDescent="0.3">
      <c r="C28" s="18" t="s">
        <v>24</v>
      </c>
      <c r="D28" s="19"/>
      <c r="E28" s="19"/>
      <c r="F28" s="22">
        <f>SUM(F16:F27)</f>
        <v>13978240</v>
      </c>
      <c r="H28" t="s">
        <v>35</v>
      </c>
    </row>
  </sheetData>
  <mergeCells count="5">
    <mergeCell ref="C15:F15"/>
    <mergeCell ref="A1:A2"/>
    <mergeCell ref="B1:B2"/>
    <mergeCell ref="C1:C2"/>
    <mergeCell ref="D1:H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shawnjang</dc:creator>
  <cp:lastModifiedBy>Taennguri</cp:lastModifiedBy>
  <cp:lastPrinted>2020-12-15T08:27:40Z</cp:lastPrinted>
  <dcterms:created xsi:type="dcterms:W3CDTF">2013-10-29T01:23:33Z</dcterms:created>
  <dcterms:modified xsi:type="dcterms:W3CDTF">2020-12-15T08:34:20Z</dcterms:modified>
</cp:coreProperties>
</file>