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PRACTICE DA\excel\"/>
    </mc:Choice>
  </mc:AlternateContent>
  <xr:revisionPtr revIDLastSave="0" documentId="13_ncr:1_{6CE38201-7B70-4F4A-8397-5154E1B67B9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math basic" sheetId="2" r:id="rId2"/>
    <sheet name="Sheet2" sheetId="3" r:id="rId3"/>
    <sheet name="text functio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0" i="4" l="1"/>
  <c r="I18" i="4"/>
  <c r="I13" i="4"/>
  <c r="I15" i="4"/>
  <c r="I11" i="4"/>
  <c r="I9" i="4"/>
  <c r="I7" i="4"/>
  <c r="I5" i="4"/>
  <c r="M8" i="3"/>
  <c r="M9" i="3"/>
  <c r="M10" i="3"/>
  <c r="M11" i="3"/>
  <c r="M12" i="3"/>
  <c r="M7" i="3"/>
  <c r="E15" i="3"/>
  <c r="F15" i="3"/>
  <c r="G15" i="3"/>
  <c r="H15" i="3"/>
  <c r="I15" i="3"/>
  <c r="J15" i="3"/>
  <c r="K15" i="3"/>
  <c r="D15" i="3"/>
  <c r="I32" i="2"/>
  <c r="I27" i="2"/>
  <c r="I29" i="2"/>
  <c r="I30" i="2"/>
  <c r="I31" i="2"/>
  <c r="I28" i="2"/>
  <c r="H29" i="2"/>
  <c r="H30" i="2"/>
  <c r="H31" i="2"/>
  <c r="H32" i="2"/>
  <c r="H28" i="2"/>
  <c r="H27" i="2"/>
  <c r="O9" i="2"/>
  <c r="G28" i="2"/>
  <c r="G29" i="2"/>
  <c r="G30" i="2"/>
  <c r="G31" i="2"/>
  <c r="G32" i="2"/>
  <c r="G27" i="2"/>
  <c r="N10" i="2"/>
  <c r="N11" i="2"/>
  <c r="N12" i="2"/>
  <c r="N13" i="2"/>
  <c r="N14" i="2"/>
  <c r="N9" i="2"/>
  <c r="E17" i="2"/>
  <c r="F17" i="2"/>
  <c r="G17" i="2"/>
  <c r="H17" i="2"/>
  <c r="I17" i="2"/>
  <c r="J17" i="2"/>
  <c r="K17" i="2"/>
  <c r="L17" i="2"/>
  <c r="M17" i="2"/>
  <c r="D17" i="2"/>
  <c r="G16" i="2"/>
  <c r="H16" i="2"/>
  <c r="I16" i="2"/>
  <c r="J16" i="2"/>
  <c r="K16" i="2"/>
  <c r="L16" i="2"/>
  <c r="M16" i="2"/>
  <c r="F16" i="2"/>
  <c r="E16" i="2"/>
  <c r="D16" i="2"/>
  <c r="L15" i="3" l="1"/>
</calcChain>
</file>

<file path=xl/sharedStrings.xml><?xml version="1.0" encoding="utf-8"?>
<sst xmlns="http://schemas.openxmlformats.org/spreadsheetml/2006/main" count="84" uniqueCount="42">
  <si>
    <t>cmp_name</t>
  </si>
  <si>
    <t>HR</t>
  </si>
  <si>
    <t>Acct</t>
  </si>
  <si>
    <t>Dev</t>
  </si>
  <si>
    <t>Tester</t>
  </si>
  <si>
    <t>Director</t>
  </si>
  <si>
    <t>Manager</t>
  </si>
  <si>
    <t>Sales</t>
  </si>
  <si>
    <t>TL</t>
  </si>
  <si>
    <t>infy</t>
  </si>
  <si>
    <t>deloitte</t>
  </si>
  <si>
    <t>wipro</t>
  </si>
  <si>
    <t>accenture</t>
  </si>
  <si>
    <t>TCS</t>
  </si>
  <si>
    <t>HCL</t>
  </si>
  <si>
    <t>total</t>
  </si>
  <si>
    <t>min</t>
  </si>
  <si>
    <t>reserved total</t>
  </si>
  <si>
    <t xml:space="preserve">positions are reseved                </t>
  </si>
  <si>
    <t>max</t>
  </si>
  <si>
    <t>average job app</t>
  </si>
  <si>
    <t>rank.avg</t>
  </si>
  <si>
    <t>rank.eq</t>
  </si>
  <si>
    <t>rank</t>
  </si>
  <si>
    <t>salary</t>
  </si>
  <si>
    <t>total salary per qty</t>
  </si>
  <si>
    <t>salary_per_qty</t>
  </si>
  <si>
    <t>text</t>
  </si>
  <si>
    <t>function name</t>
  </si>
  <si>
    <t>o/p</t>
  </si>
  <si>
    <t xml:space="preserve">    t       e  st                 da</t>
  </si>
  <si>
    <t>Trim</t>
  </si>
  <si>
    <t>Arc</t>
  </si>
  <si>
    <t>da17</t>
  </si>
  <si>
    <t>concatenate</t>
  </si>
  <si>
    <t>concat</t>
  </si>
  <si>
    <t>&amp;</t>
  </si>
  <si>
    <t>6PM</t>
  </si>
  <si>
    <t>this is a DA Class</t>
  </si>
  <si>
    <t>right</t>
  </si>
  <si>
    <t>left</t>
  </si>
  <si>
    <t>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</si>
</sst>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4" borderId="1" xfId="0" applyFill="1" applyBorder="1"/>
    <xf numFmtId="0" fontId="0" fillId="5" borderId="0" xfId="0" applyFill="1"/>
    <xf numFmtId="0" fontId="0" fillId="6" borderId="1" xfId="0" applyFill="1" applyBorder="1"/>
    <xf numFmtId="0" fontId="0" fillId="7" borderId="1" xfId="0" applyFill="1" applyBorder="1"/>
    <xf numFmtId="0" fontId="0" fillId="0" borderId="0" xfId="0" applyAlignment="1">
      <alignment horizontal="center"/>
    </xf>
    <xf numFmtId="0" fontId="0" fillId="6" borderId="0" xfId="0" applyFill="1"/>
    <xf numFmtId="0" fontId="0" fillId="2" borderId="0" xfId="0" applyFill="1"/>
    <xf numFmtId="0" fontId="0" fillId="8" borderId="0" xfId="0" applyFill="1"/>
    <xf numFmtId="49" fontId="0" fillId="0" borderId="0" xfId="0" applyNumberFormat="1"/>
    <xf numFmtId="0" fontId="0" fillId="6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9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L9"/>
  <sheetViews>
    <sheetView zoomScale="96" zoomScaleNormal="96" workbookViewId="0">
      <selection activeCell="C3" sqref="C3:L9"/>
    </sheetView>
  </sheetViews>
  <sheetFormatPr defaultRowHeight="14.4" x14ac:dyDescent="0.3"/>
  <cols>
    <col min="3" max="3" width="10" bestFit="1" customWidth="1"/>
  </cols>
  <sheetData>
    <row r="2" spans="3:12" x14ac:dyDescent="0.3">
      <c r="D2" s="1"/>
    </row>
    <row r="3" spans="3:12" x14ac:dyDescent="0.3"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8</v>
      </c>
      <c r="L3" s="3" t="s">
        <v>15</v>
      </c>
    </row>
    <row r="4" spans="3:12" x14ac:dyDescent="0.3">
      <c r="C4" s="4" t="s">
        <v>9</v>
      </c>
      <c r="D4" s="2">
        <v>3</v>
      </c>
      <c r="E4" s="2">
        <v>7</v>
      </c>
      <c r="F4" s="2">
        <v>10</v>
      </c>
      <c r="G4" s="2">
        <v>7</v>
      </c>
      <c r="H4" s="2">
        <v>6</v>
      </c>
      <c r="I4" s="2">
        <v>8</v>
      </c>
      <c r="J4" s="2">
        <v>4</v>
      </c>
      <c r="K4" s="2">
        <v>3</v>
      </c>
      <c r="L4" s="5">
        <v>48</v>
      </c>
    </row>
    <row r="5" spans="3:12" x14ac:dyDescent="0.3">
      <c r="C5" s="4" t="s">
        <v>10</v>
      </c>
      <c r="D5" s="2">
        <v>4</v>
      </c>
      <c r="E5" s="2">
        <v>7</v>
      </c>
      <c r="F5" s="2">
        <v>7</v>
      </c>
      <c r="G5" s="2">
        <v>2</v>
      </c>
      <c r="H5" s="2">
        <v>7</v>
      </c>
      <c r="I5" s="2">
        <v>3</v>
      </c>
      <c r="J5" s="2">
        <v>3</v>
      </c>
      <c r="K5" s="2">
        <v>2</v>
      </c>
      <c r="L5" s="5">
        <v>35</v>
      </c>
    </row>
    <row r="6" spans="3:12" x14ac:dyDescent="0.3">
      <c r="C6" s="4" t="s">
        <v>11</v>
      </c>
      <c r="D6" s="2">
        <v>6</v>
      </c>
      <c r="E6" s="2">
        <v>8</v>
      </c>
      <c r="F6" s="2">
        <v>3</v>
      </c>
      <c r="G6" s="2">
        <v>2</v>
      </c>
      <c r="H6" s="2">
        <v>7</v>
      </c>
      <c r="I6" s="2">
        <v>10</v>
      </c>
      <c r="J6" s="2">
        <v>3</v>
      </c>
      <c r="K6" s="2">
        <v>8</v>
      </c>
      <c r="L6" s="5">
        <v>47</v>
      </c>
    </row>
    <row r="7" spans="3:12" x14ac:dyDescent="0.3">
      <c r="C7" s="4" t="s">
        <v>12</v>
      </c>
      <c r="D7" s="2">
        <v>4</v>
      </c>
      <c r="E7" s="2">
        <v>1</v>
      </c>
      <c r="F7" s="2">
        <v>7</v>
      </c>
      <c r="G7" s="2">
        <v>9</v>
      </c>
      <c r="H7" s="2">
        <v>8</v>
      </c>
      <c r="I7" s="2">
        <v>1</v>
      </c>
      <c r="J7" s="2">
        <v>3</v>
      </c>
      <c r="K7" s="2">
        <v>8</v>
      </c>
      <c r="L7" s="5">
        <v>41</v>
      </c>
    </row>
    <row r="8" spans="3:12" x14ac:dyDescent="0.3">
      <c r="C8" s="4" t="s">
        <v>13</v>
      </c>
      <c r="D8" s="2">
        <v>8</v>
      </c>
      <c r="E8" s="2">
        <v>4</v>
      </c>
      <c r="F8" s="2">
        <v>10</v>
      </c>
      <c r="G8" s="2">
        <v>10</v>
      </c>
      <c r="H8" s="2">
        <v>7</v>
      </c>
      <c r="I8" s="2">
        <v>6</v>
      </c>
      <c r="J8" s="2">
        <v>10</v>
      </c>
      <c r="K8" s="2">
        <v>3</v>
      </c>
      <c r="L8" s="5">
        <v>58</v>
      </c>
    </row>
    <row r="9" spans="3:12" x14ac:dyDescent="0.3">
      <c r="C9" s="4" t="s">
        <v>14</v>
      </c>
      <c r="D9" s="2">
        <v>10</v>
      </c>
      <c r="E9" s="2">
        <v>7</v>
      </c>
      <c r="F9" s="2">
        <v>6</v>
      </c>
      <c r="G9" s="2">
        <v>2</v>
      </c>
      <c r="H9" s="2">
        <v>4</v>
      </c>
      <c r="I9" s="2">
        <v>3</v>
      </c>
      <c r="J9" s="2">
        <v>1</v>
      </c>
      <c r="K9" s="2">
        <v>3</v>
      </c>
      <c r="L9" s="5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139C8-EAF4-49E6-933B-2B0305E39C21}">
  <dimension ref="C4:O32"/>
  <sheetViews>
    <sheetView tabSelected="1" topLeftCell="A10" workbookViewId="0">
      <selection activeCell="J21" sqref="J21"/>
    </sheetView>
  </sheetViews>
  <sheetFormatPr defaultRowHeight="14.4" x14ac:dyDescent="0.3"/>
  <cols>
    <col min="3" max="3" width="10" bestFit="1" customWidth="1"/>
    <col min="5" max="5" width="7.6640625" customWidth="1"/>
    <col min="7" max="7" width="11.88671875" customWidth="1"/>
    <col min="13" max="13" width="12.33203125" bestFit="1" customWidth="1"/>
    <col min="14" max="14" width="14" bestFit="1" customWidth="1"/>
  </cols>
  <sheetData>
    <row r="4" spans="3:15" x14ac:dyDescent="0.3">
      <c r="G4" s="9" t="s">
        <v>18</v>
      </c>
      <c r="H4">
        <v>2</v>
      </c>
    </row>
    <row r="8" spans="3:15" x14ac:dyDescent="0.3">
      <c r="C8" s="3" t="s">
        <v>0</v>
      </c>
      <c r="D8" s="3" t="s">
        <v>1</v>
      </c>
      <c r="E8" s="3" t="s">
        <v>2</v>
      </c>
      <c r="F8" s="3" t="s">
        <v>3</v>
      </c>
      <c r="G8" s="3" t="s">
        <v>4</v>
      </c>
      <c r="H8" s="3" t="s">
        <v>5</v>
      </c>
      <c r="I8" s="3" t="s">
        <v>6</v>
      </c>
      <c r="J8" s="3" t="s">
        <v>7</v>
      </c>
      <c r="K8" s="3" t="s">
        <v>8</v>
      </c>
      <c r="L8" s="3" t="s">
        <v>15</v>
      </c>
      <c r="M8" s="3" t="s">
        <v>17</v>
      </c>
      <c r="N8" s="3" t="s">
        <v>20</v>
      </c>
    </row>
    <row r="9" spans="3:15" x14ac:dyDescent="0.3">
      <c r="C9" s="4" t="s">
        <v>9</v>
      </c>
      <c r="D9" s="2">
        <v>3</v>
      </c>
      <c r="E9" s="2">
        <v>7</v>
      </c>
      <c r="F9" s="2">
        <v>10</v>
      </c>
      <c r="G9" s="2">
        <v>7</v>
      </c>
      <c r="H9" s="2">
        <v>6</v>
      </c>
      <c r="I9" s="2">
        <v>8</v>
      </c>
      <c r="J9" s="2">
        <v>4</v>
      </c>
      <c r="K9" s="2">
        <v>3</v>
      </c>
      <c r="L9" s="5">
        <v>48</v>
      </c>
      <c r="M9" s="7">
        <v>46</v>
      </c>
      <c r="N9" s="8">
        <f>L9/8</f>
        <v>6</v>
      </c>
      <c r="O9">
        <f>AVERAGE(D9:K9)</f>
        <v>6</v>
      </c>
    </row>
    <row r="10" spans="3:15" x14ac:dyDescent="0.3">
      <c r="C10" s="4" t="s">
        <v>10</v>
      </c>
      <c r="D10" s="2">
        <v>4</v>
      </c>
      <c r="E10" s="2">
        <v>7</v>
      </c>
      <c r="F10" s="2">
        <v>7</v>
      </c>
      <c r="G10" s="2">
        <v>2</v>
      </c>
      <c r="H10" s="2">
        <v>7</v>
      </c>
      <c r="I10" s="2">
        <v>3</v>
      </c>
      <c r="J10" s="2">
        <v>3</v>
      </c>
      <c r="K10" s="2">
        <v>2</v>
      </c>
      <c r="L10" s="5">
        <v>35</v>
      </c>
      <c r="M10" s="7">
        <v>33</v>
      </c>
      <c r="N10" s="8">
        <f t="shared" ref="N10:N14" si="0">L10/8</f>
        <v>4.375</v>
      </c>
    </row>
    <row r="11" spans="3:15" x14ac:dyDescent="0.3">
      <c r="C11" s="4" t="s">
        <v>11</v>
      </c>
      <c r="D11" s="2">
        <v>6</v>
      </c>
      <c r="E11" s="2">
        <v>8</v>
      </c>
      <c r="F11" s="2">
        <v>3</v>
      </c>
      <c r="G11" s="2">
        <v>2</v>
      </c>
      <c r="H11" s="2">
        <v>7</v>
      </c>
      <c r="I11" s="2">
        <v>10</v>
      </c>
      <c r="J11" s="2">
        <v>3</v>
      </c>
      <c r="K11" s="2">
        <v>8</v>
      </c>
      <c r="L11" s="5">
        <v>47</v>
      </c>
      <c r="M11" s="7">
        <v>45</v>
      </c>
      <c r="N11" s="8">
        <f t="shared" si="0"/>
        <v>5.875</v>
      </c>
    </row>
    <row r="12" spans="3:15" x14ac:dyDescent="0.3">
      <c r="C12" s="4" t="s">
        <v>12</v>
      </c>
      <c r="D12" s="2">
        <v>4</v>
      </c>
      <c r="E12" s="2">
        <v>1</v>
      </c>
      <c r="F12" s="2">
        <v>7</v>
      </c>
      <c r="G12" s="2">
        <v>9</v>
      </c>
      <c r="H12" s="2">
        <v>8</v>
      </c>
      <c r="I12" s="2">
        <v>1</v>
      </c>
      <c r="J12" s="2">
        <v>3</v>
      </c>
      <c r="K12" s="2">
        <v>8</v>
      </c>
      <c r="L12" s="5">
        <v>41</v>
      </c>
      <c r="M12" s="7">
        <v>39</v>
      </c>
      <c r="N12" s="8">
        <f t="shared" si="0"/>
        <v>5.125</v>
      </c>
    </row>
    <row r="13" spans="3:15" x14ac:dyDescent="0.3">
      <c r="C13" s="4" t="s">
        <v>13</v>
      </c>
      <c r="D13" s="2">
        <v>8</v>
      </c>
      <c r="E13" s="2">
        <v>4</v>
      </c>
      <c r="F13" s="2">
        <v>10</v>
      </c>
      <c r="G13" s="2">
        <v>10</v>
      </c>
      <c r="H13" s="2">
        <v>7</v>
      </c>
      <c r="I13" s="2">
        <v>6</v>
      </c>
      <c r="J13" s="2">
        <v>10</v>
      </c>
      <c r="K13" s="2">
        <v>3</v>
      </c>
      <c r="L13" s="5">
        <v>58</v>
      </c>
      <c r="M13" s="7">
        <v>56</v>
      </c>
      <c r="N13" s="8">
        <f t="shared" si="0"/>
        <v>7.25</v>
      </c>
    </row>
    <row r="14" spans="3:15" x14ac:dyDescent="0.3">
      <c r="C14" s="4" t="s">
        <v>14</v>
      </c>
      <c r="D14" s="2">
        <v>10</v>
      </c>
      <c r="E14" s="2">
        <v>7</v>
      </c>
      <c r="F14" s="2">
        <v>6</v>
      </c>
      <c r="G14" s="2">
        <v>2</v>
      </c>
      <c r="H14" s="2">
        <v>4</v>
      </c>
      <c r="I14" s="2">
        <v>3</v>
      </c>
      <c r="J14" s="2">
        <v>1</v>
      </c>
      <c r="K14" s="2">
        <v>3</v>
      </c>
      <c r="L14" s="5">
        <v>36</v>
      </c>
      <c r="M14" s="7">
        <v>34</v>
      </c>
      <c r="N14" s="8">
        <f t="shared" si="0"/>
        <v>4.5</v>
      </c>
    </row>
    <row r="16" spans="3:15" x14ac:dyDescent="0.3">
      <c r="C16" s="6" t="s">
        <v>16</v>
      </c>
      <c r="D16">
        <f>MIN(D9:D14)</f>
        <v>3</v>
      </c>
      <c r="E16">
        <f>MIN(E9:E14)</f>
        <v>1</v>
      </c>
      <c r="F16">
        <f>MIN(F9:F14)</f>
        <v>3</v>
      </c>
      <c r="G16">
        <f t="shared" ref="G16:M16" si="1">MIN(G9:G14)</f>
        <v>2</v>
      </c>
      <c r="H16">
        <f t="shared" si="1"/>
        <v>4</v>
      </c>
      <c r="I16">
        <f t="shared" si="1"/>
        <v>1</v>
      </c>
      <c r="J16">
        <f t="shared" si="1"/>
        <v>1</v>
      </c>
      <c r="K16">
        <f t="shared" si="1"/>
        <v>2</v>
      </c>
      <c r="L16">
        <f t="shared" si="1"/>
        <v>35</v>
      </c>
      <c r="M16">
        <f t="shared" si="1"/>
        <v>33</v>
      </c>
    </row>
    <row r="17" spans="3:13" x14ac:dyDescent="0.3">
      <c r="C17" s="6" t="s">
        <v>19</v>
      </c>
      <c r="D17">
        <f>MAX(D9:D14)</f>
        <v>10</v>
      </c>
      <c r="E17">
        <f t="shared" ref="E17:M17" si="2">MAX(E9:E14)</f>
        <v>8</v>
      </c>
      <c r="F17">
        <f t="shared" si="2"/>
        <v>10</v>
      </c>
      <c r="G17">
        <f t="shared" si="2"/>
        <v>10</v>
      </c>
      <c r="H17">
        <f t="shared" si="2"/>
        <v>8</v>
      </c>
      <c r="I17">
        <f t="shared" si="2"/>
        <v>10</v>
      </c>
      <c r="J17">
        <f t="shared" si="2"/>
        <v>10</v>
      </c>
      <c r="K17">
        <f t="shared" si="2"/>
        <v>8</v>
      </c>
      <c r="L17">
        <f t="shared" si="2"/>
        <v>58</v>
      </c>
      <c r="M17">
        <f t="shared" si="2"/>
        <v>56</v>
      </c>
    </row>
    <row r="23" spans="3:13" x14ac:dyDescent="0.3">
      <c r="I23" s="21"/>
    </row>
    <row r="26" spans="3:13" x14ac:dyDescent="0.3">
      <c r="E26" s="15" t="s">
        <v>17</v>
      </c>
      <c r="F26" s="15"/>
      <c r="G26" s="3" t="s">
        <v>21</v>
      </c>
      <c r="H26" s="3" t="s">
        <v>22</v>
      </c>
      <c r="I26" t="s">
        <v>23</v>
      </c>
    </row>
    <row r="27" spans="3:13" x14ac:dyDescent="0.3">
      <c r="E27" s="14">
        <v>46</v>
      </c>
      <c r="F27" s="14"/>
      <c r="G27" s="7">
        <f>_xlfn.RANK.AVG(E27,E$27:F$32)</f>
        <v>2</v>
      </c>
      <c r="H27" s="7">
        <f>_xlfn.RANK.EQ(E27,E$27:F$32,1)</f>
        <v>5</v>
      </c>
      <c r="I27">
        <f>RANK(E27,E$27:F$32,1)</f>
        <v>5</v>
      </c>
    </row>
    <row r="28" spans="3:13" x14ac:dyDescent="0.3">
      <c r="E28" s="14">
        <v>33</v>
      </c>
      <c r="F28" s="14"/>
      <c r="G28" s="7">
        <f>_xlfn.RANK.AVG(E28,E$27:F$32)</f>
        <v>6</v>
      </c>
      <c r="H28" s="7">
        <f>_xlfn.RANK.EQ(E28,E$27:F$32,1)</f>
        <v>1</v>
      </c>
      <c r="I28">
        <f>RANK(E28,E$27:F$32,1)</f>
        <v>1</v>
      </c>
    </row>
    <row r="29" spans="3:13" x14ac:dyDescent="0.3">
      <c r="E29" s="14">
        <v>45</v>
      </c>
      <c r="F29" s="14"/>
      <c r="G29" s="7">
        <f t="shared" ref="G29:G32" si="3">_xlfn.RANK.AVG(E29,E$27:F$32)</f>
        <v>3</v>
      </c>
      <c r="H29" s="7">
        <f t="shared" ref="H29:H32" si="4">_xlfn.RANK.EQ(E29,E$27:F$32,1)</f>
        <v>4</v>
      </c>
      <c r="I29">
        <f t="shared" ref="I29:I32" si="5">RANK(E29,E$27:F$32,1)</f>
        <v>4</v>
      </c>
    </row>
    <row r="30" spans="3:13" x14ac:dyDescent="0.3">
      <c r="E30" s="14">
        <v>39</v>
      </c>
      <c r="F30" s="14"/>
      <c r="G30" s="7">
        <f t="shared" si="3"/>
        <v>4</v>
      </c>
      <c r="H30" s="7">
        <f t="shared" si="4"/>
        <v>3</v>
      </c>
      <c r="I30">
        <f t="shared" si="5"/>
        <v>3</v>
      </c>
    </row>
    <row r="31" spans="3:13" x14ac:dyDescent="0.3">
      <c r="E31" s="14">
        <v>56</v>
      </c>
      <c r="F31" s="14"/>
      <c r="G31" s="7">
        <f t="shared" si="3"/>
        <v>1</v>
      </c>
      <c r="H31" s="7">
        <f t="shared" si="4"/>
        <v>6</v>
      </c>
      <c r="I31">
        <f t="shared" si="5"/>
        <v>6</v>
      </c>
    </row>
    <row r="32" spans="3:13" x14ac:dyDescent="0.3">
      <c r="E32" s="14">
        <v>34</v>
      </c>
      <c r="F32" s="14"/>
      <c r="G32" s="7">
        <f t="shared" si="3"/>
        <v>5</v>
      </c>
      <c r="H32" s="7">
        <f t="shared" si="4"/>
        <v>2</v>
      </c>
      <c r="I32">
        <f t="shared" si="5"/>
        <v>2</v>
      </c>
    </row>
  </sheetData>
  <mergeCells count="7">
    <mergeCell ref="E32:F32"/>
    <mergeCell ref="E26:F26"/>
    <mergeCell ref="E27:F27"/>
    <mergeCell ref="E28:F28"/>
    <mergeCell ref="E29:F29"/>
    <mergeCell ref="E30:F30"/>
    <mergeCell ref="E31:F3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1418C-65F7-4EAB-B225-DEF4D71B6DDC}">
  <dimension ref="C6:N15"/>
  <sheetViews>
    <sheetView workbookViewId="0">
      <selection activeCell="A10" sqref="A10:XFD10"/>
    </sheetView>
  </sheetViews>
  <sheetFormatPr defaultRowHeight="14.4" x14ac:dyDescent="0.3"/>
  <cols>
    <col min="3" max="3" width="10" bestFit="1" customWidth="1"/>
    <col min="6" max="6" width="9" customWidth="1"/>
  </cols>
  <sheetData>
    <row r="6" spans="3:14" x14ac:dyDescent="0.3">
      <c r="C6" s="3" t="s">
        <v>0</v>
      </c>
      <c r="D6" s="3" t="s">
        <v>1</v>
      </c>
      <c r="E6" s="3" t="s">
        <v>2</v>
      </c>
      <c r="F6" s="3" t="s">
        <v>3</v>
      </c>
      <c r="G6" s="3" t="s">
        <v>4</v>
      </c>
      <c r="H6" s="3" t="s">
        <v>5</v>
      </c>
      <c r="I6" s="3" t="s">
        <v>6</v>
      </c>
      <c r="J6" s="3" t="s">
        <v>7</v>
      </c>
      <c r="K6" s="3" t="s">
        <v>8</v>
      </c>
      <c r="L6" s="3" t="s">
        <v>15</v>
      </c>
      <c r="M6" s="17" t="s">
        <v>26</v>
      </c>
      <c r="N6" s="18"/>
    </row>
    <row r="7" spans="3:14" x14ac:dyDescent="0.3">
      <c r="C7" s="4" t="s">
        <v>9</v>
      </c>
      <c r="D7" s="2">
        <v>3</v>
      </c>
      <c r="E7" s="2">
        <v>7</v>
      </c>
      <c r="F7" s="2">
        <v>10</v>
      </c>
      <c r="G7" s="2">
        <v>7</v>
      </c>
      <c r="H7" s="2">
        <v>6</v>
      </c>
      <c r="I7" s="2">
        <v>8</v>
      </c>
      <c r="J7" s="2">
        <v>4</v>
      </c>
      <c r="K7" s="2">
        <v>3</v>
      </c>
      <c r="L7" s="5">
        <v>48</v>
      </c>
      <c r="M7">
        <f t="shared" ref="M7:M12" si="0">SUMPRODUCT(D7:K7,D$14:K$14)</f>
        <v>6381</v>
      </c>
    </row>
    <row r="8" spans="3:14" x14ac:dyDescent="0.3">
      <c r="C8" s="4" t="s">
        <v>10</v>
      </c>
      <c r="D8" s="2">
        <v>4</v>
      </c>
      <c r="E8" s="2">
        <v>7</v>
      </c>
      <c r="F8" s="2">
        <v>7</v>
      </c>
      <c r="G8" s="2">
        <v>2</v>
      </c>
      <c r="H8" s="2">
        <v>7</v>
      </c>
      <c r="I8" s="2">
        <v>3</v>
      </c>
      <c r="J8" s="2">
        <v>3</v>
      </c>
      <c r="K8" s="2">
        <v>2</v>
      </c>
      <c r="L8" s="5">
        <v>35</v>
      </c>
      <c r="M8">
        <f t="shared" si="0"/>
        <v>5363</v>
      </c>
    </row>
    <row r="9" spans="3:14" x14ac:dyDescent="0.3">
      <c r="C9" s="4" t="s">
        <v>11</v>
      </c>
      <c r="D9" s="2">
        <v>6</v>
      </c>
      <c r="E9" s="2">
        <v>8</v>
      </c>
      <c r="F9" s="2">
        <v>3</v>
      </c>
      <c r="G9" s="2">
        <v>2</v>
      </c>
      <c r="H9" s="2">
        <v>7</v>
      </c>
      <c r="I9" s="2">
        <v>10</v>
      </c>
      <c r="J9" s="2">
        <v>3</v>
      </c>
      <c r="K9" s="2">
        <v>8</v>
      </c>
      <c r="L9" s="5">
        <v>47</v>
      </c>
      <c r="M9">
        <f t="shared" si="0"/>
        <v>7649</v>
      </c>
    </row>
    <row r="10" spans="3:14" x14ac:dyDescent="0.3">
      <c r="C10" s="4" t="s">
        <v>12</v>
      </c>
      <c r="D10" s="2">
        <v>4</v>
      </c>
      <c r="E10" s="2">
        <v>1</v>
      </c>
      <c r="F10" s="2">
        <v>7</v>
      </c>
      <c r="G10" s="2">
        <v>9</v>
      </c>
      <c r="H10" s="2">
        <v>8</v>
      </c>
      <c r="I10" s="2">
        <v>1</v>
      </c>
      <c r="J10" s="2">
        <v>3</v>
      </c>
      <c r="K10" s="2">
        <v>8</v>
      </c>
      <c r="L10" s="5">
        <v>41</v>
      </c>
      <c r="M10">
        <f t="shared" si="0"/>
        <v>4739</v>
      </c>
    </row>
    <row r="11" spans="3:14" x14ac:dyDescent="0.3">
      <c r="C11" s="4" t="s">
        <v>13</v>
      </c>
      <c r="D11" s="2">
        <v>8</v>
      </c>
      <c r="E11" s="2">
        <v>4</v>
      </c>
      <c r="F11" s="2">
        <v>10</v>
      </c>
      <c r="G11" s="2">
        <v>10</v>
      </c>
      <c r="H11" s="2">
        <v>7</v>
      </c>
      <c r="I11" s="2">
        <v>6</v>
      </c>
      <c r="J11" s="2">
        <v>10</v>
      </c>
      <c r="K11" s="2">
        <v>3</v>
      </c>
      <c r="L11" s="5">
        <v>58</v>
      </c>
      <c r="M11">
        <f t="shared" si="0"/>
        <v>6273</v>
      </c>
    </row>
    <row r="12" spans="3:14" x14ac:dyDescent="0.3">
      <c r="C12" s="4" t="s">
        <v>14</v>
      </c>
      <c r="D12" s="2">
        <v>10</v>
      </c>
      <c r="E12" s="2">
        <v>7</v>
      </c>
      <c r="F12" s="2">
        <v>6</v>
      </c>
      <c r="G12" s="2">
        <v>2</v>
      </c>
      <c r="H12" s="2">
        <v>4</v>
      </c>
      <c r="I12" s="2">
        <v>3</v>
      </c>
      <c r="J12" s="2">
        <v>1</v>
      </c>
      <c r="K12" s="2">
        <v>3</v>
      </c>
      <c r="L12" s="5">
        <v>36</v>
      </c>
      <c r="M12">
        <f t="shared" si="0"/>
        <v>4155</v>
      </c>
    </row>
    <row r="14" spans="3:14" x14ac:dyDescent="0.3">
      <c r="C14" s="6" t="s">
        <v>24</v>
      </c>
      <c r="D14" s="11">
        <v>50</v>
      </c>
      <c r="E14" s="11">
        <v>100</v>
      </c>
      <c r="F14" s="11">
        <v>5</v>
      </c>
      <c r="G14" s="11">
        <v>10</v>
      </c>
      <c r="H14" s="11">
        <v>500</v>
      </c>
      <c r="I14" s="11">
        <v>300</v>
      </c>
      <c r="J14" s="11">
        <v>2</v>
      </c>
      <c r="K14" s="11">
        <v>1</v>
      </c>
      <c r="L14" s="16" t="s">
        <v>25</v>
      </c>
      <c r="M14" s="16"/>
    </row>
    <row r="15" spans="3:14" x14ac:dyDescent="0.3">
      <c r="D15">
        <f t="shared" ref="D15:K15" si="1">D7*D14</f>
        <v>150</v>
      </c>
      <c r="E15">
        <f t="shared" si="1"/>
        <v>700</v>
      </c>
      <c r="F15">
        <f t="shared" si="1"/>
        <v>50</v>
      </c>
      <c r="G15">
        <f t="shared" si="1"/>
        <v>70</v>
      </c>
      <c r="H15">
        <f t="shared" si="1"/>
        <v>3000</v>
      </c>
      <c r="I15">
        <f t="shared" si="1"/>
        <v>2400</v>
      </c>
      <c r="J15">
        <f t="shared" si="1"/>
        <v>8</v>
      </c>
      <c r="K15">
        <f t="shared" si="1"/>
        <v>3</v>
      </c>
      <c r="L15">
        <f>SUM(D15:K15)</f>
        <v>6381</v>
      </c>
    </row>
  </sheetData>
  <mergeCells count="2">
    <mergeCell ref="L14:M14"/>
    <mergeCell ref="M6:N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DB34A-06FA-43B4-BB2B-265525A4FFB2}">
  <dimension ref="A3:I20"/>
  <sheetViews>
    <sheetView workbookViewId="0">
      <selection activeCell="I20" sqref="I20"/>
    </sheetView>
  </sheetViews>
  <sheetFormatPr defaultRowHeight="14.4" x14ac:dyDescent="0.3"/>
  <sheetData>
    <row r="3" spans="1:9" x14ac:dyDescent="0.3">
      <c r="C3" s="20" t="s">
        <v>27</v>
      </c>
      <c r="D3" s="20"/>
      <c r="F3" t="s">
        <v>28</v>
      </c>
      <c r="I3" t="s">
        <v>29</v>
      </c>
    </row>
    <row r="5" spans="1:9" x14ac:dyDescent="0.3">
      <c r="B5" s="20" t="s">
        <v>30</v>
      </c>
      <c r="C5" s="20"/>
      <c r="D5" s="20"/>
      <c r="F5" t="s">
        <v>31</v>
      </c>
      <c r="I5" t="str">
        <f>TRIM(B5)</f>
        <v>t e st da</v>
      </c>
    </row>
    <row r="7" spans="1:9" x14ac:dyDescent="0.3">
      <c r="B7" s="10" t="s">
        <v>32</v>
      </c>
      <c r="C7" s="12" t="s">
        <v>33</v>
      </c>
      <c r="F7" t="s">
        <v>34</v>
      </c>
      <c r="I7" t="str">
        <f>CONCATENATE(B7,"_",C7)</f>
        <v>Arc_da17</v>
      </c>
    </row>
    <row r="9" spans="1:9" x14ac:dyDescent="0.3">
      <c r="B9" s="10" t="s">
        <v>32</v>
      </c>
      <c r="C9" s="12" t="s">
        <v>33</v>
      </c>
      <c r="F9" t="s">
        <v>35</v>
      </c>
      <c r="I9" t="str">
        <f>_xlfn.CONCAT(B9,"_",C9)</f>
        <v>Arc_da17</v>
      </c>
    </row>
    <row r="11" spans="1:9" x14ac:dyDescent="0.3">
      <c r="B11" s="10" t="s">
        <v>32</v>
      </c>
      <c r="C11" s="12" t="s">
        <v>33</v>
      </c>
      <c r="F11" t="s">
        <v>36</v>
      </c>
      <c r="I11" t="str">
        <f>B11&amp;"_"&amp;C11</f>
        <v>Arc_da17</v>
      </c>
    </row>
    <row r="13" spans="1:9" x14ac:dyDescent="0.3">
      <c r="A13" s="13" t="s">
        <v>37</v>
      </c>
      <c r="B13" s="10" t="s">
        <v>32</v>
      </c>
      <c r="C13" s="12" t="s">
        <v>33</v>
      </c>
      <c r="F13" t="s">
        <v>36</v>
      </c>
      <c r="I13" t="str">
        <f>A13&amp;"_"&amp;B13&amp;"_"&amp;C13</f>
        <v>6PM_Arc_da17</v>
      </c>
    </row>
    <row r="15" spans="1:9" x14ac:dyDescent="0.3">
      <c r="B15" s="19" t="s">
        <v>38</v>
      </c>
      <c r="C15" s="19"/>
      <c r="F15" t="s">
        <v>39</v>
      </c>
      <c r="I15" t="str">
        <f>RIGHT(B15,8)</f>
        <v>DA Class</v>
      </c>
    </row>
    <row r="17" spans="2:9" x14ac:dyDescent="0.3">
      <c r="C17" s="19"/>
      <c r="D17" s="19"/>
    </row>
    <row r="18" spans="2:9" x14ac:dyDescent="0.3">
      <c r="B18" s="19" t="s">
        <v>38</v>
      </c>
      <c r="C18" s="19"/>
      <c r="F18" t="s">
        <v>40</v>
      </c>
      <c r="I18" t="str">
        <f>LEFT(B18,7)</f>
        <v>this is</v>
      </c>
    </row>
    <row r="20" spans="2:9" x14ac:dyDescent="0.3">
      <c r="B20" s="19" t="s">
        <v>38</v>
      </c>
      <c r="C20" s="19"/>
      <c r="F20" t="s">
        <v>41</v>
      </c>
      <c r="I20" t="str">
        <f>MID(B20,11,2)</f>
        <v>DA</v>
      </c>
    </row>
  </sheetData>
  <mergeCells count="6">
    <mergeCell ref="B20:C20"/>
    <mergeCell ref="B5:D5"/>
    <mergeCell ref="C3:D3"/>
    <mergeCell ref="B15:C15"/>
    <mergeCell ref="C17:D17"/>
    <mergeCell ref="B18:C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math basic</vt:lpstr>
      <vt:lpstr>Sheet2</vt:lpstr>
      <vt:lpstr>text function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2025-03-05T16:09:58Z</dcterms:modified>
</cp:coreProperties>
</file>