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13_ncr:1_{8DA324F5-BB3A-4FF9-990E-81E3F780BC6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ifetime Stats" sheetId="1" r:id="rId1"/>
    <sheet name="Shift Template" sheetId="2" r:id="rId2"/>
    <sheet name="18-8-21" sheetId="3" r:id="rId3"/>
    <sheet name="17-8-21" sheetId="4" r:id="rId4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<sst xmlns="http://schemas.openxmlformats.org/spreadsheetml/2006/main" count="23" uniqueCount="23">
  <si>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Lifetime Gross Income:</t>
  </si>
  <si>
    <t>36.40</t>
  </si>
  <si>
    <t>Lifetime VAT Deduction:</t>
  </si>
  <si>
    <t>6.55</t>
  </si>
  <si>
    <t>Lifetime Fuel Expense:</t>
  </si>
  <si>
    <t>18.00</t>
  </si>
  <si>
    <t>Lifetime Hours:</t>
  </si>
  <si>
    <t>04:15:00</t>
  </si>
  <si>
    <t>Lifetime Net Income:</t>
  </si>
  <si>
    <t>11.85</t>
  </si>
  <si>
    <t>Average Hourly Income:</t>
  </si>
  <si>
    <t>4.46</t>
  </si>
  <si>
    <t>Average Hourly Income Per Person:</t>
  </si>
  <si>
    <t>2.23</t>
  </si>
  <si>
    <t>Gross Income:</t>
  </si>
  <si>
    <t>Start Time (Ta' Xbiex):</t>
  </si>
  <si>
    <t>VAT Deduction (18%):</t>
  </si>
  <si>
    <t>End Time (Ta' Xbiex):</t>
  </si>
  <si>
    <t>Fuel Expense:</t>
  </si>
  <si>
    <t>Duration:</t>
  </si>
  <si>
    <t>Net Income:</t>
  </si>
  <si>
    <t>Hourly Income</t>
  </si>
  <si>
    <t>Hourly Income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</si>
</sst>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6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CCCCCC"/>
      <name val="Arial"/>
      <family val="2"/>
    </font>
    <font>
      <sz val="10"/>
      <color rgb="FF6FA8DC"/>
      <name val="Arial"/>
      <family val="2"/>
    </font>
    <font>
      <b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rgb="FF674EA7"/>
        <bgColor rgb="FF674EA7"/>
      </patternFill>
    </fill>
    <fill>
      <patternFill patternType="solid">
        <fgColor rgb="FFE69138"/>
        <bgColor rgb="FFE69138"/>
      </patternFill>
    </fill>
    <fill>
      <patternFill patternType="solid">
        <fgColor rgb="FF945A33"/>
        <bgColor rgb="FF945A33"/>
      </patternFill>
    </fill>
    <fill>
      <patternFill patternType="solid">
        <fgColor rgb="FF7F6000"/>
        <bgColor rgb="FF7F6000"/>
      </patternFill>
    </fill>
    <fill>
      <patternFill patternType="solid">
        <fgColor rgb="FF8FBC8B"/>
        <bgColor rgb="FF666666"/>
      </patternFill>
    </fill>
  </fills>
  <borders count="4">
    <border>
      <left/>
      <right/>
      <top/>
      <bottom/>
      <diagonal/>
    </border>
    <border>
      <left style="medium">
        <color rgb="FFEFEFEF"/>
      </left>
      <right/>
      <top style="medium">
        <color rgb="FFEFEFEF"/>
      </top>
      <bottom style="medium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FEFEF"/>
      </left>
      <right style="medium">
        <color rgb="FFEFEFEF"/>
      </right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/>
    <xf numFmtId="0" applyNumberFormat="1" fontId="1" applyFont="1" fillId="2" applyFill="1" borderId="0" applyBorder="1" xfId="0" applyProtection="1"/>
    <xf numFmtId="0" applyNumberFormat="1" fontId="2" applyFont="1" fillId="2" applyFill="1" borderId="0" applyBorder="1" xfId="0" applyProtection="1"/>
    <xf numFmtId="0" applyNumberFormat="1" fontId="2" applyFont="1" fillId="3" applyFill="1" borderId="1" applyBorder="1" xfId="0" applyProtection="1" applyAlignment="1">
      <alignment horizontal="right"/>
    </xf>
    <xf numFmtId="164" applyNumberFormat="1" fontId="3" applyFont="1" fillId="2" applyFill="1" borderId="2" applyBorder="1" xfId="0" applyProtection="1" applyAlignment="1">
      <alignment horizontal="center"/>
    </xf>
    <xf numFmtId="0" applyNumberFormat="1" fontId="4" applyFont="1" fillId="2" applyFill="1" borderId="0" applyBorder="1" xfId="0" applyProtection="1"/>
    <xf numFmtId="0" applyNumberFormat="1" fontId="3" applyFont="1" fillId="2" applyFill="1" borderId="0" applyBorder="1" xfId="0" applyProtection="1"/>
    <xf numFmtId="0" applyNumberFormat="1" fontId="2" applyFont="1" fillId="2" applyFill="1" borderId="0" applyBorder="1" xfId="0" applyProtection="1" applyAlignment="1">
      <alignment horizontal="right"/>
    </xf>
    <xf numFmtId="0" applyNumberFormat="1" fontId="3" applyFont="1" fillId="2" applyFill="1" borderId="3" applyBorder="1" xfId="0" applyProtection="1" applyAlignment="1">
      <alignment horizontal="center"/>
    </xf>
    <xf numFmtId="0" applyNumberFormat="1" fontId="2" applyFont="1" fillId="4" applyFill="1" borderId="1" applyBorder="1" xfId="0" applyProtection="1" applyAlignment="1">
      <alignment horizontal="right"/>
    </xf>
    <xf numFmtId="20" applyNumberFormat="1" fontId="3" applyFont="1" fillId="2" applyFill="1" borderId="2" applyBorder="1" xfId="0" applyProtection="1" applyAlignment="1">
      <alignment horizontal="center"/>
    </xf>
    <xf numFmtId="0" applyNumberFormat="1" fontId="2" applyFont="1" fillId="5" applyFill="1" borderId="1" applyBorder="1" xfId="0" applyProtection="1" applyAlignment="1">
      <alignment horizontal="right"/>
    </xf>
    <xf numFmtId="0" applyNumberFormat="1" fontId="3" applyFont="1" fillId="2" applyFill="1" borderId="3" applyBorder="1" xfId="0" applyProtection="1" applyAlignment="1">
      <alignment horizontal="center"/>
    </xf>
    <xf numFmtId="0" applyNumberFormat="1" fontId="2" applyFont="1" fillId="6" applyFill="1" borderId="1" applyBorder="1" xfId="0" applyProtection="1" applyAlignment="1">
      <alignment horizontal="right"/>
    </xf>
    <xf numFmtId="0" applyNumberFormat="1" fontId="2" applyFont="1" fillId="7" applyFill="1" borderId="1" applyBorder="1" xfId="0" applyProtection="1" applyAlignment="1">
      <alignment horizontal="right"/>
    </xf>
    <xf numFmtId="0" applyNumberFormat="1" fontId="2" applyFont="1" fillId="8" applyFill="1" borderId="1" applyBorder="1" xfId="0" applyProtection="1" applyAlignment="1">
      <alignment horizontal="right"/>
    </xf>
    <xf numFmtId="46" applyNumberFormat="1" fontId="3" applyFont="1" fillId="2" applyFill="1" borderId="2" applyBorder="1" xfId="0" applyProtection="1" applyAlignment="1">
      <alignment horizontal="center"/>
    </xf>
    <xf numFmtId="0" applyNumberFormat="1" fontId="2" applyFont="1" fillId="9" applyFill="1" borderId="1" applyBorder="1" xfId="0" applyProtection="1" applyAlignment="1">
      <alignment horizontal="right"/>
    </xf>
    <xf numFmtId="0" applyNumberFormat="1" fontId="3" applyFont="1" fillId="2" applyFill="1" borderId="0" applyBorder="1" xfId="0" applyProtection="1" applyAlignment="1">
      <alignment horizontal="center"/>
    </xf>
    <xf numFmtId="0" applyNumberFormat="1" fontId="1" applyFont="1" fillId="2" applyFill="1" borderId="0" applyBorder="1" xfId="0" applyProtection="1" applyAlignment="1">
      <alignment horizontal="center"/>
    </xf>
    <xf numFmtId="0" applyNumberFormat="1" fontId="2" applyFont="1" fillId="10" applyFill="1" borderId="2" applyBorder="1" xfId="0" applyProtection="1" applyAlignment="1">
      <alignment horizontal="right"/>
    </xf>
    <xf numFmtId="164" applyNumberFormat="1" fontId="3" applyFont="1" fillId="2" applyFill="1" borderId="2" applyBorder="1" xfId="0" applyProtection="1"/>
    <xf numFmtId="0" applyNumberFormat="1" fontId="2" applyFont="1" fillId="2" applyFill="1" borderId="0" applyBorder="1" xfId="0" applyProtection="1" applyAlignment="1">
      <alignment horizontal="left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2" applyFont="1" fillId="2" applyFill="1" borderId="0" applyBorder="1" xfId="0" applyProtection="1" applyAlignment="1">
      <alignment horizontal="right"/>
    </xf>
    <xf numFmtId="46" applyNumberFormat="1" fontId="5" applyFont="1" fillId="11" applyFill="1" borderId="0" applyBorder="1" xfId="0" applyProtection="1"/>
    <xf numFmtId="164" applyNumberFormat="1" fontId="5" applyFont="1" fillId="11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31.5703125" customWidth="1"/>
    <col min="4" max="4" width="21.42578125" customWidth="1"/>
  </cols>
  <sheetData>
    <row r="1">
      <c r="A1" s="1"/>
      <c r="B1" s="1"/>
      <c r="C1" s="1"/>
      <c r="D1" s="2" t="s">
        <v>0</v>
      </c>
      <c r="E1" s="27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2" t="s">
        <v>2</v>
      </c>
      <c r="E2" s="27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2" t="s">
        <v>4</v>
      </c>
      <c r="E3" s="27" t="s">
        <v>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6</v>
      </c>
      <c r="B4" s="26" t="s">
        <v>7</v>
      </c>
      <c r="C4" s="1"/>
      <c r="D4" s="2" t="s">
        <v>8</v>
      </c>
      <c r="E4" s="27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10</v>
      </c>
      <c r="C7" s="27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12</v>
      </c>
      <c r="C8" s="27" t="s">
        <v>13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4.42578125" defaultRowHeight="15.75" customHeight="1" x14ac:dyDescent="0.2"/>
  <cols>
    <col min="1" max="1" width="23" customWidth="1"/>
    <col min="2" max="2" width="21.85546875" customWidth="1"/>
    <col min="3" max="3" width="23.42578125" customWidth="1"/>
    <col min="4" max="4" width="19.28515625" customWidth="1"/>
    <col min="5" max="5" width="19.85546875" customWidth="1"/>
  </cols>
  <sheetData>
    <row r="1">
      <c r="A1" s="1"/>
      <c r="B1" s="2"/>
      <c r="C1" s="1"/>
      <c r="D1" s="3"/>
      <c r="E1" s="4" t="s">
        <v>14</v>
      </c>
      <c r="F1" s="5">
        <v>100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/>
      <c r="B2" s="1"/>
      <c r="C2" s="7"/>
      <c r="D2" s="1"/>
      <c r="E2" s="8"/>
      <c r="F2" s="9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/>
      <c r="B3" s="10" t="s">
        <v>15</v>
      </c>
      <c r="C3" s="11">
        <v>0.7916666666666666</v>
      </c>
      <c r="D3" s="1"/>
      <c r="E3" s="12" t="s">
        <v>16</v>
      </c>
      <c r="F3" s="5">
        <f>(F1 * 0.18)</f>
        <v>18</v>
      </c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/>
      <c r="B4" s="8"/>
      <c r="C4" s="13"/>
      <c r="D4" s="1"/>
      <c r="E4" s="8"/>
      <c r="F4" s="13"/>
      <c r="G4" s="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/>
      <c r="B5" s="14" t="s">
        <v>17</v>
      </c>
      <c r="C5" s="11">
        <v>0.9583333333333334</v>
      </c>
      <c r="D5" s="1"/>
      <c r="E5" s="15" t="s">
        <v>18</v>
      </c>
      <c r="F5" s="5">
        <v>2</v>
      </c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/>
      <c r="B6" s="8"/>
      <c r="C6" s="13"/>
      <c r="D6" s="1"/>
      <c r="E6" s="8"/>
      <c r="F6" s="1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/>
      <c r="B7" s="16" t="s">
        <v>19</v>
      </c>
      <c r="C7" s="17">
        <f> (C5-C3)</f>
        <v>0.16666666666666666</v>
      </c>
      <c r="D7" s="1"/>
      <c r="E7" s="18" t="s">
        <v>20</v>
      </c>
      <c r="F7" s="5">
        <f>F1 - F3 - F5</f>
        <v>80</v>
      </c>
      <c r="G7" s="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/>
      <c r="B8" s="1"/>
      <c r="C8" s="7"/>
      <c r="D8" s="1"/>
      <c r="E8" s="1"/>
      <c r="F8" s="19"/>
      <c r="G8" s="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/>
      <c r="B9" s="1"/>
      <c r="C9" s="7"/>
      <c r="D9" s="1"/>
      <c r="E9" s="20"/>
      <c r="F9" s="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/>
      <c r="B10" s="8"/>
      <c r="C10" s="21" t="s">
        <v>21</v>
      </c>
      <c r="D10" s="22">
        <f>(F7/C7) /24</f>
        <v>19.99999999999999</v>
      </c>
      <c r="E10" s="1"/>
      <c r="F10" s="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/>
      <c r="B11" s="8"/>
      <c r="C11" s="21" t="s">
        <v>22</v>
      </c>
      <c r="D11" s="22">
        <f>D10/2</f>
        <v>9.999999999999995</v>
      </c>
      <c r="E11" s="1"/>
      <c r="F11" s="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/>
      <c r="B12" s="8"/>
      <c r="C12" s="8"/>
      <c r="D12" s="3"/>
      <c r="E12" s="3"/>
      <c r="F12" s="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/>
      <c r="B13" s="8"/>
      <c r="C13" s="8"/>
      <c r="D13" s="3"/>
      <c r="E13" s="3"/>
      <c r="F13" s="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/>
      <c r="B14" s="1"/>
      <c r="C14" s="1"/>
      <c r="D14" s="1"/>
      <c r="E14" s="3"/>
      <c r="F14" s="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/>
      <c r="B15" s="1"/>
      <c r="C15" s="1"/>
      <c r="D15" s="1"/>
      <c r="E15" s="3"/>
      <c r="F15" s="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/>
      <c r="B16" s="1"/>
      <c r="C16" s="7"/>
      <c r="D16" s="7"/>
      <c r="E16" s="3"/>
      <c r="F16" s="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/>
      <c r="B17" s="1"/>
      <c r="C17" s="8"/>
      <c r="D17" s="3"/>
      <c r="E17" s="3"/>
      <c r="F17" s="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/>
      <c r="B18" s="8"/>
      <c r="C18" s="8"/>
      <c r="D18" s="3"/>
      <c r="E18" s="3"/>
      <c r="F18" s="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/>
      <c r="B19" s="8"/>
      <c r="C19" s="8"/>
      <c r="D19" s="3"/>
      <c r="E19" s="3"/>
      <c r="F19" s="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/>
      <c r="B20" s="8"/>
      <c r="C20" s="8"/>
      <c r="D20" s="3"/>
      <c r="E20" s="3"/>
      <c r="F20" s="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3"/>
      <c r="B21" s="3"/>
      <c r="C21" s="3"/>
      <c r="D21" s="3"/>
      <c r="E21" s="3"/>
      <c r="F21" s="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3"/>
      <c r="B22" s="3"/>
      <c r="C22" s="3"/>
      <c r="D22" s="3"/>
      <c r="E22" s="3"/>
      <c r="F22" s="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3"/>
      <c r="B23" s="3"/>
      <c r="C23" s="3"/>
      <c r="D23" s="3"/>
      <c r="E23" s="3"/>
      <c r="F23" s="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2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2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2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2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2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2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2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2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2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2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2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2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2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2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2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2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2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2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2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2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2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2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2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2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2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2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2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2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2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2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2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2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2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2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2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2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2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2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2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2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2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2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2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2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2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2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2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2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2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2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2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2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2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2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2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2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2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2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2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2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2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2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2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2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2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2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2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2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2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2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2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2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2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2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2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2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2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2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2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2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2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2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2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2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2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2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2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2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2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2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2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2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2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2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2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2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2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2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2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2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2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2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2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2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2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2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2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2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2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2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2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2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2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2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2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2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2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2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2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2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2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2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2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2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2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2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2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2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2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2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2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2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2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2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2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2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2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2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2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2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2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2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2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2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2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2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2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2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2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2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2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2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2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2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2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2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2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2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2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2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2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2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2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2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2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2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2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2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2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2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2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2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2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2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2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2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2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2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2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2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2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2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2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2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2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2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2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2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2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2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2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2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2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2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2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2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2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2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2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2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2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2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2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2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2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2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2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2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2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2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2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2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2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2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2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2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2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2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2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2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2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2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2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2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2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2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2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2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2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2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2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2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2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2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2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2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2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2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2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2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2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2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2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2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2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2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2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2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2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2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2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2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2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2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2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2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2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2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2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2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2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2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2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2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2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2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2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2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2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2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2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2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2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2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2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2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2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2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2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2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2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2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2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2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2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2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2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2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2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2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2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2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2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2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2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2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2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2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2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2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2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2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2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2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2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2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2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2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2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2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2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2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2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2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2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2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2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2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2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2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2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2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2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2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2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2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2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2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2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2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2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2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2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2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2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2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2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2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2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2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2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2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2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2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2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2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2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2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2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2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2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2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2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2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2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2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2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2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2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2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2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2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2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2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2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2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2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2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2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2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2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2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2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2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2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2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2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2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2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2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2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2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2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2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2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2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2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2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2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2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2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2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2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2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2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2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2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2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2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2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2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2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2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2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2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2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2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2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2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2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2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2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2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2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2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2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2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2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2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2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2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2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2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2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2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2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2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2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2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2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2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2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2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2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2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2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2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2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2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2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2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2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2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2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2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2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2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2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2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2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2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2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2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2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2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2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2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2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2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2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2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2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2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2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2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2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2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2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2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2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2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2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2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2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2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2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2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2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2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2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2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2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2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2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2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2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2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2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2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2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2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2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2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2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2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selection activeCell="C8" sqref="C8"/>
    </sheetView>
  </sheetViews>
  <sheetFormatPr defaultColWidth="14.42578125" defaultRowHeight="15.75" customHeight="1" x14ac:dyDescent="0.2"/>
  <cols>
    <col min="1" max="1" width="23" customWidth="1"/>
    <col min="2" max="2" width="21.85546875" customWidth="1"/>
    <col min="3" max="3" width="23.42578125" customWidth="1"/>
    <col min="4" max="4" width="19.28515625" customWidth="1"/>
    <col min="5" max="5" width="19.85546875" customWidth="1"/>
  </cols>
  <sheetData>
    <row r="1">
      <c r="A1" s="1"/>
      <c r="B1" s="2"/>
      <c r="C1" s="1"/>
      <c r="D1" s="3"/>
      <c r="E1" s="4" t="s">
        <v>14</v>
      </c>
      <c r="F1" s="5">
        <v>16.65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/>
      <c r="B2" s="1"/>
      <c r="C2" s="7"/>
      <c r="D2" s="1"/>
      <c r="E2" s="8"/>
      <c r="F2" s="9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/>
      <c r="B3" s="10" t="s">
        <v>15</v>
      </c>
      <c r="C3" s="11">
        <v>0.84375</v>
      </c>
      <c r="D3" s="1"/>
      <c r="E3" s="12" t="s">
        <v>16</v>
      </c>
      <c r="F3" s="5">
        <f>(F1 * 0.18)</f>
        <v>2.9969999999999994</v>
      </c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/>
      <c r="B4" s="8"/>
      <c r="C4" s="13"/>
      <c r="D4" s="1"/>
      <c r="E4" s="8"/>
      <c r="F4" s="13"/>
      <c r="G4" s="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/>
      <c r="B5" s="14" t="s">
        <v>17</v>
      </c>
      <c r="C5" s="11">
        <v>0.8958333333333334</v>
      </c>
      <c r="D5" s="1"/>
      <c r="E5" s="15" t="s">
        <v>18</v>
      </c>
      <c r="F5" s="5">
        <v>3</v>
      </c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/>
      <c r="B6" s="8"/>
      <c r="C6" s="13"/>
      <c r="D6" s="1"/>
      <c r="E6" s="8"/>
      <c r="F6" s="1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/>
      <c r="B7" s="16" t="s">
        <v>19</v>
      </c>
      <c r="C7" s="17">
        <f> (C5- C3)</f>
        <v>0.052083333333333336</v>
      </c>
      <c r="D7" s="1"/>
      <c r="E7" s="18" t="s">
        <v>20</v>
      </c>
      <c r="F7" s="5">
        <f>F1 - F3 - F5</f>
        <v>10.652999999999999</v>
      </c>
      <c r="G7" s="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/>
      <c r="B8" s="1"/>
      <c r="C8" s="7"/>
      <c r="D8" s="1"/>
      <c r="E8" s="1"/>
      <c r="F8" s="19"/>
      <c r="G8" s="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/>
      <c r="B9" s="1"/>
      <c r="C9" s="7"/>
      <c r="D9" s="1"/>
      <c r="E9" s="20"/>
      <c r="F9" s="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/>
      <c r="B10" s="8"/>
      <c r="C10" s="21" t="s">
        <v>21</v>
      </c>
      <c r="D10" s="22">
        <f>(F7/C7) /24</f>
        <v>8.522399999999992</v>
      </c>
      <c r="E10" s="1"/>
      <c r="F10" s="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/>
      <c r="B11" s="8"/>
      <c r="C11" s="21" t="s">
        <v>22</v>
      </c>
      <c r="D11" s="22">
        <f>D10/2</f>
        <v>4.261199999999996</v>
      </c>
      <c r="E11" s="1"/>
      <c r="F11" s="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/>
      <c r="B12" s="8"/>
      <c r="C12" s="8"/>
      <c r="D12" s="3"/>
      <c r="E12" s="3"/>
      <c r="F12" s="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/>
      <c r="B13" s="25"/>
      <c r="C13" s="8"/>
      <c r="D13" s="3"/>
      <c r="E13" s="3"/>
      <c r="F13" s="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/>
      <c r="B14" s="1"/>
      <c r="C14" s="1"/>
      <c r="D14" s="1"/>
      <c r="E14" s="3"/>
      <c r="F14" s="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/>
      <c r="B15" s="1"/>
      <c r="C15" s="1"/>
      <c r="D15" s="1"/>
      <c r="E15" s="3"/>
      <c r="F15" s="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/>
      <c r="B16" s="1"/>
      <c r="C16" s="7"/>
      <c r="D16" s="7"/>
      <c r="E16" s="3"/>
      <c r="F16" s="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/>
      <c r="B17" s="1"/>
      <c r="C17" s="8"/>
      <c r="D17" s="3"/>
      <c r="E17" s="3"/>
      <c r="F17" s="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/>
      <c r="B18" s="8"/>
      <c r="C18" s="8"/>
      <c r="D18" s="3"/>
      <c r="E18" s="3"/>
      <c r="F18" s="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/>
      <c r="B19" s="8"/>
      <c r="C19" s="8"/>
      <c r="D19" s="3"/>
      <c r="E19" s="3"/>
      <c r="F19" s="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/>
      <c r="B20" s="8"/>
      <c r="C20" s="8"/>
      <c r="D20" s="3"/>
      <c r="E20" s="3"/>
      <c r="F20" s="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3"/>
      <c r="B21" s="3"/>
      <c r="C21" s="3"/>
      <c r="D21" s="3"/>
      <c r="E21" s="3"/>
      <c r="F21" s="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3"/>
      <c r="B22" s="3"/>
      <c r="C22" s="3"/>
      <c r="D22" s="3"/>
      <c r="E22" s="3"/>
      <c r="F22" s="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3"/>
      <c r="B23" s="3"/>
      <c r="C23" s="3"/>
      <c r="D23" s="3"/>
      <c r="E23" s="3"/>
      <c r="F23" s="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2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2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2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2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2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2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2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2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2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2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2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2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2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2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2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2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2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2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2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2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2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2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2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2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2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2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2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2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2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2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2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2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2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2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2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2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2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2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2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2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2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2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2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2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2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2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2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2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2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2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2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2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2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2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2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2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2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2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2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2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2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2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2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2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2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2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2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2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2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2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2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2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2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2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2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2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2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2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2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2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2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2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2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2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2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2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2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2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2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2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2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2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2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2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2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2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2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2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2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2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2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2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2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2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2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2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2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2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2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2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2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2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2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2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2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2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2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2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2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2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2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2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2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2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2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2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2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2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2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2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2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2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2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2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2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2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2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2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2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2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2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2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2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2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2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2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2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2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2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2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2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2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2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2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2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2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2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2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2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2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2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2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2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2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2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2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2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2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2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2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2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2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2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2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2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2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2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2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2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2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2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2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2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2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2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2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2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2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2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2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2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2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2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2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2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2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2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2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2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2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2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2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2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2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2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2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2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2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2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2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2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2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2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2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2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2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2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2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2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2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2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2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2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2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2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2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2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2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2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2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2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2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2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2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2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2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2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2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2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2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2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2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2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2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2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2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2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2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2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2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2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2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2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2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2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2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2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2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2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2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2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2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2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2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2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2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2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2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2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2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2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2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2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2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2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2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2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2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2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2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2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2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2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2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2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2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2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2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2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2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2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2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2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2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2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2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2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2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2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2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2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2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2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2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2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2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2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2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2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2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2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2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2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2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2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2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2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2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2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2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2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2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2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2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2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2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2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2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2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2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2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2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2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2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2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2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2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2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2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2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2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2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2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2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2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2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2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2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2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2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2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2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2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2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2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2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2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2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2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2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2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2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2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2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2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2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2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2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2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2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2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2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2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2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2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2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2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2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2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2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2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2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2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2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2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2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2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2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2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2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2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2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2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2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2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2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2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2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2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2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2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2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2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2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2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2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2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2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2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2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2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2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2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2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2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2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2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2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2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2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2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2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2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2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2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2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2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2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2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2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2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2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2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2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2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2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2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2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2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2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2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2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2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2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2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2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2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2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2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2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2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2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2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2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2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2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2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2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2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2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2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2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2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2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2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2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2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2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2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2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2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2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2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2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2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2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2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2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2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2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2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2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2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2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2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2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2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2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2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2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2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2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2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2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2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C8" sqref="C8"/>
    </sheetView>
  </sheetViews>
  <sheetFormatPr defaultColWidth="14.42578125" defaultRowHeight="15.75" customHeight="1" x14ac:dyDescent="0.2"/>
  <cols>
    <col min="1" max="1" width="23" customWidth="1"/>
    <col min="2" max="2" width="21.85546875" customWidth="1"/>
    <col min="3" max="3" width="23.42578125" customWidth="1"/>
    <col min="4" max="4" width="19.28515625" customWidth="1"/>
    <col min="5" max="5" width="19.85546875" customWidth="1"/>
  </cols>
  <sheetData>
    <row r="1">
      <c r="A1" s="1"/>
      <c r="B1" s="2"/>
      <c r="C1" s="1"/>
      <c r="D1" s="3"/>
      <c r="E1" s="4" t="s">
        <v>14</v>
      </c>
      <c r="F1" s="5">
        <v>19.75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/>
      <c r="B2" s="1"/>
      <c r="C2" s="7"/>
      <c r="D2" s="1"/>
      <c r="E2" s="8"/>
      <c r="F2" s="9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/>
      <c r="B3" s="10" t="s">
        <v>15</v>
      </c>
      <c r="C3" s="11">
        <v>0.8125</v>
      </c>
      <c r="D3" s="1"/>
      <c r="E3" s="12" t="s">
        <v>16</v>
      </c>
      <c r="F3" s="5">
        <f>(F1 * 0.18)</f>
        <v>3.5549999999999997</v>
      </c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/>
      <c r="B4" s="8"/>
      <c r="C4" s="13"/>
      <c r="D4" s="1"/>
      <c r="E4" s="8"/>
      <c r="F4" s="13"/>
      <c r="G4" s="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/>
      <c r="B5" s="14" t="s">
        <v>17</v>
      </c>
      <c r="C5" s="11">
        <v>0.9375</v>
      </c>
      <c r="D5" s="1"/>
      <c r="E5" s="15" t="s">
        <v>18</v>
      </c>
      <c r="F5" s="5">
        <v>15</v>
      </c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/>
      <c r="B6" s="8"/>
      <c r="C6" s="13"/>
      <c r="D6" s="1"/>
      <c r="E6" s="8"/>
      <c r="F6" s="1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/>
      <c r="B7" s="16" t="s">
        <v>19</v>
      </c>
      <c r="C7" s="17">
        <f> (C5-C3)</f>
        <v>0.125</v>
      </c>
      <c r="D7" s="1"/>
      <c r="E7" s="18" t="s">
        <v>20</v>
      </c>
      <c r="F7" s="5">
        <f>F1 - F3 - F5</f>
        <v>1.1950000000000003</v>
      </c>
      <c r="G7" s="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/>
      <c r="B8" s="1"/>
      <c r="C8" s="7"/>
      <c r="D8" s="1"/>
      <c r="E8" s="1"/>
      <c r="F8" s="19"/>
      <c r="G8" s="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/>
      <c r="B9" s="1"/>
      <c r="C9" s="7"/>
      <c r="D9" s="1"/>
      <c r="E9" s="20"/>
      <c r="F9" s="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/>
      <c r="B10" s="8"/>
      <c r="C10" s="21" t="s">
        <v>21</v>
      </c>
      <c r="D10" s="22">
        <f>(F7/C7) /24</f>
        <v>0.39833333333333343</v>
      </c>
      <c r="E10" s="1"/>
      <c r="F10" s="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/>
      <c r="B11" s="8"/>
      <c r="C11" s="21" t="s">
        <v>22</v>
      </c>
      <c r="D11" s="22">
        <f>D10/2</f>
        <v>0.19916666666666671</v>
      </c>
      <c r="E11" s="1"/>
      <c r="F11" s="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/>
      <c r="B12" s="8"/>
      <c r="C12" s="8"/>
      <c r="D12" s="3"/>
      <c r="E12" s="3"/>
      <c r="F12" s="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/>
      <c r="B13" s="25"/>
      <c r="C13" s="8"/>
      <c r="D13" s="3"/>
      <c r="E13" s="3"/>
      <c r="F13" s="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/>
      <c r="B14" s="1"/>
      <c r="C14" s="1"/>
      <c r="D14" s="1"/>
      <c r="E14" s="3"/>
      <c r="F14" s="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/>
      <c r="B15" s="1"/>
      <c r="C15" s="1"/>
      <c r="D15" s="1"/>
      <c r="E15" s="3"/>
      <c r="F15" s="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/>
      <c r="B16" s="1"/>
      <c r="C16" s="7"/>
      <c r="D16" s="7"/>
      <c r="E16" s="3"/>
      <c r="F16" s="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/>
      <c r="B17" s="1"/>
      <c r="C17" s="8"/>
      <c r="D17" s="3"/>
      <c r="E17" s="3"/>
      <c r="F17" s="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/>
      <c r="B18" s="8"/>
      <c r="C18" s="8"/>
      <c r="D18" s="3"/>
      <c r="E18" s="3"/>
      <c r="F18" s="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/>
      <c r="B19" s="8"/>
      <c r="C19" s="8"/>
      <c r="D19" s="3"/>
      <c r="E19" s="3"/>
      <c r="F19" s="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/>
      <c r="B20" s="8"/>
      <c r="C20" s="8"/>
      <c r="D20" s="3"/>
      <c r="E20" s="3"/>
      <c r="F20" s="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3"/>
      <c r="B21" s="3"/>
      <c r="C21" s="3"/>
      <c r="D21" s="3"/>
      <c r="E21" s="3"/>
      <c r="F21" s="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3"/>
      <c r="B22" s="3"/>
      <c r="C22" s="3"/>
      <c r="D22" s="3"/>
      <c r="E22" s="3"/>
      <c r="F22" s="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3"/>
      <c r="B23" s="3"/>
      <c r="C23" s="3"/>
      <c r="D23" s="3"/>
      <c r="E23" s="3"/>
      <c r="F23" s="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2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2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2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2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2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2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2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2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2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2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2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2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2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2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2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2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2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2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2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2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2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2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2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2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2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2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2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2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2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2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2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2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2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2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2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2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2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2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2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2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2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2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2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2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2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2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2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2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2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2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2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2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2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2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2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2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2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2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2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2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2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2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2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2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2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2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2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2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2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2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2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2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2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2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2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2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2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2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2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2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2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2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2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2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2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2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2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2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2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2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2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2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2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2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2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2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2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2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2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2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2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2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2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2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2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2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2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2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2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2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2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2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2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2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2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2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2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2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2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2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2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2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2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2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2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2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2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2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2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2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2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2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2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2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2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2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2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2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2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2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2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2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2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2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2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2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2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2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2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2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2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2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2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2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2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2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2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2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2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2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2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2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2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2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2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2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2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2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2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2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2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2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2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2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2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2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2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2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2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2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2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2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2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2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2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2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2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2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2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2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2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2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2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2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2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2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2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2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2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2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2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2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2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2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2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2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2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2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2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2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2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2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2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2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2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2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2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2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2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2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2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2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2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2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2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2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2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2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2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2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2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2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2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2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2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2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2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2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2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2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2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2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2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2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2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2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2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2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2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2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2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2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2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2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2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2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2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2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2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2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2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2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2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2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2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2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2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2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2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2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2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2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2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2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2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2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2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2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2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2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2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2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2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2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2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2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2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2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2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2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2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2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2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2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2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2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2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2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2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2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2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2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2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2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2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2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2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2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2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2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2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2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2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2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2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2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2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2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2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2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2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2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2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2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2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2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2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2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2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2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2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2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2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2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2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2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2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2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2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2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2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2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2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2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2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2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2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2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2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2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2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2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2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2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2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2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2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2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2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2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2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2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2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2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2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2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2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2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2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2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2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2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2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2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2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2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2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2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2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2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2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2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2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2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2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2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2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2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2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2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2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2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2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2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2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2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2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2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2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2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2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2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2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2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2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2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2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2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2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2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2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2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2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2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2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2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2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2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2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2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2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2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2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2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2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2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2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2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2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2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2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2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2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2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2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2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2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2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2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2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2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2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2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2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2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2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2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2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2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2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2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2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2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2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2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2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2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2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2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2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2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2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2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2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2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2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2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2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2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2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2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2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2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2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2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2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2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2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2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2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2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2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2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2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2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2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2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2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2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2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2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2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2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2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2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Lifetime Stats</vt:lpstr>
      <vt:lpstr>Shift Template</vt:lpstr>
      <vt:lpstr>18-8-21</vt:lpstr>
      <vt:lpstr>17-8-21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Sammut</cp:lastModifiedBy>
  <dcterms:modified xsi:type="dcterms:W3CDTF">2021-08-24T08:59:45Z</dcterms:modified>
</cp:coreProperties>
</file>