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LAJI\Documents\Publications\BJ Papers\Undergraduate Project\"/>
    </mc:Choice>
  </mc:AlternateContent>
  <bookViews>
    <workbookView xWindow="360" yWindow="90" windowWidth="6675" windowHeight="5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34" i="1" l="1"/>
  <c r="Q64" i="1"/>
  <c r="Q94" i="1"/>
  <c r="Q124" i="1"/>
  <c r="Q4" i="1"/>
  <c r="H94" i="1" l="1"/>
  <c r="H64" i="1"/>
  <c r="H34" i="1"/>
  <c r="H124" i="1"/>
  <c r="H4" i="1"/>
  <c r="P8" i="1" l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5" i="1"/>
  <c r="Q5" i="1" s="1"/>
  <c r="P6" i="1"/>
  <c r="Q6" i="1" s="1"/>
  <c r="P7" i="1"/>
  <c r="Q7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5" i="1"/>
  <c r="H5" i="1" s="1"/>
  <c r="G6" i="1"/>
  <c r="H6" i="1" s="1"/>
</calcChain>
</file>

<file path=xl/sharedStrings.xml><?xml version="1.0" encoding="utf-8"?>
<sst xmlns="http://schemas.openxmlformats.org/spreadsheetml/2006/main" count="475" uniqueCount="47">
  <si>
    <t>Day 1</t>
  </si>
  <si>
    <t>Input Data</t>
  </si>
  <si>
    <t>pH</t>
  </si>
  <si>
    <t>Output Data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</si>
  <si>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</si>
  <si>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</si>
  <si>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</si>
  <si>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</si>
  <si>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</si>
  <si>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</si>
  <si>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</si>
  <si>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</si>
  <si>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</si>
  <si>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</si>
  <si>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</si>
  <si>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</si>
  <si>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</si>
  <si>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</si>
  <si>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</si>
  <si>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</si>
  <si>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</si>
  <si>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</si>
  <si>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</si>
  <si>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</si>
  <si>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</si>
  <si>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</si>
  <si>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</si>
  <si>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</si>
  <si>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Sample A (Non-Electroplated)</t>
  </si>
  <si>
    <t>Mass(g)</t>
  </si>
  <si>
    <r>
      <t xml:space="preserve">Soil Sample Temperature    </t>
    </r>
    <r>
      <rPr>
        <sz val="11"/>
        <color theme="1"/>
        <rFont val="Calibri"/>
        <family val="2"/>
      </rPr>
      <t>ͦ</t>
    </r>
    <r>
      <rPr>
        <sz val="11"/>
        <color theme="1"/>
        <rFont val="Calibri"/>
        <family val="2"/>
        <scheme val="minor"/>
      </rPr>
      <t>C</t>
    </r>
  </si>
  <si>
    <t>Atmospheric Temperature   ͦC</t>
  </si>
  <si>
    <t>Sample A (Electroplated)</t>
  </si>
  <si>
    <t>Sample B (Non-Electroplated)</t>
  </si>
  <si>
    <t>Sample B (Electroplated)</t>
  </si>
  <si>
    <t>Sample C (Non-Electroplated)</t>
  </si>
  <si>
    <t>Sample C (Electroplated)</t>
  </si>
  <si>
    <t>Sample D (Non-Electroplated)</t>
  </si>
  <si>
    <t>Sample D (Electroplated)</t>
  </si>
  <si>
    <t>Sample E (Non-Electroplated)</t>
  </si>
  <si>
    <t>Sample E (Electroplated)</t>
  </si>
  <si>
    <r>
      <t xml:space="preserve">Soil Sample T (  </t>
    </r>
    <r>
      <rPr>
        <sz val="11"/>
        <color theme="1"/>
        <rFont val="Calibri"/>
        <family val="2"/>
      </rPr>
      <t>ͦ</t>
    </r>
    <r>
      <rPr>
        <sz val="11"/>
        <color theme="1"/>
        <rFont val="Calibri"/>
        <family val="2"/>
        <scheme val="minor"/>
      </rPr>
      <t>C)</t>
    </r>
  </si>
  <si>
    <t>Atm T (  ͦC)</t>
  </si>
  <si>
    <t>Mass Diff. (g)</t>
  </si>
  <si>
    <t>CPR (mm/y)</t>
  </si>
  <si>
    <t>(Electroplated)</t>
  </si>
  <si>
    <t>(Non-Electroplated)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</si>
</sst>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Sheet1!$U$124:$U$148</c:f>
              <c:numCache>
                <c:formatCode>General</c:formatCode>
                <c:ptCount val="25"/>
                <c:pt idx="0">
                  <c:v>0</c:v>
                </c:pt>
                <c:pt idx="1">
                  <c:v>-1.7266511548597965E-4</c:v>
                </c:pt>
                <c:pt idx="2">
                  <c:v>5.3405721766589724E-4</c:v>
                </c:pt>
                <c:pt idx="3">
                  <c:v>-7.2479193826090129E-4</c:v>
                </c:pt>
                <c:pt idx="4">
                  <c:v>2.8509821394191595E-3</c:v>
                </c:pt>
                <c:pt idx="5">
                  <c:v>-1.9374632144643204E-3</c:v>
                </c:pt>
                <c:pt idx="6">
                  <c:v>-1.1243309845599337E-4</c:v>
                </c:pt>
                <c:pt idx="7">
                  <c:v>2.4012497455951861E-3</c:v>
                </c:pt>
                <c:pt idx="8">
                  <c:v>-1.8230223821072609E-3</c:v>
                </c:pt>
                <c:pt idx="9">
                  <c:v>-3.975313123979664E-4</c:v>
                </c:pt>
                <c:pt idx="10">
                  <c:v>4.2363185311068469E-4</c:v>
                </c:pt>
                <c:pt idx="11">
                  <c:v>1.0841763065414646E-4</c:v>
                </c:pt>
                <c:pt idx="12">
                  <c:v>2.7104407663479553E-4</c:v>
                </c:pt>
                <c:pt idx="13">
                  <c:v>-9.6973547418269322E-4</c:v>
                </c:pt>
                <c:pt idx="14">
                  <c:v>-8.0309356039791474E-6</c:v>
                </c:pt>
                <c:pt idx="15">
                  <c:v>3.4934569877380622E-4</c:v>
                </c:pt>
                <c:pt idx="18">
                  <c:v>2.5879689983883429E-3</c:v>
                </c:pt>
                <c:pt idx="19">
                  <c:v>-2.8509821394197304E-4</c:v>
                </c:pt>
                <c:pt idx="20">
                  <c:v>-2.4474276253182801E-3</c:v>
                </c:pt>
                <c:pt idx="21">
                  <c:v>6.826295263396541E-5</c:v>
                </c:pt>
                <c:pt idx="22">
                  <c:v>3.2123742415916589E-5</c:v>
                </c:pt>
                <c:pt idx="23">
                  <c:v>8.8340291644055935E-5</c:v>
                </c:pt>
                <c:pt idx="24">
                  <c:v>2.8389357360130481E-3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Sheet1!$V$124:$V$148</c:f>
              <c:numCache>
                <c:formatCode>General</c:formatCode>
                <c:ptCount val="25"/>
                <c:pt idx="0">
                  <c:v>0</c:v>
                </c:pt>
                <c:pt idx="1">
                  <c:v>-9.3968344641690124E-5</c:v>
                </c:pt>
                <c:pt idx="2">
                  <c:v>2.5531021940361151E-4</c:v>
                </c:pt>
                <c:pt idx="3">
                  <c:v>-7.4642779422847338E-4</c:v>
                </c:pt>
                <c:pt idx="4">
                  <c:v>7.1451401680310055E-4</c:v>
                </c:pt>
                <c:pt idx="5">
                  <c:v>1.1169822098899342E-4</c:v>
                </c:pt>
                <c:pt idx="6">
                  <c:v>-3.7410039093157665E-4</c:v>
                </c:pt>
                <c:pt idx="7">
                  <c:v>1.9538323734912414E-3</c:v>
                </c:pt>
                <c:pt idx="8">
                  <c:v>-1.4680337615705457E-3</c:v>
                </c:pt>
                <c:pt idx="9">
                  <c:v>-4.2729001997411642E-4</c:v>
                </c:pt>
                <c:pt idx="10">
                  <c:v>6.5600542485677306E-5</c:v>
                </c:pt>
                <c:pt idx="11">
                  <c:v>9.9287307545855915E-5</c:v>
                </c:pt>
                <c:pt idx="12">
                  <c:v>-1.7729876347429278E-5</c:v>
                </c:pt>
                <c:pt idx="13">
                  <c:v>-9.5032137222447689E-4</c:v>
                </c:pt>
                <c:pt idx="14">
                  <c:v>-1.9502863982235196E-5</c:v>
                </c:pt>
                <c:pt idx="15">
                  <c:v>1.8793668928325426E-4</c:v>
                </c:pt>
                <c:pt idx="18">
                  <c:v>2.0708495573845266E-3</c:v>
                </c:pt>
                <c:pt idx="19">
                  <c:v>-3.1559179898487104E-4</c:v>
                </c:pt>
                <c:pt idx="20">
                  <c:v>-2.0992173595405397E-3</c:v>
                </c:pt>
                <c:pt idx="21">
                  <c:v>-6.0281579581385524E-5</c:v>
                </c:pt>
                <c:pt idx="22">
                  <c:v>-1.0637925808583545E-5</c:v>
                </c:pt>
                <c:pt idx="23">
                  <c:v>-6.5600542485551322E-5</c:v>
                </c:pt>
                <c:pt idx="24">
                  <c:v>2.2570132590329752E-3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885656"/>
        <c:axId val="283883304"/>
      </c:lineChart>
      <c:catAx>
        <c:axId val="283885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83304"/>
        <c:crosses val="autoZero"/>
        <c:auto val="1"/>
        <c:lblAlgn val="ctr"/>
        <c:lblOffset val="100"/>
        <c:noMultiLvlLbl val="0"/>
      </c:catAx>
      <c:valAx>
        <c:axId val="28388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8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258536</xdr:colOff>
      <xdr:row>123</xdr:row>
      <xdr:rowOff>125186</xdr:rowOff>
    </xdr:from>
    <xdr:to>
      <xdr:col>15</xdr:col>
      <xdr:colOff>503464</xdr:colOff>
      <xdr:row>138</xdr:row>
      <xdr:rowOff>10886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8"/>
  <sheetViews>
    <sheetView tabSelected="1" topLeftCell="A113" zoomScale="70" zoomScaleNormal="70" workbookViewId="0">
      <selection activeCell="U134" sqref="U134"/>
    </sheetView>
  </sheetViews>
  <sheetFormatPr defaultRowHeight="15" x14ac:dyDescent="0.25"/>
  <cols>
    <col min="2" max="2" width="16.28515625" customWidth="1"/>
    <col min="3" max="3" width="10.140625" customWidth="1"/>
    <col min="6" max="6" width="11.5703125" customWidth="1"/>
    <col min="7" max="7" width="12.140625" customWidth="1"/>
    <col min="8" max="8" width="11.85546875" customWidth="1"/>
    <col min="11" max="11" width="15.85546875" customWidth="1"/>
    <col min="12" max="12" width="9.85546875" customWidth="1"/>
    <col min="15" max="15" width="11.5703125" customWidth="1"/>
    <col min="16" max="16" width="12.140625" customWidth="1"/>
    <col min="17" max="17" width="14.42578125" customWidth="1"/>
    <col min="21" max="21" width="21.28515625" customWidth="1"/>
    <col min="22" max="22" width="16.7109375" customWidth="1"/>
  </cols>
  <sheetData>
    <row r="1" spans="1:17" x14ac:dyDescent="0.25">
      <c r="E1" s="2" t="s">
        <v>28</v>
      </c>
      <c r="F1" s="3"/>
      <c r="N1" s="2" t="s">
        <v>32</v>
      </c>
      <c r="O1" s="3"/>
    </row>
    <row r="2" spans="1:17" x14ac:dyDescent="0.25">
      <c r="B2" s="1" t="s">
        <v>1</v>
      </c>
      <c r="F2" s="4" t="s">
        <v>3</v>
      </c>
      <c r="K2" s="1" t="s">
        <v>1</v>
      </c>
      <c r="O2" s="4" t="s">
        <v>3</v>
      </c>
    </row>
    <row r="3" spans="1:17" x14ac:dyDescent="0.25">
      <c r="B3" s="5" t="s">
        <v>41</v>
      </c>
      <c r="C3" s="5" t="s">
        <v>42</v>
      </c>
      <c r="D3" s="1" t="s">
        <v>2</v>
      </c>
      <c r="F3" s="4" t="s">
        <v>29</v>
      </c>
      <c r="G3" t="s">
        <v>43</v>
      </c>
      <c r="H3" t="s">
        <v>44</v>
      </c>
      <c r="K3" t="s">
        <v>30</v>
      </c>
      <c r="L3" t="s">
        <v>31</v>
      </c>
      <c r="M3" s="1" t="s">
        <v>2</v>
      </c>
      <c r="O3" s="4" t="s">
        <v>29</v>
      </c>
      <c r="P3" t="s">
        <v>43</v>
      </c>
      <c r="Q3" t="s">
        <v>44</v>
      </c>
    </row>
    <row r="4" spans="1:17" x14ac:dyDescent="0.25">
      <c r="A4" t="s">
        <v>0</v>
      </c>
      <c r="B4" s="5">
        <v>26.2</v>
      </c>
      <c r="C4" s="5">
        <v>29.2</v>
      </c>
      <c r="D4" s="5">
        <v>6.9</v>
      </c>
      <c r="F4" s="3">
        <v>63.230200000000004</v>
      </c>
      <c r="G4" s="3">
        <v>0</v>
      </c>
      <c r="H4">
        <f>87.6*G4/(7.87*23.1*24)</f>
        <v>0</v>
      </c>
      <c r="J4" t="s">
        <v>0</v>
      </c>
      <c r="K4" s="5">
        <v>26.2</v>
      </c>
      <c r="L4" s="5">
        <v>29.2</v>
      </c>
      <c r="M4" s="5">
        <v>7.1</v>
      </c>
      <c r="O4" s="3">
        <v>59.552</v>
      </c>
      <c r="P4" s="3">
        <v>0</v>
      </c>
      <c r="Q4">
        <f>87.6*P4/(8.912*23.1*24)</f>
        <v>0</v>
      </c>
    </row>
    <row r="5" spans="1:17" x14ac:dyDescent="0.25">
      <c r="A5" t="s">
        <v>4</v>
      </c>
      <c r="B5" s="5">
        <v>27.8</v>
      </c>
      <c r="C5" s="5">
        <v>29.5</v>
      </c>
      <c r="D5" s="5">
        <v>7.2</v>
      </c>
      <c r="F5" s="3">
        <v>63.224400000000003</v>
      </c>
      <c r="G5" s="3">
        <f t="shared" ref="G5:G68" si="0">F4-F5</f>
        <v>5.8000000000006935E-3</v>
      </c>
      <c r="H5">
        <f t="shared" ref="H5:H68" si="1">87.6*G5/(7.87*23.1*24)</f>
        <v>1.1644856625798295E-4</v>
      </c>
      <c r="J5" t="s">
        <v>4</v>
      </c>
      <c r="K5" s="5">
        <v>28</v>
      </c>
      <c r="L5" s="5">
        <v>29.5</v>
      </c>
      <c r="M5" s="5">
        <v>7.3</v>
      </c>
      <c r="O5" s="3">
        <v>59.552999999999997</v>
      </c>
      <c r="P5" s="3">
        <f t="shared" ref="P5:P68" si="2">O4-O5</f>
        <v>-9.9999999999766942E-4</v>
      </c>
      <c r="Q5">
        <f t="shared" ref="Q5:Q68" si="3">87.6*P5/(8.912*23.1*24)</f>
        <v>-1.7729876347429278E-5</v>
      </c>
    </row>
    <row r="6" spans="1:17" x14ac:dyDescent="0.25">
      <c r="A6" t="s">
        <v>5</v>
      </c>
      <c r="B6" s="5">
        <v>26</v>
      </c>
      <c r="C6" s="5">
        <v>29.2</v>
      </c>
      <c r="D6" s="5">
        <v>7.5</v>
      </c>
      <c r="F6" s="3">
        <v>63.204500000000003</v>
      </c>
      <c r="G6" s="3">
        <f t="shared" si="0"/>
        <v>1.9899999999999807E-2</v>
      </c>
      <c r="H6">
        <f t="shared" si="1"/>
        <v>3.9953904629888988E-4</v>
      </c>
      <c r="J6" t="s">
        <v>5</v>
      </c>
      <c r="K6" s="5">
        <v>26</v>
      </c>
      <c r="L6" s="5">
        <v>29.2</v>
      </c>
      <c r="M6" s="5">
        <v>7.6</v>
      </c>
      <c r="O6" s="3">
        <v>59.539099999999998</v>
      </c>
      <c r="P6" s="3">
        <f t="shared" si="2"/>
        <v>1.3899999999999579E-2</v>
      </c>
      <c r="Q6">
        <f t="shared" si="3"/>
        <v>2.4644528122983383E-4</v>
      </c>
    </row>
    <row r="7" spans="1:17" x14ac:dyDescent="0.25">
      <c r="A7" t="s">
        <v>6</v>
      </c>
      <c r="B7" s="5">
        <v>26.8</v>
      </c>
      <c r="C7" s="5">
        <v>28.2</v>
      </c>
      <c r="D7" s="5">
        <v>7.5</v>
      </c>
      <c r="F7" s="3">
        <v>63.240499999999997</v>
      </c>
      <c r="G7" s="3">
        <f t="shared" si="0"/>
        <v>-3.5999999999994259E-2</v>
      </c>
      <c r="H7">
        <f t="shared" si="1"/>
        <v>-7.2278420435969244E-4</v>
      </c>
      <c r="J7" t="s">
        <v>6</v>
      </c>
      <c r="K7" s="5">
        <v>26.8</v>
      </c>
      <c r="L7" s="5">
        <v>28.2</v>
      </c>
      <c r="M7" s="5">
        <v>7.7</v>
      </c>
      <c r="O7" s="3">
        <v>59.576599999999999</v>
      </c>
      <c r="P7" s="3">
        <f t="shared" si="2"/>
        <v>-3.7500000000001421E-2</v>
      </c>
      <c r="Q7">
        <f t="shared" si="3"/>
        <v>-6.6487036303017268E-4</v>
      </c>
    </row>
    <row r="8" spans="1:17" x14ac:dyDescent="0.25">
      <c r="A8" t="s">
        <v>7</v>
      </c>
      <c r="B8" s="5">
        <v>25</v>
      </c>
      <c r="C8" s="5">
        <v>26</v>
      </c>
      <c r="D8" s="5">
        <v>7.5</v>
      </c>
      <c r="F8" s="3">
        <v>63.193600000000004</v>
      </c>
      <c r="G8" s="3">
        <f t="shared" si="0"/>
        <v>4.6899999999993724E-2</v>
      </c>
      <c r="H8">
        <f t="shared" si="1"/>
        <v>9.4162719956862356E-4</v>
      </c>
      <c r="J8" t="s">
        <v>7</v>
      </c>
      <c r="K8" s="5">
        <v>25</v>
      </c>
      <c r="L8" s="5">
        <v>26</v>
      </c>
      <c r="M8" s="5">
        <v>7.6</v>
      </c>
      <c r="O8" s="3">
        <v>59.537399999999998</v>
      </c>
      <c r="P8" s="3">
        <f t="shared" si="2"/>
        <v>3.9200000000001012E-2</v>
      </c>
      <c r="Q8">
        <f t="shared" si="3"/>
        <v>6.9501115282086538E-4</v>
      </c>
    </row>
    <row r="9" spans="1:17" x14ac:dyDescent="0.25">
      <c r="A9" t="s">
        <v>8</v>
      </c>
      <c r="B9" s="5">
        <v>25</v>
      </c>
      <c r="C9" s="5">
        <v>25.8</v>
      </c>
      <c r="D9" s="5">
        <v>7.4</v>
      </c>
      <c r="F9" s="3">
        <v>63.180399999999999</v>
      </c>
      <c r="G9" s="3">
        <f t="shared" si="0"/>
        <v>1.3200000000004763E-2</v>
      </c>
      <c r="H9">
        <f t="shared" si="1"/>
        <v>2.6502087493202514E-4</v>
      </c>
      <c r="J9" t="s">
        <v>8</v>
      </c>
      <c r="K9" s="5">
        <v>25</v>
      </c>
      <c r="L9" s="5">
        <v>25.8</v>
      </c>
      <c r="M9" s="5">
        <v>7.6</v>
      </c>
      <c r="O9" s="3">
        <v>59.535600000000002</v>
      </c>
      <c r="P9" s="3">
        <f t="shared" si="2"/>
        <v>1.799999999995805E-3</v>
      </c>
      <c r="Q9">
        <f t="shared" si="3"/>
        <v>3.1913777425372699E-5</v>
      </c>
    </row>
    <row r="10" spans="1:17" x14ac:dyDescent="0.25">
      <c r="A10" t="s">
        <v>9</v>
      </c>
      <c r="B10" s="5">
        <v>25</v>
      </c>
      <c r="C10" s="5">
        <v>26</v>
      </c>
      <c r="D10" s="5">
        <v>7.8</v>
      </c>
      <c r="F10" s="3">
        <v>63.194299999999998</v>
      </c>
      <c r="G10" s="3">
        <f t="shared" si="0"/>
        <v>-1.3899999999999579E-2</v>
      </c>
      <c r="H10">
        <f t="shared" si="1"/>
        <v>-2.7907501223891728E-4</v>
      </c>
      <c r="J10" t="s">
        <v>9</v>
      </c>
      <c r="K10" s="5">
        <v>25</v>
      </c>
      <c r="L10" s="5">
        <v>26</v>
      </c>
      <c r="M10" s="5">
        <v>7.8</v>
      </c>
      <c r="O10" s="3">
        <v>59.552900000000001</v>
      </c>
      <c r="P10" s="3">
        <f t="shared" si="2"/>
        <v>-1.7299999999998761E-2</v>
      </c>
      <c r="Q10">
        <f t="shared" si="3"/>
        <v>-3.067268608112194E-4</v>
      </c>
    </row>
    <row r="11" spans="1:17" x14ac:dyDescent="0.25">
      <c r="A11" t="s">
        <v>10</v>
      </c>
      <c r="B11" s="5">
        <v>26</v>
      </c>
      <c r="C11" s="5">
        <v>25.2</v>
      </c>
      <c r="D11" s="5">
        <v>7.9</v>
      </c>
      <c r="F11" s="3">
        <v>63.077300000000001</v>
      </c>
      <c r="G11" s="3">
        <f t="shared" si="0"/>
        <v>0.11699999999999733</v>
      </c>
      <c r="H11">
        <f t="shared" si="1"/>
        <v>2.3490486641693218E-3</v>
      </c>
      <c r="J11" t="s">
        <v>10</v>
      </c>
      <c r="K11" s="5">
        <v>26</v>
      </c>
      <c r="L11" s="5">
        <v>25.2</v>
      </c>
      <c r="M11" s="5">
        <v>7.9</v>
      </c>
      <c r="O11" s="3">
        <v>59.445</v>
      </c>
      <c r="P11" s="3">
        <f t="shared" si="2"/>
        <v>0.10790000000000077</v>
      </c>
      <c r="Q11">
        <f t="shared" si="3"/>
        <v>1.9130536578920916E-3</v>
      </c>
    </row>
    <row r="12" spans="1:17" x14ac:dyDescent="0.25">
      <c r="A12" t="s">
        <v>11</v>
      </c>
      <c r="B12" s="5">
        <v>25.2</v>
      </c>
      <c r="C12" s="5">
        <v>26</v>
      </c>
      <c r="D12" s="5">
        <v>8.1</v>
      </c>
      <c r="F12" s="3">
        <v>63.159399999999998</v>
      </c>
      <c r="G12" s="3">
        <f t="shared" si="0"/>
        <v>-8.2099999999996953E-2</v>
      </c>
      <c r="H12">
        <f t="shared" si="1"/>
        <v>-1.6483495327205004E-3</v>
      </c>
      <c r="J12" t="s">
        <v>11</v>
      </c>
      <c r="K12" s="5">
        <v>25</v>
      </c>
      <c r="L12" s="5">
        <v>26</v>
      </c>
      <c r="M12" s="5">
        <v>8.1</v>
      </c>
      <c r="O12" s="3">
        <v>59.523000000000003</v>
      </c>
      <c r="P12" s="3">
        <f t="shared" si="2"/>
        <v>-7.8000000000002956E-2</v>
      </c>
      <c r="Q12">
        <f t="shared" si="3"/>
        <v>-1.3829303551027591E-3</v>
      </c>
    </row>
    <row r="13" spans="1:17" x14ac:dyDescent="0.25">
      <c r="A13" t="s">
        <v>12</v>
      </c>
      <c r="B13" s="5">
        <v>25.6</v>
      </c>
      <c r="C13" s="5">
        <v>24.8</v>
      </c>
      <c r="D13" s="5">
        <v>7.8</v>
      </c>
      <c r="F13" s="3">
        <v>63.1813</v>
      </c>
      <c r="G13" s="3">
        <f t="shared" si="0"/>
        <v>-2.1900000000002251E-2</v>
      </c>
      <c r="H13">
        <f t="shared" si="1"/>
        <v>-4.3969372431892825E-4</v>
      </c>
      <c r="J13" t="s">
        <v>12</v>
      </c>
      <c r="K13" s="5">
        <v>25.6</v>
      </c>
      <c r="L13" s="5">
        <v>24.8</v>
      </c>
      <c r="M13" s="5">
        <v>8</v>
      </c>
      <c r="O13" s="3">
        <v>59.545400000000001</v>
      </c>
      <c r="P13" s="3">
        <f t="shared" si="2"/>
        <v>-2.2399999999997533E-2</v>
      </c>
      <c r="Q13">
        <f t="shared" si="3"/>
        <v>-3.9714923018329768E-4</v>
      </c>
    </row>
    <row r="14" spans="1:17" x14ac:dyDescent="0.25">
      <c r="A14" t="s">
        <v>13</v>
      </c>
      <c r="B14" s="5">
        <v>26</v>
      </c>
      <c r="C14" s="5">
        <v>28</v>
      </c>
      <c r="D14" s="5">
        <v>8</v>
      </c>
      <c r="F14" s="3">
        <v>63.169600000000003</v>
      </c>
      <c r="G14" s="3">
        <f t="shared" si="0"/>
        <v>1.1699999999997601E-2</v>
      </c>
      <c r="H14">
        <f t="shared" si="1"/>
        <v>2.3490486641688935E-4</v>
      </c>
      <c r="J14" t="s">
        <v>13</v>
      </c>
      <c r="K14" s="5">
        <v>26</v>
      </c>
      <c r="L14" s="5">
        <v>28</v>
      </c>
      <c r="M14" s="5">
        <v>8</v>
      </c>
      <c r="O14" s="3">
        <v>59.543199999999999</v>
      </c>
      <c r="P14" s="3">
        <f t="shared" si="2"/>
        <v>2.2000000000019782E-3</v>
      </c>
      <c r="Q14">
        <f t="shared" si="3"/>
        <v>3.9005727964470391E-5</v>
      </c>
    </row>
    <row r="15" spans="1:17" x14ac:dyDescent="0.25">
      <c r="A15" t="s">
        <v>14</v>
      </c>
      <c r="B15" s="5">
        <v>26</v>
      </c>
      <c r="C15" s="5">
        <v>26.6</v>
      </c>
      <c r="D15" s="5">
        <v>7.8</v>
      </c>
      <c r="F15" s="3">
        <v>63.160800000000002</v>
      </c>
      <c r="G15" s="3">
        <f t="shared" si="0"/>
        <v>8.8000000000008072E-3</v>
      </c>
      <c r="H15">
        <f t="shared" si="1"/>
        <v>1.7668058328796922E-4</v>
      </c>
      <c r="J15" t="s">
        <v>14</v>
      </c>
      <c r="K15" s="5">
        <v>26</v>
      </c>
      <c r="L15" s="5">
        <v>26.6</v>
      </c>
      <c r="M15" s="5">
        <v>7.7</v>
      </c>
      <c r="O15" s="3">
        <v>59.540799999999997</v>
      </c>
      <c r="P15" s="3">
        <f t="shared" si="2"/>
        <v>2.400000000001512E-3</v>
      </c>
      <c r="Q15">
        <f t="shared" si="3"/>
        <v>4.2551703233956242E-5</v>
      </c>
    </row>
    <row r="16" spans="1:17" x14ac:dyDescent="0.25">
      <c r="A16" t="s">
        <v>15</v>
      </c>
      <c r="B16" s="5">
        <v>26.2</v>
      </c>
      <c r="C16" s="5">
        <v>28.6</v>
      </c>
      <c r="D16" s="5">
        <v>7.8</v>
      </c>
      <c r="F16" s="3">
        <v>63.152299999999997</v>
      </c>
      <c r="G16" s="3">
        <f t="shared" si="0"/>
        <v>8.5000000000050591E-3</v>
      </c>
      <c r="H16">
        <f t="shared" si="1"/>
        <v>1.706573815850562E-4</v>
      </c>
      <c r="J16" t="s">
        <v>15</v>
      </c>
      <c r="K16" s="5">
        <v>26.2</v>
      </c>
      <c r="L16" s="5">
        <v>28.6</v>
      </c>
      <c r="M16" s="5">
        <v>7.8</v>
      </c>
      <c r="O16" s="3">
        <v>59.536999999999999</v>
      </c>
      <c r="P16" s="3">
        <f t="shared" si="2"/>
        <v>3.7999999999982492E-3</v>
      </c>
      <c r="Q16">
        <f t="shared" si="3"/>
        <v>6.7373530120357246E-5</v>
      </c>
    </row>
    <row r="17" spans="1:17" x14ac:dyDescent="0.25">
      <c r="A17" t="s">
        <v>16</v>
      </c>
      <c r="B17" s="5">
        <v>26.8</v>
      </c>
      <c r="C17" s="5">
        <v>28</v>
      </c>
      <c r="D17" s="5">
        <v>7.9</v>
      </c>
      <c r="F17" s="3">
        <v>63.200099999999999</v>
      </c>
      <c r="G17" s="3">
        <f t="shared" si="0"/>
        <v>-4.7800000000002285E-2</v>
      </c>
      <c r="H17">
        <f t="shared" si="1"/>
        <v>-9.5969680467779066E-4</v>
      </c>
      <c r="J17" t="s">
        <v>16</v>
      </c>
      <c r="K17" s="5">
        <v>27.2</v>
      </c>
      <c r="L17" s="5">
        <v>28</v>
      </c>
      <c r="M17" s="5">
        <v>7.7</v>
      </c>
      <c r="O17" s="3">
        <v>59.5869</v>
      </c>
      <c r="P17" s="3">
        <f t="shared" si="2"/>
        <v>-4.9900000000000944E-2</v>
      </c>
      <c r="Q17">
        <f t="shared" si="3"/>
        <v>-8.8472082973879956E-4</v>
      </c>
    </row>
    <row r="18" spans="1:17" x14ac:dyDescent="0.25">
      <c r="A18" t="s">
        <v>17</v>
      </c>
      <c r="B18" s="5">
        <v>27</v>
      </c>
      <c r="C18" s="5">
        <v>29</v>
      </c>
      <c r="D18" s="5">
        <v>8.1</v>
      </c>
      <c r="F18" s="3">
        <v>63.198300000000003</v>
      </c>
      <c r="G18" s="3">
        <f t="shared" si="0"/>
        <v>1.799999999995805E-3</v>
      </c>
      <c r="H18">
        <f t="shared" si="1"/>
        <v>3.613921021790616E-5</v>
      </c>
      <c r="J18" t="s">
        <v>17</v>
      </c>
      <c r="K18" s="5">
        <v>27</v>
      </c>
      <c r="L18" s="5">
        <v>29</v>
      </c>
      <c r="M18" s="5">
        <v>7.8</v>
      </c>
      <c r="O18" s="3">
        <v>59.5871</v>
      </c>
      <c r="P18" s="3">
        <f t="shared" si="2"/>
        <v>-1.9999999999953388E-4</v>
      </c>
      <c r="Q18">
        <f t="shared" si="3"/>
        <v>-3.5459752694858551E-6</v>
      </c>
    </row>
    <row r="19" spans="1:17" x14ac:dyDescent="0.25">
      <c r="A19" t="s">
        <v>18</v>
      </c>
      <c r="B19" s="5">
        <v>28</v>
      </c>
      <c r="C19" s="5">
        <v>28.8</v>
      </c>
      <c r="D19" s="5">
        <v>8.1</v>
      </c>
      <c r="F19" s="3">
        <v>63.183700000000002</v>
      </c>
      <c r="G19" s="3">
        <f t="shared" si="0"/>
        <v>1.4600000000001501E-2</v>
      </c>
      <c r="H19">
        <f t="shared" si="1"/>
        <v>2.9312914954595216E-4</v>
      </c>
      <c r="J19" t="s">
        <v>18</v>
      </c>
      <c r="K19" s="5">
        <v>28.2</v>
      </c>
      <c r="L19" s="5">
        <v>28.6</v>
      </c>
      <c r="M19" s="5">
        <v>7.9</v>
      </c>
      <c r="O19" s="3">
        <v>59.585799999999999</v>
      </c>
      <c r="P19" s="3">
        <f t="shared" si="2"/>
        <v>1.300000000000523E-3</v>
      </c>
      <c r="Q19">
        <f t="shared" si="3"/>
        <v>2.304883925172105E-5</v>
      </c>
    </row>
    <row r="20" spans="1:17" x14ac:dyDescent="0.25">
      <c r="A20" t="s">
        <v>19</v>
      </c>
      <c r="B20" s="5">
        <v>26</v>
      </c>
      <c r="C20" s="5">
        <v>28.4</v>
      </c>
      <c r="D20" s="5">
        <v>7.8</v>
      </c>
      <c r="F20" s="3">
        <v>63.031399999999998</v>
      </c>
      <c r="G20" s="3">
        <f t="shared" si="0"/>
        <v>0.15230000000000388</v>
      </c>
      <c r="H20">
        <f t="shared" si="1"/>
        <v>3.0577787312222643E-3</v>
      </c>
      <c r="J20" t="s">
        <v>19</v>
      </c>
      <c r="K20" s="5">
        <v>26.2</v>
      </c>
      <c r="L20" s="5">
        <v>28.4</v>
      </c>
      <c r="M20" s="5">
        <v>8</v>
      </c>
      <c r="O20" s="3">
        <v>59.446199999999997</v>
      </c>
      <c r="P20" s="3">
        <f t="shared" si="2"/>
        <v>0.1396000000000015</v>
      </c>
      <c r="Q20">
        <f t="shared" si="3"/>
        <v>2.475090738106922E-3</v>
      </c>
    </row>
    <row r="21" spans="1:17" x14ac:dyDescent="0.25">
      <c r="A21" t="s">
        <v>20</v>
      </c>
      <c r="B21" s="5">
        <v>25.6</v>
      </c>
      <c r="C21" s="5">
        <v>26.8</v>
      </c>
      <c r="D21" s="5">
        <v>7.7</v>
      </c>
      <c r="F21" s="3">
        <v>63.139099999999999</v>
      </c>
      <c r="G21" s="3">
        <f t="shared" si="0"/>
        <v>-0.10770000000000124</v>
      </c>
      <c r="H21">
        <f t="shared" si="1"/>
        <v>-2.1623294113764496E-3</v>
      </c>
      <c r="J21" t="s">
        <v>20</v>
      </c>
      <c r="K21" s="5">
        <v>25</v>
      </c>
      <c r="L21" s="5">
        <v>26.8</v>
      </c>
      <c r="M21" s="5">
        <v>7.9</v>
      </c>
      <c r="O21" s="3">
        <v>59.5608</v>
      </c>
      <c r="P21" s="3">
        <f t="shared" si="2"/>
        <v>-0.11460000000000292</v>
      </c>
      <c r="Q21">
        <f t="shared" si="3"/>
        <v>-2.0318438294201825E-3</v>
      </c>
    </row>
    <row r="22" spans="1:17" x14ac:dyDescent="0.25">
      <c r="A22" t="s">
        <v>21</v>
      </c>
      <c r="B22" s="5">
        <v>25.8</v>
      </c>
      <c r="C22" s="5">
        <v>26.8</v>
      </c>
      <c r="D22" s="5">
        <v>7.7</v>
      </c>
      <c r="F22" s="3">
        <v>63.011200000000002</v>
      </c>
      <c r="G22" s="3">
        <f t="shared" si="0"/>
        <v>0.12789999999999679</v>
      </c>
      <c r="H22">
        <f t="shared" si="1"/>
        <v>2.5678916593782526E-3</v>
      </c>
      <c r="J22" t="s">
        <v>21</v>
      </c>
      <c r="K22" s="5">
        <v>25.8</v>
      </c>
      <c r="L22" s="5">
        <v>26.8</v>
      </c>
      <c r="M22" s="5">
        <v>7.9</v>
      </c>
      <c r="O22" s="3">
        <v>59.438899999999997</v>
      </c>
      <c r="P22" s="3">
        <f t="shared" si="2"/>
        <v>0.12190000000000367</v>
      </c>
      <c r="Q22">
        <f t="shared" si="3"/>
        <v>2.1612719267567315E-3</v>
      </c>
    </row>
    <row r="23" spans="1:17" x14ac:dyDescent="0.25">
      <c r="A23" t="s">
        <v>22</v>
      </c>
      <c r="B23" s="5">
        <v>27</v>
      </c>
      <c r="C23" s="5">
        <v>26</v>
      </c>
      <c r="D23" s="5">
        <v>7.8</v>
      </c>
      <c r="F23" s="3">
        <v>63.0212</v>
      </c>
      <c r="G23" s="3">
        <f t="shared" si="0"/>
        <v>-9.9999999999980105E-3</v>
      </c>
      <c r="H23">
        <f t="shared" si="1"/>
        <v>-2.0077339009990668E-4</v>
      </c>
      <c r="J23" t="s">
        <v>22</v>
      </c>
      <c r="K23" s="5">
        <v>26.8</v>
      </c>
      <c r="L23" s="5">
        <v>26</v>
      </c>
      <c r="M23" s="5">
        <v>8.1</v>
      </c>
      <c r="O23" s="3">
        <v>59.458399999999997</v>
      </c>
      <c r="P23" s="3">
        <f t="shared" si="2"/>
        <v>-1.9500000000000739E-2</v>
      </c>
      <c r="Q23">
        <f t="shared" si="3"/>
        <v>-3.4573258877568979E-4</v>
      </c>
    </row>
    <row r="24" spans="1:17" x14ac:dyDescent="0.25">
      <c r="A24" t="s">
        <v>23</v>
      </c>
      <c r="B24" s="5">
        <v>28</v>
      </c>
      <c r="C24" s="5">
        <v>31</v>
      </c>
      <c r="D24" s="5">
        <v>7.7</v>
      </c>
      <c r="F24" s="3">
        <v>63.142699999999998</v>
      </c>
      <c r="G24" s="3">
        <f t="shared" si="0"/>
        <v>-0.1214999999999975</v>
      </c>
      <c r="H24">
        <f t="shared" si="1"/>
        <v>-2.4393966897143008E-3</v>
      </c>
      <c r="J24" t="s">
        <v>23</v>
      </c>
      <c r="K24" s="5">
        <v>28.8</v>
      </c>
      <c r="L24" s="5">
        <v>31</v>
      </c>
      <c r="M24" s="5">
        <v>7.9</v>
      </c>
      <c r="O24" s="3">
        <v>59.573399999999999</v>
      </c>
      <c r="P24" s="3">
        <f t="shared" si="2"/>
        <v>-0.11500000000000199</v>
      </c>
      <c r="Q24">
        <f t="shared" si="3"/>
        <v>-2.0389357799591541E-3</v>
      </c>
    </row>
    <row r="25" spans="1:17" x14ac:dyDescent="0.25">
      <c r="A25" t="s">
        <v>24</v>
      </c>
      <c r="B25" s="5">
        <v>26.8</v>
      </c>
      <c r="C25" s="5">
        <v>27.5</v>
      </c>
      <c r="D25" s="5">
        <v>8.1999999999999993</v>
      </c>
      <c r="F25" s="3">
        <v>63.134799999999998</v>
      </c>
      <c r="G25" s="3">
        <f t="shared" si="0"/>
        <v>7.899999999999352E-3</v>
      </c>
      <c r="H25">
        <f t="shared" si="1"/>
        <v>1.586109781789448E-4</v>
      </c>
      <c r="J25" t="s">
        <v>24</v>
      </c>
      <c r="K25" s="5">
        <v>26.2</v>
      </c>
      <c r="L25" s="5">
        <v>27.4</v>
      </c>
      <c r="M25" s="5">
        <v>8.1999999999999993</v>
      </c>
      <c r="O25" s="3">
        <v>59.576700000000002</v>
      </c>
      <c r="P25" s="3">
        <f t="shared" si="2"/>
        <v>-3.3000000000029672E-3</v>
      </c>
      <c r="Q25">
        <f t="shared" si="3"/>
        <v>-5.8508591946705584E-5</v>
      </c>
    </row>
    <row r="26" spans="1:17" x14ac:dyDescent="0.25">
      <c r="A26" t="s">
        <v>25</v>
      </c>
      <c r="B26" s="5">
        <v>26.2</v>
      </c>
      <c r="C26" s="5">
        <v>27</v>
      </c>
      <c r="D26" s="5">
        <v>8.1</v>
      </c>
      <c r="F26" s="3">
        <v>63.1355</v>
      </c>
      <c r="G26" s="3">
        <f t="shared" si="0"/>
        <v>-7.0000000000192131E-4</v>
      </c>
      <c r="H26">
        <f t="shared" si="1"/>
        <v>-1.4054137307034837E-5</v>
      </c>
      <c r="J26" t="s">
        <v>25</v>
      </c>
      <c r="K26" s="5">
        <v>26.2</v>
      </c>
      <c r="L26" s="5">
        <v>27</v>
      </c>
      <c r="M26" s="5">
        <v>8</v>
      </c>
      <c r="O26" s="3">
        <v>59.577300000000001</v>
      </c>
      <c r="P26" s="3">
        <f t="shared" si="2"/>
        <v>-5.9999999999860165E-4</v>
      </c>
      <c r="Q26">
        <f t="shared" si="3"/>
        <v>-1.0637925808457568E-5</v>
      </c>
    </row>
    <row r="27" spans="1:17" x14ac:dyDescent="0.25">
      <c r="A27" t="s">
        <v>26</v>
      </c>
      <c r="B27" s="5">
        <v>27.4</v>
      </c>
      <c r="C27" s="5">
        <v>28.8</v>
      </c>
      <c r="D27" s="5">
        <v>8.3000000000000007</v>
      </c>
      <c r="F27" s="3">
        <v>63.119199999999999</v>
      </c>
      <c r="G27" s="3">
        <f t="shared" si="0"/>
        <v>1.6300000000001091E-2</v>
      </c>
      <c r="H27">
        <f t="shared" si="1"/>
        <v>3.2726062586293489E-4</v>
      </c>
      <c r="J27" t="s">
        <v>26</v>
      </c>
      <c r="K27" s="5">
        <v>27</v>
      </c>
      <c r="L27" s="5">
        <v>28.8</v>
      </c>
      <c r="M27" s="5">
        <v>8.4</v>
      </c>
      <c r="O27" s="3">
        <v>59.579300000000003</v>
      </c>
      <c r="P27" s="3">
        <f t="shared" si="2"/>
        <v>-2.0000000000024443E-3</v>
      </c>
      <c r="Q27">
        <f t="shared" si="3"/>
        <v>-3.5459752694984534E-5</v>
      </c>
    </row>
    <row r="28" spans="1:17" x14ac:dyDescent="0.25">
      <c r="A28" t="s">
        <v>27</v>
      </c>
      <c r="B28" s="5">
        <v>29</v>
      </c>
      <c r="C28" s="5">
        <v>31.6</v>
      </c>
      <c r="D28" s="5">
        <v>7.3</v>
      </c>
      <c r="F28" s="3">
        <v>62.863700000000001</v>
      </c>
      <c r="G28" s="3">
        <f t="shared" si="0"/>
        <v>0.25549999999999784</v>
      </c>
      <c r="H28">
        <f t="shared" si="1"/>
        <v>5.1297601170535922E-3</v>
      </c>
      <c r="J28" t="s">
        <v>27</v>
      </c>
      <c r="K28" s="5">
        <v>29</v>
      </c>
      <c r="L28" s="5">
        <v>31.6</v>
      </c>
      <c r="M28" s="5">
        <v>7.5</v>
      </c>
      <c r="O28" s="3">
        <v>59.450899999999997</v>
      </c>
      <c r="P28" s="3">
        <f t="shared" si="2"/>
        <v>0.12840000000000629</v>
      </c>
      <c r="Q28">
        <f t="shared" si="3"/>
        <v>2.2765161230153363E-3</v>
      </c>
    </row>
    <row r="29" spans="1:17" x14ac:dyDescent="0.25">
      <c r="B29" s="5"/>
      <c r="C29" s="5"/>
      <c r="D29" s="5"/>
      <c r="F29" s="3"/>
      <c r="G29" s="3"/>
      <c r="K29" s="5"/>
      <c r="L29" s="5"/>
      <c r="M29" s="5"/>
      <c r="O29" s="3"/>
      <c r="P29" s="3"/>
    </row>
    <row r="30" spans="1:17" x14ac:dyDescent="0.25">
      <c r="B30" s="5"/>
      <c r="C30" s="5"/>
      <c r="D30" s="5"/>
      <c r="F30" s="3"/>
      <c r="G30" s="3"/>
      <c r="K30" s="5"/>
      <c r="L30" s="5"/>
      <c r="M30" s="5"/>
      <c r="O30" s="3"/>
      <c r="P30" s="3"/>
    </row>
    <row r="31" spans="1:17" x14ac:dyDescent="0.25">
      <c r="B31" s="5"/>
      <c r="C31" s="5"/>
      <c r="D31" s="5"/>
      <c r="E31" s="2" t="s">
        <v>33</v>
      </c>
      <c r="F31" s="3"/>
      <c r="G31" s="3"/>
      <c r="K31" s="5"/>
      <c r="L31" s="5"/>
      <c r="M31" s="5"/>
      <c r="N31" s="2" t="s">
        <v>34</v>
      </c>
      <c r="O31" s="3"/>
      <c r="P31" s="3"/>
    </row>
    <row r="32" spans="1:17" x14ac:dyDescent="0.25">
      <c r="B32" s="6" t="s">
        <v>1</v>
      </c>
      <c r="C32" s="5"/>
      <c r="D32" s="5"/>
      <c r="F32" s="4" t="s">
        <v>3</v>
      </c>
      <c r="G32" s="3"/>
      <c r="K32" s="6" t="s">
        <v>1</v>
      </c>
      <c r="L32" s="5"/>
      <c r="M32" s="5"/>
      <c r="O32" s="4" t="s">
        <v>3</v>
      </c>
      <c r="P32" s="3"/>
    </row>
    <row r="33" spans="1:17" x14ac:dyDescent="0.25">
      <c r="B33" s="5" t="s">
        <v>41</v>
      </c>
      <c r="C33" s="5" t="s">
        <v>42</v>
      </c>
      <c r="D33" s="6" t="s">
        <v>2</v>
      </c>
      <c r="F33" s="4" t="s">
        <v>29</v>
      </c>
      <c r="G33" t="s">
        <v>43</v>
      </c>
      <c r="H33" t="s">
        <v>44</v>
      </c>
      <c r="K33" s="5" t="s">
        <v>41</v>
      </c>
      <c r="L33" s="5" t="s">
        <v>42</v>
      </c>
      <c r="M33" s="6" t="s">
        <v>2</v>
      </c>
      <c r="O33" s="4" t="s">
        <v>29</v>
      </c>
      <c r="P33" t="s">
        <v>43</v>
      </c>
      <c r="Q33" t="s">
        <v>44</v>
      </c>
    </row>
    <row r="34" spans="1:17" x14ac:dyDescent="0.25">
      <c r="A34" t="s">
        <v>0</v>
      </c>
      <c r="B34" s="5">
        <v>26.2</v>
      </c>
      <c r="C34" s="5">
        <v>29.4</v>
      </c>
      <c r="D34" s="5">
        <v>7.4</v>
      </c>
      <c r="F34" s="3">
        <v>63.168399999999998</v>
      </c>
      <c r="G34" s="3">
        <v>0</v>
      </c>
      <c r="H34">
        <f t="shared" si="1"/>
        <v>0</v>
      </c>
      <c r="J34" t="s">
        <v>0</v>
      </c>
      <c r="K34" s="5">
        <v>26.2</v>
      </c>
      <c r="L34" s="5">
        <v>29.4</v>
      </c>
      <c r="M34" s="5">
        <v>7.4</v>
      </c>
      <c r="O34" s="3">
        <v>62.280099999999997</v>
      </c>
      <c r="P34" s="3">
        <v>0</v>
      </c>
      <c r="Q34">
        <f t="shared" si="3"/>
        <v>0</v>
      </c>
    </row>
    <row r="35" spans="1:17" x14ac:dyDescent="0.25">
      <c r="A35" t="s">
        <v>4</v>
      </c>
      <c r="B35" s="5">
        <v>28</v>
      </c>
      <c r="C35" s="5">
        <v>29</v>
      </c>
      <c r="D35" s="5">
        <v>7.4</v>
      </c>
      <c r="F35" s="3">
        <v>63.1753</v>
      </c>
      <c r="G35" s="3">
        <f t="shared" si="0"/>
        <v>-6.9000000000016826E-3</v>
      </c>
      <c r="H35">
        <f t="shared" si="1"/>
        <v>-1.3853363916899693E-4</v>
      </c>
      <c r="J35" t="s">
        <v>4</v>
      </c>
      <c r="K35" s="5">
        <v>28</v>
      </c>
      <c r="L35" s="5">
        <v>29</v>
      </c>
      <c r="M35" s="5">
        <v>7.5</v>
      </c>
      <c r="O35" s="3">
        <v>62.284100000000002</v>
      </c>
      <c r="P35" s="3">
        <f t="shared" si="2"/>
        <v>-4.0000000000048885E-3</v>
      </c>
      <c r="Q35">
        <f t="shared" si="3"/>
        <v>-7.0919505389969068E-5</v>
      </c>
    </row>
    <row r="36" spans="1:17" x14ac:dyDescent="0.25">
      <c r="A36" t="s">
        <v>5</v>
      </c>
      <c r="B36" s="5">
        <v>26</v>
      </c>
      <c r="C36" s="5">
        <v>29.2</v>
      </c>
      <c r="D36" s="5">
        <v>7.7</v>
      </c>
      <c r="F36" s="3">
        <v>63.161000000000001</v>
      </c>
      <c r="G36" s="3">
        <f t="shared" si="0"/>
        <v>1.4299999999998647E-2</v>
      </c>
      <c r="H36">
        <f t="shared" si="1"/>
        <v>2.8710594784289647E-4</v>
      </c>
      <c r="J36" t="s">
        <v>5</v>
      </c>
      <c r="K36" s="5">
        <v>26</v>
      </c>
      <c r="L36" s="5">
        <v>29.2</v>
      </c>
      <c r="M36" s="5">
        <v>7.7</v>
      </c>
      <c r="O36" s="3">
        <v>62.269100000000002</v>
      </c>
      <c r="P36" s="3">
        <f t="shared" si="2"/>
        <v>1.5000000000000568E-2</v>
      </c>
      <c r="Q36">
        <f t="shared" si="3"/>
        <v>2.659481452120691E-4</v>
      </c>
    </row>
    <row r="37" spans="1:17" x14ac:dyDescent="0.25">
      <c r="A37" t="s">
        <v>6</v>
      </c>
      <c r="B37" s="5">
        <v>26.8</v>
      </c>
      <c r="C37" s="5">
        <v>28</v>
      </c>
      <c r="D37" s="5">
        <v>7.7</v>
      </c>
      <c r="F37" s="3">
        <v>63.1995</v>
      </c>
      <c r="G37" s="3">
        <f t="shared" si="0"/>
        <v>-3.8499999999999091E-2</v>
      </c>
      <c r="H37">
        <f t="shared" si="1"/>
        <v>-7.7297755188477626E-4</v>
      </c>
      <c r="J37" t="s">
        <v>6</v>
      </c>
      <c r="K37" s="5">
        <v>26.4</v>
      </c>
      <c r="L37" s="5">
        <v>28</v>
      </c>
      <c r="M37" s="5">
        <v>7.7</v>
      </c>
      <c r="O37" s="3">
        <v>62.305900000000001</v>
      </c>
      <c r="P37" s="3">
        <f t="shared" si="2"/>
        <v>-3.67999999999995E-2</v>
      </c>
      <c r="Q37">
        <f t="shared" si="3"/>
        <v>-6.5245944958690913E-4</v>
      </c>
    </row>
    <row r="38" spans="1:17" x14ac:dyDescent="0.25">
      <c r="A38" t="s">
        <v>7</v>
      </c>
      <c r="B38" s="5">
        <v>25.2</v>
      </c>
      <c r="C38" s="5">
        <v>26</v>
      </c>
      <c r="D38" s="5">
        <v>7.7</v>
      </c>
      <c r="F38" s="3">
        <v>63.156399999999998</v>
      </c>
      <c r="G38" s="3">
        <f t="shared" si="0"/>
        <v>4.3100000000002581E-2</v>
      </c>
      <c r="H38">
        <f t="shared" si="1"/>
        <v>8.6533331133082161E-4</v>
      </c>
      <c r="J38" t="s">
        <v>7</v>
      </c>
      <c r="K38" s="5">
        <v>25</v>
      </c>
      <c r="L38" s="5">
        <v>26</v>
      </c>
      <c r="M38" s="5">
        <v>7.7</v>
      </c>
      <c r="O38" s="3">
        <v>62.268999999999998</v>
      </c>
      <c r="P38" s="3">
        <f t="shared" si="2"/>
        <v>3.6900000000002819E-2</v>
      </c>
      <c r="Q38">
        <f t="shared" si="3"/>
        <v>6.5423243722171514E-4</v>
      </c>
    </row>
    <row r="39" spans="1:17" x14ac:dyDescent="0.25">
      <c r="A39" t="s">
        <v>8</v>
      </c>
      <c r="B39" s="5">
        <v>25.2</v>
      </c>
      <c r="C39" s="5">
        <v>25.5</v>
      </c>
      <c r="D39" s="5">
        <v>7.7</v>
      </c>
      <c r="F39" s="3">
        <v>63.153199999999998</v>
      </c>
      <c r="G39" s="3">
        <f t="shared" si="0"/>
        <v>3.1999999999996476E-3</v>
      </c>
      <c r="H39">
        <f t="shared" si="1"/>
        <v>6.4247484831975833E-5</v>
      </c>
      <c r="J39" t="s">
        <v>8</v>
      </c>
      <c r="K39" s="5">
        <v>25</v>
      </c>
      <c r="L39" s="5">
        <v>25.5</v>
      </c>
      <c r="M39" s="5">
        <v>7.7</v>
      </c>
      <c r="O39" s="3">
        <v>62.2652</v>
      </c>
      <c r="P39" s="3">
        <f t="shared" si="2"/>
        <v>3.7999999999982492E-3</v>
      </c>
      <c r="Q39">
        <f t="shared" si="3"/>
        <v>6.7373530120357246E-5</v>
      </c>
    </row>
    <row r="40" spans="1:17" x14ac:dyDescent="0.25">
      <c r="A40" t="s">
        <v>9</v>
      </c>
      <c r="B40" s="5">
        <v>25.2</v>
      </c>
      <c r="C40" s="5">
        <v>26</v>
      </c>
      <c r="D40" s="5">
        <v>7.7</v>
      </c>
      <c r="F40" s="3">
        <v>63.171900000000001</v>
      </c>
      <c r="G40" s="3">
        <f t="shared" si="0"/>
        <v>-1.8700000000002603E-2</v>
      </c>
      <c r="H40">
        <f t="shared" si="1"/>
        <v>-3.7544623948695244E-4</v>
      </c>
      <c r="J40" t="s">
        <v>9</v>
      </c>
      <c r="K40" s="5">
        <v>25</v>
      </c>
      <c r="L40" s="5">
        <v>26</v>
      </c>
      <c r="M40" s="5">
        <v>7.9</v>
      </c>
      <c r="O40" s="3">
        <v>62.287700000000001</v>
      </c>
      <c r="P40" s="3">
        <f t="shared" si="2"/>
        <v>-2.2500000000000853E-2</v>
      </c>
      <c r="Q40">
        <f t="shared" si="3"/>
        <v>-3.9892221781810357E-4</v>
      </c>
    </row>
    <row r="41" spans="1:17" x14ac:dyDescent="0.25">
      <c r="A41" t="s">
        <v>10</v>
      </c>
      <c r="B41" s="5">
        <v>26</v>
      </c>
      <c r="C41" s="5">
        <v>25.8</v>
      </c>
      <c r="D41" s="5">
        <v>7.7</v>
      </c>
      <c r="F41" s="3">
        <v>63.058</v>
      </c>
      <c r="G41" s="3">
        <f t="shared" si="0"/>
        <v>0.113900000000001</v>
      </c>
      <c r="H41">
        <f t="shared" si="1"/>
        <v>2.2868089132384115E-3</v>
      </c>
      <c r="J41" t="s">
        <v>10</v>
      </c>
      <c r="K41" s="5">
        <v>26</v>
      </c>
      <c r="L41" s="5">
        <v>25.8</v>
      </c>
      <c r="M41" s="5">
        <v>8</v>
      </c>
      <c r="O41" s="3">
        <v>62.173299999999998</v>
      </c>
      <c r="P41" s="3">
        <f t="shared" si="2"/>
        <v>0.11440000000000339</v>
      </c>
      <c r="Q41">
        <f t="shared" si="3"/>
        <v>2.0282978541506969E-3</v>
      </c>
    </row>
    <row r="42" spans="1:17" x14ac:dyDescent="0.25">
      <c r="A42" t="s">
        <v>11</v>
      </c>
      <c r="B42" s="5">
        <v>25.6</v>
      </c>
      <c r="C42" s="5">
        <v>26</v>
      </c>
      <c r="D42" s="5">
        <v>7.7</v>
      </c>
      <c r="F42" s="3">
        <v>63.140900000000002</v>
      </c>
      <c r="G42" s="3">
        <f t="shared" si="0"/>
        <v>-8.2900000000002194E-2</v>
      </c>
      <c r="H42">
        <f t="shared" si="1"/>
        <v>-1.6644114039286015E-3</v>
      </c>
      <c r="J42" t="s">
        <v>11</v>
      </c>
      <c r="K42" s="5">
        <v>25.2</v>
      </c>
      <c r="L42" s="5">
        <v>26</v>
      </c>
      <c r="M42" s="5">
        <v>7.9</v>
      </c>
      <c r="O42" s="3">
        <v>62.258600000000001</v>
      </c>
      <c r="P42" s="3">
        <f t="shared" si="2"/>
        <v>-8.5300000000003706E-2</v>
      </c>
      <c r="Q42">
        <f t="shared" si="3"/>
        <v>-1.5123584524393077E-3</v>
      </c>
    </row>
    <row r="43" spans="1:17" x14ac:dyDescent="0.25">
      <c r="A43" t="s">
        <v>12</v>
      </c>
      <c r="B43" s="5">
        <v>26</v>
      </c>
      <c r="C43" s="5">
        <v>24.8</v>
      </c>
      <c r="D43" s="5">
        <v>7.8</v>
      </c>
      <c r="F43" s="3">
        <v>63.1691</v>
      </c>
      <c r="G43" s="3">
        <f t="shared" si="0"/>
        <v>-2.8199999999998226E-2</v>
      </c>
      <c r="H43">
        <f t="shared" si="1"/>
        <v>-5.6618096008181386E-4</v>
      </c>
      <c r="J43" t="s">
        <v>12</v>
      </c>
      <c r="K43" s="5">
        <v>25.8</v>
      </c>
      <c r="L43" s="5">
        <v>24.8</v>
      </c>
      <c r="M43" s="5">
        <v>7.8</v>
      </c>
      <c r="O43" s="3">
        <v>62.283200000000001</v>
      </c>
      <c r="P43" s="3">
        <f t="shared" si="2"/>
        <v>-2.4599999999999511E-2</v>
      </c>
      <c r="Q43">
        <f t="shared" si="3"/>
        <v>-4.3615495814776806E-4</v>
      </c>
    </row>
    <row r="44" spans="1:17" x14ac:dyDescent="0.25">
      <c r="A44" t="s">
        <v>13</v>
      </c>
      <c r="B44" s="5">
        <v>26.8</v>
      </c>
      <c r="C44" s="5">
        <v>28</v>
      </c>
      <c r="D44" s="5">
        <v>7.8</v>
      </c>
      <c r="F44" s="3">
        <v>63.162599999999998</v>
      </c>
      <c r="G44" s="3">
        <f t="shared" si="0"/>
        <v>6.5000000000026148E-3</v>
      </c>
      <c r="H44">
        <f t="shared" si="1"/>
        <v>1.305027035650178E-4</v>
      </c>
      <c r="J44" t="s">
        <v>13</v>
      </c>
      <c r="K44" s="5">
        <v>26.2</v>
      </c>
      <c r="L44" s="5">
        <v>28</v>
      </c>
      <c r="M44" s="5">
        <v>7.9</v>
      </c>
      <c r="O44" s="3">
        <v>62.281500000000001</v>
      </c>
      <c r="P44" s="3">
        <f t="shared" si="2"/>
        <v>1.6999999999995907E-3</v>
      </c>
      <c r="Q44">
        <f t="shared" si="3"/>
        <v>3.0140789790692762E-5</v>
      </c>
    </row>
    <row r="45" spans="1:17" x14ac:dyDescent="0.25">
      <c r="A45" t="s">
        <v>14</v>
      </c>
      <c r="B45" s="5">
        <v>26.8</v>
      </c>
      <c r="C45" s="5">
        <v>26.6</v>
      </c>
      <c r="D45" s="5">
        <v>7.8</v>
      </c>
      <c r="F45" s="3">
        <v>63.158700000000003</v>
      </c>
      <c r="G45" s="3">
        <f t="shared" si="0"/>
        <v>3.8999999999944635E-3</v>
      </c>
      <c r="H45">
        <f t="shared" si="1"/>
        <v>7.8301622138868019E-5</v>
      </c>
      <c r="J45" t="s">
        <v>14</v>
      </c>
      <c r="K45" s="5">
        <v>26</v>
      </c>
      <c r="L45" s="5">
        <v>26.6</v>
      </c>
      <c r="M45" s="5">
        <v>7.8</v>
      </c>
      <c r="O45" s="3">
        <v>62.276600000000002</v>
      </c>
      <c r="P45" s="3">
        <f t="shared" si="2"/>
        <v>4.8999999999992383E-3</v>
      </c>
      <c r="Q45">
        <f t="shared" si="3"/>
        <v>8.6876394102592425E-5</v>
      </c>
    </row>
    <row r="46" spans="1:17" x14ac:dyDescent="0.25">
      <c r="A46" t="s">
        <v>15</v>
      </c>
      <c r="B46" s="5">
        <v>26.8</v>
      </c>
      <c r="C46" s="5">
        <v>28.8</v>
      </c>
      <c r="D46" s="5">
        <v>7.8</v>
      </c>
      <c r="F46" s="3">
        <v>63.156700000000001</v>
      </c>
      <c r="G46" s="3">
        <f t="shared" si="0"/>
        <v>2.0000000000024443E-3</v>
      </c>
      <c r="H46">
        <f t="shared" si="1"/>
        <v>4.0154678020038391E-5</v>
      </c>
      <c r="J46" t="s">
        <v>15</v>
      </c>
      <c r="K46" s="5">
        <v>27</v>
      </c>
      <c r="L46" s="5">
        <v>28.8</v>
      </c>
      <c r="M46" s="5">
        <v>7.8</v>
      </c>
      <c r="O46" s="3">
        <v>62.274700000000003</v>
      </c>
      <c r="P46" s="3">
        <f t="shared" si="2"/>
        <v>1.8999999999991246E-3</v>
      </c>
      <c r="Q46">
        <f t="shared" si="3"/>
        <v>3.3686765060178623E-5</v>
      </c>
    </row>
    <row r="47" spans="1:17" x14ac:dyDescent="0.25">
      <c r="A47" t="s">
        <v>16</v>
      </c>
      <c r="B47" s="5">
        <v>26.8</v>
      </c>
      <c r="C47" s="5">
        <v>28.2</v>
      </c>
      <c r="D47" s="5">
        <v>7.9</v>
      </c>
      <c r="F47" s="3">
        <v>63.2149</v>
      </c>
      <c r="G47" s="3">
        <f t="shared" si="0"/>
        <v>-5.8199999999999363E-2</v>
      </c>
      <c r="H47">
        <f t="shared" si="1"/>
        <v>-1.1685011303816766E-3</v>
      </c>
      <c r="J47" t="s">
        <v>16</v>
      </c>
      <c r="K47" s="5">
        <v>26.8</v>
      </c>
      <c r="L47" s="5">
        <v>28.2</v>
      </c>
      <c r="M47" s="5">
        <v>7.8</v>
      </c>
      <c r="O47" s="3">
        <v>62.331299999999999</v>
      </c>
      <c r="P47" s="3">
        <f t="shared" si="2"/>
        <v>-5.6599999999995987E-2</v>
      </c>
      <c r="Q47">
        <f t="shared" si="3"/>
        <v>-1.0035110012667646E-3</v>
      </c>
    </row>
    <row r="48" spans="1:17" x14ac:dyDescent="0.25">
      <c r="A48" t="s">
        <v>17</v>
      </c>
      <c r="B48" s="5">
        <v>27.2</v>
      </c>
      <c r="C48" s="5">
        <v>29</v>
      </c>
      <c r="D48" s="5">
        <v>7.8</v>
      </c>
      <c r="F48" s="3">
        <v>63.2117</v>
      </c>
      <c r="G48" s="3">
        <f t="shared" si="0"/>
        <v>3.1999999999996476E-3</v>
      </c>
      <c r="H48">
        <f t="shared" si="1"/>
        <v>6.4247484831975833E-5</v>
      </c>
      <c r="J48" t="s">
        <v>17</v>
      </c>
      <c r="K48" s="5">
        <v>27.2</v>
      </c>
      <c r="L48" s="5">
        <v>29</v>
      </c>
      <c r="M48" s="5">
        <v>8</v>
      </c>
      <c r="O48" s="3">
        <v>62.331200000000003</v>
      </c>
      <c r="P48" s="3">
        <f t="shared" si="2"/>
        <v>9.9999999996214228E-5</v>
      </c>
      <c r="Q48">
        <f t="shared" si="3"/>
        <v>1.7729876346799388E-6</v>
      </c>
    </row>
    <row r="49" spans="1:17" x14ac:dyDescent="0.25">
      <c r="A49" t="s">
        <v>18</v>
      </c>
      <c r="B49" s="5">
        <v>28</v>
      </c>
      <c r="C49" s="5">
        <v>28.6</v>
      </c>
      <c r="D49" s="5">
        <v>8.1</v>
      </c>
      <c r="F49" s="3">
        <v>63.202500000000001</v>
      </c>
      <c r="G49" s="3">
        <f t="shared" si="0"/>
        <v>9.1999999999998749E-3</v>
      </c>
      <c r="H49">
        <f t="shared" si="1"/>
        <v>1.8471151889194837E-4</v>
      </c>
      <c r="J49" t="s">
        <v>18</v>
      </c>
      <c r="K49" s="5">
        <v>28.4</v>
      </c>
      <c r="L49" s="5">
        <v>28.6</v>
      </c>
      <c r="M49" s="5">
        <v>8.1</v>
      </c>
      <c r="O49" s="3">
        <v>62.321800000000003</v>
      </c>
      <c r="P49" s="3">
        <f t="shared" si="2"/>
        <v>9.3999999999994088E-3</v>
      </c>
      <c r="Q49">
        <f t="shared" si="3"/>
        <v>1.6666083766621315E-4</v>
      </c>
    </row>
    <row r="50" spans="1:17" x14ac:dyDescent="0.25">
      <c r="A50" t="s">
        <v>19</v>
      </c>
      <c r="B50" s="5">
        <v>27</v>
      </c>
      <c r="C50" s="5">
        <v>28.4</v>
      </c>
      <c r="D50" s="5">
        <v>7.7</v>
      </c>
      <c r="F50" s="3">
        <v>63.0595</v>
      </c>
      <c r="G50" s="3">
        <f t="shared" si="0"/>
        <v>0.14300000000000068</v>
      </c>
      <c r="H50">
        <f t="shared" si="1"/>
        <v>2.8710594784292498E-3</v>
      </c>
      <c r="J50" t="s">
        <v>19</v>
      </c>
      <c r="K50" s="5">
        <v>26.6</v>
      </c>
      <c r="L50" s="5">
        <v>28.4</v>
      </c>
      <c r="M50" s="5">
        <v>8.1999999999999993</v>
      </c>
      <c r="O50" s="3">
        <v>62.183700000000002</v>
      </c>
      <c r="P50" s="3">
        <f t="shared" si="2"/>
        <v>0.13810000000000144</v>
      </c>
      <c r="Q50">
        <f t="shared" si="3"/>
        <v>2.4484959235857155E-3</v>
      </c>
    </row>
    <row r="51" spans="1:17" x14ac:dyDescent="0.25">
      <c r="A51" t="s">
        <v>20</v>
      </c>
      <c r="B51" s="5">
        <v>25.6</v>
      </c>
      <c r="C51" s="5">
        <v>27</v>
      </c>
      <c r="D51" s="5">
        <v>7.8</v>
      </c>
      <c r="F51" s="3">
        <v>63.181800000000003</v>
      </c>
      <c r="G51" s="3">
        <f t="shared" si="0"/>
        <v>-0.12230000000000274</v>
      </c>
      <c r="H51">
        <f t="shared" si="1"/>
        <v>-2.4554585609224016E-3</v>
      </c>
      <c r="J51" t="s">
        <v>20</v>
      </c>
      <c r="K51" s="5">
        <v>25.4</v>
      </c>
      <c r="L51" s="5">
        <v>27</v>
      </c>
      <c r="M51" s="5">
        <v>8</v>
      </c>
      <c r="O51" s="3">
        <v>62.3</v>
      </c>
      <c r="P51" s="3">
        <f t="shared" si="2"/>
        <v>-0.11629999999999541</v>
      </c>
      <c r="Q51">
        <f t="shared" si="3"/>
        <v>-2.0619846192107493E-3</v>
      </c>
    </row>
    <row r="52" spans="1:17" x14ac:dyDescent="0.25">
      <c r="A52" t="s">
        <v>21</v>
      </c>
      <c r="B52" s="5">
        <v>26</v>
      </c>
      <c r="C52" s="5">
        <v>26.8</v>
      </c>
      <c r="D52" s="5">
        <v>7.8</v>
      </c>
      <c r="F52" s="3">
        <v>63.052999999999997</v>
      </c>
      <c r="G52" s="3">
        <f t="shared" si="0"/>
        <v>0.12880000000000535</v>
      </c>
      <c r="H52">
        <f t="shared" si="1"/>
        <v>2.5859612644874197E-3</v>
      </c>
      <c r="J52" t="s">
        <v>21</v>
      </c>
      <c r="K52" s="5">
        <v>25.8</v>
      </c>
      <c r="L52" s="5">
        <v>26.8</v>
      </c>
      <c r="M52" s="5">
        <v>7.9</v>
      </c>
      <c r="O52" s="3">
        <v>62.177300000000002</v>
      </c>
      <c r="P52" s="3">
        <f t="shared" si="2"/>
        <v>0.1226999999999947</v>
      </c>
      <c r="Q52">
        <f t="shared" si="3"/>
        <v>2.1754558278345485E-3</v>
      </c>
    </row>
    <row r="53" spans="1:17" x14ac:dyDescent="0.25">
      <c r="A53" t="s">
        <v>22</v>
      </c>
      <c r="B53" s="5">
        <v>27</v>
      </c>
      <c r="C53" s="5">
        <v>26</v>
      </c>
      <c r="D53" s="5">
        <v>7.7</v>
      </c>
      <c r="F53" s="3">
        <v>63.072299999999998</v>
      </c>
      <c r="G53" s="3">
        <f t="shared" si="0"/>
        <v>-1.9300000000001205E-2</v>
      </c>
      <c r="H53">
        <f t="shared" si="1"/>
        <v>-3.8749264289292116E-4</v>
      </c>
      <c r="J53" t="s">
        <v>22</v>
      </c>
      <c r="K53" s="5">
        <v>26.8</v>
      </c>
      <c r="L53" s="5">
        <v>26</v>
      </c>
      <c r="M53" s="5">
        <v>8</v>
      </c>
      <c r="O53" s="3">
        <v>62.198799999999999</v>
      </c>
      <c r="P53" s="3">
        <f t="shared" si="2"/>
        <v>-2.1499999999996078E-2</v>
      </c>
      <c r="Q53">
        <f t="shared" si="3"/>
        <v>-3.8119234147054832E-4</v>
      </c>
    </row>
    <row r="54" spans="1:17" x14ac:dyDescent="0.25">
      <c r="A54" t="s">
        <v>23</v>
      </c>
      <c r="B54" s="5">
        <v>28.2</v>
      </c>
      <c r="C54" s="5">
        <v>31</v>
      </c>
      <c r="D54" s="5">
        <v>7.9</v>
      </c>
      <c r="F54" s="3">
        <v>63.200099999999999</v>
      </c>
      <c r="G54" s="3">
        <f t="shared" si="0"/>
        <v>-0.12780000000000058</v>
      </c>
      <c r="H54">
        <f t="shared" si="1"/>
        <v>-2.565883925477329E-3</v>
      </c>
      <c r="J54" t="s">
        <v>23</v>
      </c>
      <c r="K54" s="5">
        <v>28.2</v>
      </c>
      <c r="L54" s="5">
        <v>31</v>
      </c>
      <c r="M54" s="5">
        <v>8</v>
      </c>
      <c r="O54" s="3">
        <v>62.319299999999998</v>
      </c>
      <c r="P54" s="3">
        <f t="shared" si="2"/>
        <v>-0.12049999999999983</v>
      </c>
      <c r="Q54">
        <f t="shared" si="3"/>
        <v>-2.1364500998702039E-3</v>
      </c>
    </row>
    <row r="55" spans="1:17" x14ac:dyDescent="0.25">
      <c r="A55" t="s">
        <v>24</v>
      </c>
      <c r="B55" s="5">
        <v>26.8</v>
      </c>
      <c r="C55" s="5">
        <v>27.4</v>
      </c>
      <c r="D55" s="5">
        <v>7.9</v>
      </c>
      <c r="F55" s="3">
        <v>63.1997</v>
      </c>
      <c r="G55" s="3">
        <f t="shared" si="0"/>
        <v>3.9999999999906777E-4</v>
      </c>
      <c r="H55">
        <f t="shared" si="1"/>
        <v>8.0309356039791474E-6</v>
      </c>
      <c r="J55" t="s">
        <v>24</v>
      </c>
      <c r="K55" s="5">
        <v>26.8</v>
      </c>
      <c r="L55" s="5">
        <v>27.4</v>
      </c>
      <c r="M55" s="5">
        <v>7.8</v>
      </c>
      <c r="O55" s="3">
        <v>62.323700000000002</v>
      </c>
      <c r="P55" s="3">
        <f t="shared" si="2"/>
        <v>-4.4000000000039563E-3</v>
      </c>
      <c r="Q55">
        <f t="shared" si="3"/>
        <v>-7.8011455928940783E-5</v>
      </c>
    </row>
    <row r="56" spans="1:17" x14ac:dyDescent="0.25">
      <c r="A56" t="s">
        <v>25</v>
      </c>
      <c r="B56" s="5">
        <v>26.4</v>
      </c>
      <c r="C56" s="5">
        <v>27</v>
      </c>
      <c r="D56" s="5">
        <v>7.9</v>
      </c>
      <c r="F56" s="3">
        <v>63.200099999999999</v>
      </c>
      <c r="G56" s="3">
        <f t="shared" si="0"/>
        <v>-3.9999999999906777E-4</v>
      </c>
      <c r="H56">
        <f t="shared" si="1"/>
        <v>-8.0309356039791474E-6</v>
      </c>
      <c r="J56" t="s">
        <v>25</v>
      </c>
      <c r="K56" s="5">
        <v>26.4</v>
      </c>
      <c r="L56" s="5">
        <v>27</v>
      </c>
      <c r="M56" s="5">
        <v>7.8</v>
      </c>
      <c r="O56" s="3">
        <v>62.324800000000003</v>
      </c>
      <c r="P56" s="3">
        <f t="shared" si="2"/>
        <v>-1.1000000000009891E-3</v>
      </c>
      <c r="Q56">
        <f t="shared" si="3"/>
        <v>-1.9502863982235196E-5</v>
      </c>
    </row>
    <row r="57" spans="1:17" x14ac:dyDescent="0.25">
      <c r="A57" t="s">
        <v>26</v>
      </c>
      <c r="B57" s="5">
        <v>27</v>
      </c>
      <c r="C57" s="5">
        <v>29</v>
      </c>
      <c r="D57" s="5">
        <v>7.8</v>
      </c>
      <c r="F57" s="3">
        <v>63.197899999999997</v>
      </c>
      <c r="G57" s="3">
        <f t="shared" si="0"/>
        <v>2.2000000000019782E-3</v>
      </c>
      <c r="H57">
        <f t="shared" si="1"/>
        <v>4.4170145822027968E-5</v>
      </c>
      <c r="J57" t="s">
        <v>26</v>
      </c>
      <c r="K57" s="5">
        <v>27</v>
      </c>
      <c r="L57" s="5">
        <v>29</v>
      </c>
      <c r="M57" s="5">
        <v>7.9</v>
      </c>
      <c r="O57" s="3">
        <v>62.327100000000002</v>
      </c>
      <c r="P57" s="3">
        <f t="shared" si="2"/>
        <v>-2.2999999999981924E-3</v>
      </c>
      <c r="Q57">
        <f t="shared" si="3"/>
        <v>-4.0778715599150332E-5</v>
      </c>
    </row>
    <row r="58" spans="1:17" x14ac:dyDescent="0.25">
      <c r="A58" t="s">
        <v>27</v>
      </c>
      <c r="B58" s="5">
        <v>29</v>
      </c>
      <c r="C58" s="5">
        <v>31.8</v>
      </c>
      <c r="D58" s="5">
        <v>7.8</v>
      </c>
      <c r="F58" s="3">
        <v>63.0291</v>
      </c>
      <c r="G58" s="3">
        <f t="shared" si="0"/>
        <v>0.1687999999999974</v>
      </c>
      <c r="H58">
        <f t="shared" si="1"/>
        <v>3.3890548248870465E-3</v>
      </c>
      <c r="J58" t="s">
        <v>27</v>
      </c>
      <c r="K58" s="5">
        <v>28.4</v>
      </c>
      <c r="L58" s="5">
        <v>31.8</v>
      </c>
      <c r="M58" s="5">
        <v>8</v>
      </c>
      <c r="O58" s="3">
        <v>62.197299999999998</v>
      </c>
      <c r="P58" s="3">
        <f t="shared" si="2"/>
        <v>0.12980000000000302</v>
      </c>
      <c r="Q58">
        <f t="shared" si="3"/>
        <v>2.3013379499017372E-3</v>
      </c>
    </row>
    <row r="59" spans="1:17" x14ac:dyDescent="0.25">
      <c r="B59" s="5"/>
      <c r="C59" s="5"/>
      <c r="D59" s="5"/>
      <c r="F59" s="3"/>
      <c r="G59" s="3"/>
      <c r="K59" s="5"/>
      <c r="L59" s="5"/>
      <c r="M59" s="5"/>
      <c r="O59" s="3"/>
      <c r="P59" s="3"/>
    </row>
    <row r="60" spans="1:17" x14ac:dyDescent="0.25">
      <c r="B60" s="5"/>
      <c r="C60" s="5"/>
      <c r="D60" s="5"/>
      <c r="F60" s="3"/>
      <c r="G60" s="3"/>
      <c r="K60" s="5"/>
      <c r="L60" s="5"/>
      <c r="M60" s="5"/>
      <c r="O60" s="3"/>
      <c r="P60" s="3"/>
    </row>
    <row r="61" spans="1:17" x14ac:dyDescent="0.25">
      <c r="B61" s="5"/>
      <c r="C61" s="5"/>
      <c r="D61" s="5"/>
      <c r="E61" s="2" t="s">
        <v>35</v>
      </c>
      <c r="F61" s="3"/>
      <c r="G61" s="3"/>
      <c r="K61" s="5"/>
      <c r="L61" s="5"/>
      <c r="M61" s="5"/>
      <c r="N61" s="2" t="s">
        <v>36</v>
      </c>
      <c r="O61" s="3"/>
      <c r="P61" s="3"/>
    </row>
    <row r="62" spans="1:17" x14ac:dyDescent="0.25">
      <c r="B62" s="6" t="s">
        <v>1</v>
      </c>
      <c r="C62" s="5"/>
      <c r="D62" s="5"/>
      <c r="F62" s="4" t="s">
        <v>3</v>
      </c>
      <c r="G62" s="3"/>
      <c r="K62" s="6" t="s">
        <v>1</v>
      </c>
      <c r="L62" s="5"/>
      <c r="M62" s="5"/>
      <c r="O62" s="4" t="s">
        <v>3</v>
      </c>
      <c r="P62" s="3"/>
    </row>
    <row r="63" spans="1:17" x14ac:dyDescent="0.25">
      <c r="B63" s="5" t="s">
        <v>41</v>
      </c>
      <c r="C63" s="5" t="s">
        <v>42</v>
      </c>
      <c r="D63" s="6" t="s">
        <v>2</v>
      </c>
      <c r="F63" s="4" t="s">
        <v>29</v>
      </c>
      <c r="G63" t="s">
        <v>43</v>
      </c>
      <c r="H63" t="s">
        <v>44</v>
      </c>
      <c r="K63" s="5" t="s">
        <v>41</v>
      </c>
      <c r="L63" s="5" t="s">
        <v>42</v>
      </c>
      <c r="M63" s="6" t="s">
        <v>2</v>
      </c>
      <c r="O63" s="4" t="s">
        <v>29</v>
      </c>
      <c r="P63" t="s">
        <v>43</v>
      </c>
      <c r="Q63" t="s">
        <v>44</v>
      </c>
    </row>
    <row r="64" spans="1:17" x14ac:dyDescent="0.25">
      <c r="A64" t="s">
        <v>0</v>
      </c>
      <c r="B64" s="5">
        <v>26</v>
      </c>
      <c r="C64" s="5">
        <v>29</v>
      </c>
      <c r="D64" s="5">
        <v>7.2</v>
      </c>
      <c r="F64" s="3">
        <v>66.5351</v>
      </c>
      <c r="G64" s="3">
        <v>0</v>
      </c>
      <c r="H64">
        <f t="shared" si="1"/>
        <v>0</v>
      </c>
      <c r="J64" t="s">
        <v>0</v>
      </c>
      <c r="K64" s="5">
        <v>26.2</v>
      </c>
      <c r="L64" s="5">
        <v>29</v>
      </c>
      <c r="M64" s="5">
        <v>7.1</v>
      </c>
      <c r="O64" s="3">
        <v>63.005600000000001</v>
      </c>
      <c r="P64" s="3">
        <v>0</v>
      </c>
      <c r="Q64">
        <f t="shared" si="3"/>
        <v>0</v>
      </c>
    </row>
    <row r="65" spans="1:17" x14ac:dyDescent="0.25">
      <c r="A65" t="s">
        <v>4</v>
      </c>
      <c r="B65" s="5">
        <v>27.8</v>
      </c>
      <c r="C65" s="5">
        <v>29.2</v>
      </c>
      <c r="D65" s="5">
        <v>7.2</v>
      </c>
      <c r="F65" s="3">
        <v>66.528099999999995</v>
      </c>
      <c r="G65" s="3">
        <f t="shared" si="0"/>
        <v>7.0000000000050022E-3</v>
      </c>
      <c r="H65">
        <f t="shared" si="1"/>
        <v>1.4054137307006306E-4</v>
      </c>
      <c r="J65" t="s">
        <v>4</v>
      </c>
      <c r="K65" s="5">
        <v>27.2</v>
      </c>
      <c r="L65" s="5">
        <v>29.2</v>
      </c>
      <c r="M65" s="5">
        <v>7.3</v>
      </c>
      <c r="O65" s="3">
        <v>63.012500000000003</v>
      </c>
      <c r="P65" s="3">
        <f t="shared" si="2"/>
        <v>-6.9000000000016826E-3</v>
      </c>
      <c r="Q65">
        <f t="shared" si="3"/>
        <v>-1.2233614679757696E-4</v>
      </c>
    </row>
    <row r="66" spans="1:17" x14ac:dyDescent="0.25">
      <c r="A66" t="s">
        <v>5</v>
      </c>
      <c r="B66" s="5">
        <v>25.2</v>
      </c>
      <c r="C66" s="5">
        <v>26.5</v>
      </c>
      <c r="D66" s="5">
        <v>7.9</v>
      </c>
      <c r="F66" s="3">
        <v>66.517600000000002</v>
      </c>
      <c r="G66" s="3">
        <f t="shared" si="0"/>
        <v>1.0499999999993292E-2</v>
      </c>
      <c r="H66">
        <f t="shared" si="1"/>
        <v>2.1081205960480926E-4</v>
      </c>
      <c r="J66" t="s">
        <v>5</v>
      </c>
      <c r="K66" s="5">
        <v>26</v>
      </c>
      <c r="L66" s="5">
        <v>26.5</v>
      </c>
      <c r="M66" s="5">
        <v>7.6</v>
      </c>
      <c r="O66" s="3">
        <v>63</v>
      </c>
      <c r="P66" s="3">
        <f t="shared" si="2"/>
        <v>1.2500000000002842E-2</v>
      </c>
      <c r="Q66">
        <f t="shared" si="3"/>
        <v>2.2162345434343289E-4</v>
      </c>
    </row>
    <row r="67" spans="1:17" x14ac:dyDescent="0.25">
      <c r="A67" t="s">
        <v>6</v>
      </c>
      <c r="B67" s="5">
        <v>27</v>
      </c>
      <c r="C67" s="5">
        <v>27.6</v>
      </c>
      <c r="D67" s="5">
        <v>7.5</v>
      </c>
      <c r="F67" s="3">
        <v>66.528099999999995</v>
      </c>
      <c r="G67" s="3">
        <f t="shared" si="0"/>
        <v>-1.0499999999993292E-2</v>
      </c>
      <c r="H67">
        <f t="shared" si="1"/>
        <v>-2.1081205960480926E-4</v>
      </c>
      <c r="J67" t="s">
        <v>6</v>
      </c>
      <c r="K67" s="5">
        <v>26.4</v>
      </c>
      <c r="L67" s="5">
        <v>27.6</v>
      </c>
      <c r="M67" s="5">
        <v>7.5</v>
      </c>
      <c r="O67" s="3">
        <v>63.040799999999997</v>
      </c>
      <c r="P67" s="3">
        <f t="shared" si="2"/>
        <v>-4.0799999999997283E-2</v>
      </c>
      <c r="Q67">
        <f t="shared" si="3"/>
        <v>-7.233789549767523E-4</v>
      </c>
    </row>
    <row r="68" spans="1:17" x14ac:dyDescent="0.25">
      <c r="A68" t="s">
        <v>7</v>
      </c>
      <c r="B68" s="5">
        <v>25</v>
      </c>
      <c r="C68" s="5">
        <v>26.2</v>
      </c>
      <c r="D68" s="5">
        <v>7.5</v>
      </c>
      <c r="F68" s="3">
        <v>66.514499999999998</v>
      </c>
      <c r="G68" s="3">
        <f t="shared" si="0"/>
        <v>1.3599999999996726E-2</v>
      </c>
      <c r="H68">
        <f t="shared" si="1"/>
        <v>2.7305181053586164E-4</v>
      </c>
      <c r="J68" t="s">
        <v>7</v>
      </c>
      <c r="K68" s="5">
        <v>24.9</v>
      </c>
      <c r="L68" s="5">
        <v>26.2</v>
      </c>
      <c r="M68" s="5">
        <v>7.5</v>
      </c>
      <c r="O68" s="3">
        <v>62.9985</v>
      </c>
      <c r="P68" s="3">
        <f t="shared" si="2"/>
        <v>4.229999999999734E-2</v>
      </c>
      <c r="Q68">
        <f t="shared" si="3"/>
        <v>7.4997376949795908E-4</v>
      </c>
    </row>
    <row r="69" spans="1:17" x14ac:dyDescent="0.25">
      <c r="A69" t="s">
        <v>8</v>
      </c>
      <c r="B69" s="5">
        <v>25</v>
      </c>
      <c r="C69" s="5">
        <v>25.9</v>
      </c>
      <c r="D69" s="5">
        <v>7.5</v>
      </c>
      <c r="F69" s="3">
        <v>66.499700000000004</v>
      </c>
      <c r="G69" s="3">
        <f t="shared" ref="G69:G132" si="4">F68-F69</f>
        <v>1.4799999999993929E-2</v>
      </c>
      <c r="H69">
        <f t="shared" ref="H69:H132" si="5">87.6*G69/(7.87*23.1*24)</f>
        <v>2.9714461734779907E-4</v>
      </c>
      <c r="J69" t="s">
        <v>8</v>
      </c>
      <c r="K69" s="5">
        <v>24.8</v>
      </c>
      <c r="L69" s="5">
        <v>25.9</v>
      </c>
      <c r="M69" s="5">
        <v>7.6</v>
      </c>
      <c r="O69" s="3">
        <v>62.992400000000004</v>
      </c>
      <c r="P69" s="3">
        <f t="shared" ref="P69:P132" si="6">O68-O69</f>
        <v>6.0999999999964416E-3</v>
      </c>
      <c r="Q69">
        <f t="shared" ref="Q69:Q132" si="7">87.6*P69/(8.912*23.1*24)</f>
        <v>1.0815224571950756E-4</v>
      </c>
    </row>
    <row r="70" spans="1:17" x14ac:dyDescent="0.25">
      <c r="A70" t="s">
        <v>9</v>
      </c>
      <c r="B70" s="5">
        <v>25</v>
      </c>
      <c r="C70" s="5">
        <v>26.2</v>
      </c>
      <c r="D70" s="5">
        <v>7.6</v>
      </c>
      <c r="F70" s="3">
        <v>66.523600000000002</v>
      </c>
      <c r="G70" s="3">
        <f t="shared" si="4"/>
        <v>-2.389999999999759E-2</v>
      </c>
      <c r="H70">
        <f t="shared" si="5"/>
        <v>-4.7984840233882399E-4</v>
      </c>
      <c r="J70" t="s">
        <v>9</v>
      </c>
      <c r="K70" s="5">
        <v>25</v>
      </c>
      <c r="L70" s="5">
        <v>26.2</v>
      </c>
      <c r="M70" s="5">
        <v>7.7</v>
      </c>
      <c r="O70" s="3">
        <v>63.015300000000003</v>
      </c>
      <c r="P70" s="3">
        <f t="shared" si="6"/>
        <v>-2.289999999999992E-2</v>
      </c>
      <c r="Q70">
        <f t="shared" si="7"/>
        <v>-4.060141683570753E-4</v>
      </c>
    </row>
    <row r="71" spans="1:17" x14ac:dyDescent="0.25">
      <c r="A71" t="s">
        <v>10</v>
      </c>
      <c r="B71" s="5">
        <v>26</v>
      </c>
      <c r="C71" s="5">
        <v>26</v>
      </c>
      <c r="D71" s="5">
        <v>7.8</v>
      </c>
      <c r="F71" s="3">
        <v>66.403099999999995</v>
      </c>
      <c r="G71" s="3">
        <f t="shared" si="4"/>
        <v>0.12050000000000693</v>
      </c>
      <c r="H71">
        <f t="shared" si="5"/>
        <v>2.4193193507044959E-3</v>
      </c>
      <c r="J71" t="s">
        <v>10</v>
      </c>
      <c r="K71" s="5">
        <v>26</v>
      </c>
      <c r="L71" s="5">
        <v>26</v>
      </c>
      <c r="M71" s="5">
        <v>7.7</v>
      </c>
      <c r="O71" s="3">
        <v>62.899700000000003</v>
      </c>
      <c r="P71" s="3">
        <f t="shared" si="6"/>
        <v>0.11560000000000059</v>
      </c>
      <c r="Q71">
        <f t="shared" si="7"/>
        <v>2.0495737057676117E-3</v>
      </c>
    </row>
    <row r="72" spans="1:17" x14ac:dyDescent="0.25">
      <c r="A72" t="s">
        <v>11</v>
      </c>
      <c r="B72" s="5">
        <v>25</v>
      </c>
      <c r="C72" s="5">
        <v>26</v>
      </c>
      <c r="D72" s="5">
        <v>7.9</v>
      </c>
      <c r="F72" s="3">
        <v>66.486800000000002</v>
      </c>
      <c r="G72" s="3">
        <f t="shared" si="4"/>
        <v>-8.3700000000007435E-2</v>
      </c>
      <c r="H72">
        <f t="shared" si="5"/>
        <v>-1.6804732751367023E-3</v>
      </c>
      <c r="J72" t="s">
        <v>11</v>
      </c>
      <c r="K72" s="5">
        <v>25</v>
      </c>
      <c r="L72" s="5">
        <v>26</v>
      </c>
      <c r="M72" s="5">
        <v>7.8</v>
      </c>
      <c r="O72" s="3">
        <v>62.988399999999999</v>
      </c>
      <c r="P72" s="3">
        <f t="shared" si="6"/>
        <v>-8.8699999999995782E-2</v>
      </c>
      <c r="Q72">
        <f t="shared" si="7"/>
        <v>-1.5726400320205673E-3</v>
      </c>
    </row>
    <row r="73" spans="1:17" x14ac:dyDescent="0.25">
      <c r="A73" t="s">
        <v>12</v>
      </c>
      <c r="B73" s="5">
        <v>25.6</v>
      </c>
      <c r="C73" s="5">
        <v>24.6</v>
      </c>
      <c r="D73" s="5">
        <v>7.6</v>
      </c>
      <c r="F73" s="3">
        <v>66.514099999999999</v>
      </c>
      <c r="G73" s="3">
        <f t="shared" si="4"/>
        <v>-2.7299999999996771E-2</v>
      </c>
      <c r="H73">
        <f t="shared" si="5"/>
        <v>-5.4811135497278944E-4</v>
      </c>
      <c r="J73" t="s">
        <v>12</v>
      </c>
      <c r="K73" s="5">
        <v>25.2</v>
      </c>
      <c r="L73" s="5">
        <v>24.6</v>
      </c>
      <c r="M73" s="5">
        <v>7.7</v>
      </c>
      <c r="O73" s="3">
        <v>63.010800000000003</v>
      </c>
      <c r="P73" s="3">
        <f t="shared" si="6"/>
        <v>-2.2400000000004638E-2</v>
      </c>
      <c r="Q73">
        <f t="shared" si="7"/>
        <v>-3.9714923018342366E-4</v>
      </c>
    </row>
    <row r="74" spans="1:17" x14ac:dyDescent="0.25">
      <c r="A74" t="s">
        <v>13</v>
      </c>
      <c r="B74" s="5">
        <v>26</v>
      </c>
      <c r="C74" s="5">
        <v>28</v>
      </c>
      <c r="D74" s="5">
        <v>7.8</v>
      </c>
      <c r="F74" s="3">
        <v>66.509600000000006</v>
      </c>
      <c r="G74" s="3">
        <f t="shared" si="4"/>
        <v>4.4999999999930651E-3</v>
      </c>
      <c r="H74">
        <f t="shared" si="5"/>
        <v>9.0348025544836736E-5</v>
      </c>
      <c r="J74" t="s">
        <v>13</v>
      </c>
      <c r="K74" s="5">
        <v>26</v>
      </c>
      <c r="L74" s="5">
        <v>28</v>
      </c>
      <c r="M74" s="5">
        <v>7.7</v>
      </c>
      <c r="O74" s="3">
        <v>63.007300000000001</v>
      </c>
      <c r="P74" s="3">
        <f t="shared" si="6"/>
        <v>3.5000000000025011E-3</v>
      </c>
      <c r="Q74">
        <f t="shared" si="7"/>
        <v>6.2054567216191441E-5</v>
      </c>
    </row>
    <row r="75" spans="1:17" x14ac:dyDescent="0.25">
      <c r="A75" t="s">
        <v>14</v>
      </c>
      <c r="B75" s="5">
        <v>26</v>
      </c>
      <c r="C75" s="5">
        <v>26</v>
      </c>
      <c r="D75" s="5">
        <v>7.7</v>
      </c>
      <c r="F75" s="3">
        <v>66.501599999999996</v>
      </c>
      <c r="G75" s="3">
        <f t="shared" si="4"/>
        <v>8.0000000000097771E-3</v>
      </c>
      <c r="H75">
        <f t="shared" si="5"/>
        <v>1.6061871208015356E-4</v>
      </c>
      <c r="J75" t="s">
        <v>14</v>
      </c>
      <c r="K75" s="5">
        <v>26</v>
      </c>
      <c r="L75" s="5">
        <v>26</v>
      </c>
      <c r="M75" s="5">
        <v>7.7</v>
      </c>
      <c r="O75" s="3">
        <v>63.002000000000002</v>
      </c>
      <c r="P75" s="3">
        <f t="shared" si="6"/>
        <v>5.2999999999983061E-3</v>
      </c>
      <c r="Q75">
        <f t="shared" si="7"/>
        <v>9.396834464156414E-5</v>
      </c>
    </row>
    <row r="76" spans="1:17" x14ac:dyDescent="0.25">
      <c r="A76" t="s">
        <v>15</v>
      </c>
      <c r="B76" s="5">
        <v>26.6</v>
      </c>
      <c r="C76" s="5">
        <v>28.4</v>
      </c>
      <c r="D76" s="5">
        <v>7.7</v>
      </c>
      <c r="F76" s="3">
        <v>66.498900000000006</v>
      </c>
      <c r="G76" s="3">
        <f t="shared" si="4"/>
        <v>2.6999999999901547E-3</v>
      </c>
      <c r="H76">
        <f t="shared" si="5"/>
        <v>5.4208815326787916E-5</v>
      </c>
      <c r="J76" t="s">
        <v>15</v>
      </c>
      <c r="K76" s="5">
        <v>26</v>
      </c>
      <c r="L76" s="5">
        <v>28.4</v>
      </c>
      <c r="M76" s="5">
        <v>7.8</v>
      </c>
      <c r="O76" s="3">
        <v>63.0032</v>
      </c>
      <c r="P76" s="3">
        <f t="shared" si="6"/>
        <v>-1.1999999999972033E-3</v>
      </c>
      <c r="Q76">
        <f t="shared" si="7"/>
        <v>-2.1275851616915136E-5</v>
      </c>
    </row>
    <row r="77" spans="1:17" x14ac:dyDescent="0.25">
      <c r="A77" t="s">
        <v>16</v>
      </c>
      <c r="B77" s="5">
        <v>26.6</v>
      </c>
      <c r="C77" s="5">
        <v>28</v>
      </c>
      <c r="D77" s="5">
        <v>7.8</v>
      </c>
      <c r="F77" s="3">
        <v>66.557199999999995</v>
      </c>
      <c r="G77" s="3">
        <f t="shared" si="4"/>
        <v>-5.8299999999988472E-2</v>
      </c>
      <c r="H77">
        <f t="shared" si="5"/>
        <v>-1.1705088642824572E-3</v>
      </c>
      <c r="J77" t="s">
        <v>16</v>
      </c>
      <c r="K77" s="5">
        <v>26.2</v>
      </c>
      <c r="L77" s="5">
        <v>28</v>
      </c>
      <c r="M77" s="5">
        <v>7.7</v>
      </c>
      <c r="O77" s="3">
        <v>63.058900000000001</v>
      </c>
      <c r="P77" s="3">
        <f t="shared" si="6"/>
        <v>-5.5700000000001637E-2</v>
      </c>
      <c r="Q77">
        <f t="shared" si="7"/>
        <v>-9.8755411255414143E-4</v>
      </c>
    </row>
    <row r="78" spans="1:17" x14ac:dyDescent="0.25">
      <c r="A78" t="s">
        <v>17</v>
      </c>
      <c r="B78" s="5">
        <v>27</v>
      </c>
      <c r="C78" s="5">
        <v>28</v>
      </c>
      <c r="D78" s="5">
        <v>7.9</v>
      </c>
      <c r="F78" s="3">
        <v>66.557599999999994</v>
      </c>
      <c r="G78" s="3">
        <f t="shared" si="4"/>
        <v>-3.9999999999906777E-4</v>
      </c>
      <c r="H78">
        <f t="shared" si="5"/>
        <v>-8.0309356039791474E-6</v>
      </c>
      <c r="J78" t="s">
        <v>17</v>
      </c>
      <c r="K78" s="5">
        <v>27</v>
      </c>
      <c r="L78" s="5">
        <v>28</v>
      </c>
      <c r="M78" s="5">
        <v>7.8</v>
      </c>
      <c r="O78" s="3">
        <v>63.0595</v>
      </c>
      <c r="P78" s="3">
        <f t="shared" si="6"/>
        <v>-5.9999999999860165E-4</v>
      </c>
      <c r="Q78">
        <f t="shared" si="7"/>
        <v>-1.0637925808457568E-5</v>
      </c>
    </row>
    <row r="79" spans="1:17" x14ac:dyDescent="0.25">
      <c r="A79" t="s">
        <v>18</v>
      </c>
      <c r="B79" s="5">
        <v>27.8</v>
      </c>
      <c r="C79" s="5">
        <v>28.2</v>
      </c>
      <c r="D79" s="5">
        <v>8</v>
      </c>
      <c r="F79" s="3">
        <v>66.547300000000007</v>
      </c>
      <c r="G79" s="3">
        <f t="shared" si="4"/>
        <v>1.0299999999986653E-2</v>
      </c>
      <c r="H79">
        <f t="shared" si="5"/>
        <v>2.0679659180267704E-4</v>
      </c>
      <c r="J79" t="s">
        <v>18</v>
      </c>
      <c r="K79" s="5">
        <v>27.4</v>
      </c>
      <c r="L79" s="5">
        <v>28.2</v>
      </c>
      <c r="M79" s="5">
        <v>7.9</v>
      </c>
      <c r="O79" s="3">
        <v>63.048200000000001</v>
      </c>
      <c r="P79" s="3">
        <f t="shared" si="6"/>
        <v>1.1299999999998533E-2</v>
      </c>
      <c r="Q79">
        <f t="shared" si="7"/>
        <v>2.0034760272639177E-4</v>
      </c>
    </row>
    <row r="80" spans="1:17" x14ac:dyDescent="0.25">
      <c r="A80" t="s">
        <v>19</v>
      </c>
      <c r="B80" s="5">
        <v>26.2</v>
      </c>
      <c r="C80" s="5">
        <v>28</v>
      </c>
      <c r="D80" s="5">
        <v>8</v>
      </c>
      <c r="F80" s="3">
        <v>66.394999999999996</v>
      </c>
      <c r="G80" s="3">
        <f t="shared" si="4"/>
        <v>0.15230000000001098</v>
      </c>
      <c r="H80">
        <f t="shared" si="5"/>
        <v>3.0577787312224074E-3</v>
      </c>
      <c r="J80" t="s">
        <v>19</v>
      </c>
      <c r="K80" s="5">
        <v>26</v>
      </c>
      <c r="L80" s="5">
        <v>28</v>
      </c>
      <c r="M80" s="5">
        <v>8</v>
      </c>
      <c r="O80" s="3">
        <v>62.892400000000002</v>
      </c>
      <c r="P80" s="3">
        <f t="shared" si="6"/>
        <v>0.15579999999999927</v>
      </c>
      <c r="Q80">
        <f t="shared" si="7"/>
        <v>2.7623147349359065E-3</v>
      </c>
    </row>
    <row r="81" spans="1:17" x14ac:dyDescent="0.25">
      <c r="A81" t="s">
        <v>20</v>
      </c>
      <c r="B81" s="5">
        <v>25.2</v>
      </c>
      <c r="C81" s="5">
        <v>26.8</v>
      </c>
      <c r="D81" s="5">
        <v>7.9</v>
      </c>
      <c r="F81" s="3">
        <v>66.518500000000003</v>
      </c>
      <c r="G81" s="3">
        <f t="shared" si="4"/>
        <v>-0.12350000000000705</v>
      </c>
      <c r="H81">
        <f t="shared" si="5"/>
        <v>-2.4795513677344822E-3</v>
      </c>
      <c r="J81" t="s">
        <v>20</v>
      </c>
      <c r="K81" s="5">
        <v>25.2</v>
      </c>
      <c r="L81" s="5">
        <v>26.8</v>
      </c>
      <c r="M81" s="5">
        <v>7.9</v>
      </c>
      <c r="O81" s="3">
        <v>63.028300000000002</v>
      </c>
      <c r="P81" s="3">
        <f t="shared" si="6"/>
        <v>-0.13589999999999947</v>
      </c>
      <c r="Q81">
        <f t="shared" si="7"/>
        <v>-2.4094901956212447E-3</v>
      </c>
    </row>
    <row r="82" spans="1:17" x14ac:dyDescent="0.25">
      <c r="A82" t="s">
        <v>21</v>
      </c>
      <c r="B82" s="5">
        <v>25.2</v>
      </c>
      <c r="C82" s="5">
        <v>26.6</v>
      </c>
      <c r="D82" s="5">
        <v>7.9</v>
      </c>
      <c r="F82" s="3">
        <v>66.386600000000001</v>
      </c>
      <c r="G82" s="3">
        <f t="shared" si="4"/>
        <v>0.13190000000000168</v>
      </c>
      <c r="H82">
        <f t="shared" si="5"/>
        <v>2.6482010154183296E-3</v>
      </c>
      <c r="J82" t="s">
        <v>21</v>
      </c>
      <c r="K82" s="5">
        <v>25.2</v>
      </c>
      <c r="L82" s="5">
        <v>26.6</v>
      </c>
      <c r="M82" s="5">
        <v>7.9</v>
      </c>
      <c r="O82" s="3">
        <v>62.904299999999999</v>
      </c>
      <c r="P82" s="3">
        <f t="shared" si="6"/>
        <v>0.12400000000000233</v>
      </c>
      <c r="Q82">
        <f t="shared" si="7"/>
        <v>2.1985046670863957E-3</v>
      </c>
    </row>
    <row r="83" spans="1:17" x14ac:dyDescent="0.25">
      <c r="A83" t="s">
        <v>22</v>
      </c>
      <c r="B83" s="5">
        <v>26.8</v>
      </c>
      <c r="C83" s="5">
        <v>26</v>
      </c>
      <c r="D83" s="5">
        <v>7.7</v>
      </c>
      <c r="F83" s="3">
        <v>66.405699999999996</v>
      </c>
      <c r="G83" s="3">
        <f t="shared" si="4"/>
        <v>-1.9099999999994566E-2</v>
      </c>
      <c r="H83">
        <f t="shared" si="5"/>
        <v>-3.8347717509078894E-4</v>
      </c>
      <c r="J83" t="s">
        <v>22</v>
      </c>
      <c r="K83" s="5">
        <v>26.4</v>
      </c>
      <c r="L83" s="5">
        <v>26</v>
      </c>
      <c r="M83" s="5">
        <v>7.9</v>
      </c>
      <c r="O83" s="3">
        <v>62.926099999999998</v>
      </c>
      <c r="P83" s="3">
        <f t="shared" si="6"/>
        <v>-2.1799999999998931E-2</v>
      </c>
      <c r="Q83">
        <f t="shared" si="7"/>
        <v>-3.8651130437484014E-4</v>
      </c>
    </row>
    <row r="84" spans="1:17" x14ac:dyDescent="0.25">
      <c r="A84" t="s">
        <v>23</v>
      </c>
      <c r="B84" s="5">
        <v>28</v>
      </c>
      <c r="C84" s="5">
        <v>30</v>
      </c>
      <c r="D84" s="5">
        <v>7.9</v>
      </c>
      <c r="F84" s="3">
        <v>66.535300000000007</v>
      </c>
      <c r="G84" s="3">
        <f t="shared" si="4"/>
        <v>-0.1296000000000106</v>
      </c>
      <c r="H84">
        <f t="shared" si="5"/>
        <v>-2.6020231356955205E-3</v>
      </c>
      <c r="J84" t="s">
        <v>23</v>
      </c>
      <c r="K84" s="5">
        <v>27.6</v>
      </c>
      <c r="L84" s="5">
        <v>30</v>
      </c>
      <c r="M84" s="5">
        <v>7.9</v>
      </c>
      <c r="O84" s="3">
        <v>63.048400000000001</v>
      </c>
      <c r="P84" s="3">
        <f t="shared" si="6"/>
        <v>-0.12230000000000274</v>
      </c>
      <c r="Q84">
        <f t="shared" si="7"/>
        <v>-2.1683638772957026E-3</v>
      </c>
    </row>
    <row r="85" spans="1:17" x14ac:dyDescent="0.25">
      <c r="A85" t="s">
        <v>24</v>
      </c>
      <c r="B85" s="5">
        <v>26.2</v>
      </c>
      <c r="C85" s="5">
        <v>27</v>
      </c>
      <c r="D85" s="5">
        <v>7.9</v>
      </c>
      <c r="F85" s="3">
        <v>63.051000000000002</v>
      </c>
      <c r="G85" s="3">
        <f t="shared" si="4"/>
        <v>3.4843000000000046</v>
      </c>
      <c r="H85">
        <f t="shared" si="5"/>
        <v>6.9955472312524483E-2</v>
      </c>
      <c r="J85" t="s">
        <v>24</v>
      </c>
      <c r="K85" s="5">
        <v>26.2</v>
      </c>
      <c r="L85" s="5">
        <v>27</v>
      </c>
      <c r="M85" s="5">
        <v>7.9</v>
      </c>
      <c r="O85" s="3">
        <v>66.543999999999997</v>
      </c>
      <c r="P85" s="3">
        <f t="shared" si="6"/>
        <v>-3.495599999999996</v>
      </c>
      <c r="Q85">
        <f t="shared" si="7"/>
        <v>-6.1976555760218148E-2</v>
      </c>
    </row>
    <row r="86" spans="1:17" x14ac:dyDescent="0.25">
      <c r="A86" t="s">
        <v>25</v>
      </c>
      <c r="B86" s="5">
        <v>26</v>
      </c>
      <c r="C86" s="5">
        <v>26</v>
      </c>
      <c r="D86" s="5">
        <v>7.9</v>
      </c>
      <c r="F86" s="3">
        <v>66.538799999999995</v>
      </c>
      <c r="G86" s="3">
        <f t="shared" si="4"/>
        <v>-3.4877999999999929</v>
      </c>
      <c r="H86">
        <f t="shared" si="5"/>
        <v>-7.0025742999059226E-2</v>
      </c>
      <c r="J86" t="s">
        <v>25</v>
      </c>
      <c r="K86" s="5">
        <v>26</v>
      </c>
      <c r="L86" s="5">
        <v>26</v>
      </c>
      <c r="M86" s="5">
        <v>8.1</v>
      </c>
      <c r="O86" s="3">
        <v>63.052999999999997</v>
      </c>
      <c r="P86" s="3">
        <f t="shared" si="6"/>
        <v>3.4909999999999997</v>
      </c>
      <c r="Q86">
        <f t="shared" si="7"/>
        <v>6.1894998329019853E-2</v>
      </c>
    </row>
    <row r="87" spans="1:17" x14ac:dyDescent="0.25">
      <c r="A87" t="s">
        <v>26</v>
      </c>
      <c r="B87" s="5">
        <v>26.8</v>
      </c>
      <c r="C87" s="5">
        <v>27.8</v>
      </c>
      <c r="D87" s="5">
        <v>8.1</v>
      </c>
      <c r="F87" s="3">
        <v>66.5411</v>
      </c>
      <c r="G87" s="3">
        <f t="shared" si="4"/>
        <v>-2.3000000000052978E-3</v>
      </c>
      <c r="H87">
        <f t="shared" si="5"/>
        <v>-4.6177879723094083E-5</v>
      </c>
      <c r="J87" t="s">
        <v>26</v>
      </c>
      <c r="K87" s="5">
        <v>27</v>
      </c>
      <c r="L87" s="5">
        <v>27.8</v>
      </c>
      <c r="M87" s="5">
        <v>8</v>
      </c>
      <c r="O87" s="3">
        <v>63.053899999999999</v>
      </c>
      <c r="P87" s="3">
        <f t="shared" si="6"/>
        <v>-9.0000000000145519E-4</v>
      </c>
      <c r="Q87">
        <f t="shared" si="7"/>
        <v>-1.5956888712749341E-5</v>
      </c>
    </row>
    <row r="88" spans="1:17" x14ac:dyDescent="0.25">
      <c r="A88" t="s">
        <v>27</v>
      </c>
      <c r="B88" s="5">
        <v>29</v>
      </c>
      <c r="C88" s="5">
        <v>31.4</v>
      </c>
      <c r="D88" s="5">
        <v>7.9</v>
      </c>
      <c r="F88" s="3">
        <v>66.362200000000001</v>
      </c>
      <c r="G88" s="3">
        <f t="shared" si="4"/>
        <v>0.17889999999999873</v>
      </c>
      <c r="H88">
        <f t="shared" si="5"/>
        <v>3.5918359488880192E-3</v>
      </c>
      <c r="J88" t="s">
        <v>27</v>
      </c>
      <c r="K88" s="5">
        <v>28.8</v>
      </c>
      <c r="L88" s="5">
        <v>31.4</v>
      </c>
      <c r="M88" s="5">
        <v>7.6</v>
      </c>
      <c r="O88" s="3">
        <v>62.888500000000001</v>
      </c>
      <c r="P88" s="3">
        <f t="shared" si="6"/>
        <v>0.16539999999999822</v>
      </c>
      <c r="Q88">
        <f t="shared" si="7"/>
        <v>2.9325215478716053E-3</v>
      </c>
    </row>
    <row r="89" spans="1:17" x14ac:dyDescent="0.25">
      <c r="B89" s="5"/>
      <c r="C89" s="5"/>
      <c r="D89" s="5"/>
      <c r="F89" s="3"/>
      <c r="G89" s="3"/>
      <c r="K89" s="5"/>
      <c r="L89" s="5"/>
      <c r="M89" s="5"/>
      <c r="O89" s="3"/>
      <c r="P89" s="3"/>
    </row>
    <row r="90" spans="1:17" x14ac:dyDescent="0.25">
      <c r="B90" s="5"/>
      <c r="C90" s="5"/>
      <c r="D90" s="5"/>
      <c r="F90" s="3"/>
      <c r="G90" s="3"/>
      <c r="K90" s="5"/>
      <c r="L90" s="5"/>
      <c r="M90" s="5"/>
      <c r="O90" s="3"/>
      <c r="P90" s="3"/>
    </row>
    <row r="91" spans="1:17" x14ac:dyDescent="0.25">
      <c r="B91" s="5"/>
      <c r="C91" s="5"/>
      <c r="D91" s="5"/>
      <c r="E91" s="2" t="s">
        <v>37</v>
      </c>
      <c r="F91" s="3"/>
      <c r="G91" s="3"/>
      <c r="K91" s="5"/>
      <c r="L91" s="5"/>
      <c r="M91" s="5"/>
      <c r="N91" s="2" t="s">
        <v>38</v>
      </c>
      <c r="O91" s="3"/>
      <c r="P91" s="3"/>
    </row>
    <row r="92" spans="1:17" x14ac:dyDescent="0.25">
      <c r="B92" s="6" t="s">
        <v>1</v>
      </c>
      <c r="C92" s="5"/>
      <c r="D92" s="5"/>
      <c r="F92" s="4" t="s">
        <v>3</v>
      </c>
      <c r="G92" s="3"/>
      <c r="K92" s="6" t="s">
        <v>1</v>
      </c>
      <c r="L92" s="5"/>
      <c r="M92" s="5"/>
      <c r="O92" s="4" t="s">
        <v>3</v>
      </c>
      <c r="P92" s="3"/>
    </row>
    <row r="93" spans="1:17" x14ac:dyDescent="0.25">
      <c r="B93" s="5" t="s">
        <v>41</v>
      </c>
      <c r="C93" s="5" t="s">
        <v>42</v>
      </c>
      <c r="D93" s="6" t="s">
        <v>2</v>
      </c>
      <c r="F93" s="4" t="s">
        <v>29</v>
      </c>
      <c r="G93" t="s">
        <v>43</v>
      </c>
      <c r="H93" t="s">
        <v>44</v>
      </c>
      <c r="K93" s="5" t="s">
        <v>41</v>
      </c>
      <c r="L93" s="5" t="s">
        <v>42</v>
      </c>
      <c r="M93" s="6" t="s">
        <v>2</v>
      </c>
      <c r="O93" s="4" t="s">
        <v>29</v>
      </c>
      <c r="P93" t="s">
        <v>43</v>
      </c>
      <c r="Q93" t="s">
        <v>44</v>
      </c>
    </row>
    <row r="94" spans="1:17" x14ac:dyDescent="0.25">
      <c r="A94" t="s">
        <v>0</v>
      </c>
      <c r="B94" s="5">
        <v>26</v>
      </c>
      <c r="C94" s="5">
        <v>29.8</v>
      </c>
      <c r="D94" s="5">
        <v>7.7</v>
      </c>
      <c r="F94" s="3">
        <v>63.093800000000002</v>
      </c>
      <c r="G94" s="3">
        <v>0</v>
      </c>
      <c r="H94">
        <f t="shared" si="5"/>
        <v>0</v>
      </c>
      <c r="J94" t="s">
        <v>0</v>
      </c>
      <c r="K94" s="5">
        <v>25.8</v>
      </c>
      <c r="L94" s="5">
        <v>29.8</v>
      </c>
      <c r="M94" s="5">
        <v>7.5</v>
      </c>
      <c r="O94" s="3">
        <v>62.752899999999997</v>
      </c>
      <c r="P94" s="3">
        <v>0</v>
      </c>
      <c r="Q94">
        <f t="shared" si="7"/>
        <v>0</v>
      </c>
    </row>
    <row r="95" spans="1:17" x14ac:dyDescent="0.25">
      <c r="A95" t="s">
        <v>4</v>
      </c>
      <c r="B95" s="5">
        <v>27</v>
      </c>
      <c r="C95" s="5">
        <v>29.5</v>
      </c>
      <c r="D95" s="5">
        <v>7.5</v>
      </c>
      <c r="F95" s="3">
        <v>63.101999999999997</v>
      </c>
      <c r="G95" s="3">
        <f t="shared" si="4"/>
        <v>-8.1999999999951001E-3</v>
      </c>
      <c r="H95">
        <f t="shared" si="5"/>
        <v>-1.6463417988185785E-4</v>
      </c>
      <c r="J95" t="s">
        <v>4</v>
      </c>
      <c r="K95" s="5">
        <v>27</v>
      </c>
      <c r="L95" s="5">
        <v>29.5</v>
      </c>
      <c r="M95" s="5">
        <v>7.5</v>
      </c>
      <c r="O95" s="3">
        <v>62.7577</v>
      </c>
      <c r="P95" s="3">
        <f t="shared" si="6"/>
        <v>-4.8000000000030241E-3</v>
      </c>
      <c r="Q95">
        <f t="shared" si="7"/>
        <v>-8.5103406467912485E-5</v>
      </c>
    </row>
    <row r="96" spans="1:17" x14ac:dyDescent="0.25">
      <c r="A96" t="s">
        <v>5</v>
      </c>
      <c r="B96" s="5">
        <v>25.2</v>
      </c>
      <c r="C96" s="5">
        <v>26</v>
      </c>
      <c r="D96" s="5">
        <v>7.8</v>
      </c>
      <c r="F96" s="3">
        <v>63.078000000000003</v>
      </c>
      <c r="G96" s="3">
        <f t="shared" si="4"/>
        <v>2.3999999999993804E-2</v>
      </c>
      <c r="H96">
        <f t="shared" si="5"/>
        <v>4.8185613623974747E-4</v>
      </c>
      <c r="J96" t="s">
        <v>5</v>
      </c>
      <c r="K96" s="5">
        <v>25.4</v>
      </c>
      <c r="L96" s="5">
        <v>26</v>
      </c>
      <c r="M96" s="5">
        <v>7.8</v>
      </c>
      <c r="O96" s="3">
        <v>62.742899999999999</v>
      </c>
      <c r="P96" s="3">
        <f t="shared" si="6"/>
        <v>1.4800000000001035E-2</v>
      </c>
      <c r="Q96">
        <f t="shared" si="7"/>
        <v>2.6240216994258318E-4</v>
      </c>
    </row>
    <row r="97" spans="1:17" x14ac:dyDescent="0.25">
      <c r="A97" t="s">
        <v>6</v>
      </c>
      <c r="B97" s="5">
        <v>26</v>
      </c>
      <c r="C97" s="5">
        <v>27.4</v>
      </c>
      <c r="D97" s="5">
        <v>8</v>
      </c>
      <c r="F97" s="3">
        <v>63.112499999999997</v>
      </c>
      <c r="G97" s="3">
        <f t="shared" si="4"/>
        <v>-3.4499999999994202E-2</v>
      </c>
      <c r="H97">
        <f t="shared" si="5"/>
        <v>-6.9266819584469931E-4</v>
      </c>
      <c r="J97" t="s">
        <v>6</v>
      </c>
      <c r="K97" s="5">
        <v>26</v>
      </c>
      <c r="L97" s="5">
        <v>27.4</v>
      </c>
      <c r="M97" s="5">
        <v>7.7</v>
      </c>
      <c r="O97" s="3">
        <v>62.784799999999997</v>
      </c>
      <c r="P97" s="3">
        <f t="shared" si="6"/>
        <v>-4.1899999999998272E-2</v>
      </c>
      <c r="Q97">
        <f t="shared" si="7"/>
        <v>-7.4288181895898746E-4</v>
      </c>
    </row>
    <row r="98" spans="1:17" x14ac:dyDescent="0.25">
      <c r="A98" t="s">
        <v>7</v>
      </c>
      <c r="B98" s="5">
        <v>24.9</v>
      </c>
      <c r="C98" s="5">
        <v>26.2</v>
      </c>
      <c r="D98" s="5">
        <v>8</v>
      </c>
      <c r="F98" s="3">
        <v>63.0702</v>
      </c>
      <c r="G98" s="3">
        <f t="shared" si="4"/>
        <v>4.229999999999734E-2</v>
      </c>
      <c r="H98">
        <f t="shared" si="5"/>
        <v>8.4927144012272068E-4</v>
      </c>
      <c r="J98" t="s">
        <v>7</v>
      </c>
      <c r="K98" s="5">
        <v>24.8</v>
      </c>
      <c r="L98" s="5">
        <v>26.2</v>
      </c>
      <c r="M98" s="5">
        <v>7.8</v>
      </c>
      <c r="O98" s="3">
        <v>62.741500000000002</v>
      </c>
      <c r="P98" s="3">
        <f t="shared" si="6"/>
        <v>4.3299999999995009E-2</v>
      </c>
      <c r="Q98">
        <f t="shared" si="7"/>
        <v>7.6770364584538846E-4</v>
      </c>
    </row>
    <row r="99" spans="1:17" x14ac:dyDescent="0.25">
      <c r="A99" t="s">
        <v>8</v>
      </c>
      <c r="B99" s="5">
        <v>24.5</v>
      </c>
      <c r="C99" s="5">
        <v>25.8</v>
      </c>
      <c r="D99" s="5">
        <v>7.8</v>
      </c>
      <c r="F99" s="3">
        <v>60.063299999999998</v>
      </c>
      <c r="G99" s="3">
        <f t="shared" si="4"/>
        <v>3.0069000000000017</v>
      </c>
      <c r="H99">
        <f t="shared" si="5"/>
        <v>6.0370550669152978E-2</v>
      </c>
      <c r="J99" t="s">
        <v>8</v>
      </c>
      <c r="K99" s="5">
        <v>24.5</v>
      </c>
      <c r="L99" s="5">
        <v>25.8</v>
      </c>
      <c r="M99" s="5">
        <v>7.8</v>
      </c>
      <c r="O99" s="3">
        <v>62.732599999999998</v>
      </c>
      <c r="P99" s="3">
        <f t="shared" si="6"/>
        <v>8.9000000000041268E-3</v>
      </c>
      <c r="Q99">
        <f t="shared" si="7"/>
        <v>1.5779589949256151E-4</v>
      </c>
    </row>
    <row r="100" spans="1:17" x14ac:dyDescent="0.25">
      <c r="A100" t="s">
        <v>9</v>
      </c>
      <c r="B100" s="5">
        <v>24.5</v>
      </c>
      <c r="C100" s="5">
        <v>26.2</v>
      </c>
      <c r="D100" s="5">
        <v>7.9</v>
      </c>
      <c r="F100" s="3">
        <v>63.079599999999999</v>
      </c>
      <c r="G100" s="3">
        <f t="shared" si="4"/>
        <v>-3.0163000000000011</v>
      </c>
      <c r="H100">
        <f t="shared" si="5"/>
        <v>-6.055927765584692E-2</v>
      </c>
      <c r="J100" t="s">
        <v>9</v>
      </c>
      <c r="K100" s="5">
        <v>24.4</v>
      </c>
      <c r="L100" s="5">
        <v>26.2</v>
      </c>
      <c r="M100" s="5">
        <v>7.8</v>
      </c>
      <c r="O100" s="3">
        <v>62.754899999999999</v>
      </c>
      <c r="P100" s="3">
        <f t="shared" si="6"/>
        <v>-2.2300000000001319E-2</v>
      </c>
      <c r="Q100">
        <f t="shared" si="7"/>
        <v>-3.9537624254861771E-4</v>
      </c>
    </row>
    <row r="101" spans="1:17" x14ac:dyDescent="0.25">
      <c r="A101" t="s">
        <v>10</v>
      </c>
      <c r="B101" s="5">
        <v>25</v>
      </c>
      <c r="C101" s="5">
        <v>26</v>
      </c>
      <c r="D101" s="5">
        <v>8</v>
      </c>
      <c r="F101" s="3">
        <v>62.9587</v>
      </c>
      <c r="G101" s="3">
        <f t="shared" si="4"/>
        <v>0.1208999999999989</v>
      </c>
      <c r="H101">
        <f t="shared" si="5"/>
        <v>2.4273502863083321E-3</v>
      </c>
      <c r="J101" t="s">
        <v>10</v>
      </c>
      <c r="K101" s="5">
        <v>25.2</v>
      </c>
      <c r="L101" s="5">
        <v>26</v>
      </c>
      <c r="M101" s="5">
        <v>7.7</v>
      </c>
      <c r="O101" s="3">
        <v>62.6419</v>
      </c>
      <c r="P101" s="3">
        <f t="shared" si="6"/>
        <v>0.11299999999999955</v>
      </c>
      <c r="Q101">
        <f t="shared" si="7"/>
        <v>2.0034760272641693E-3</v>
      </c>
    </row>
    <row r="102" spans="1:17" x14ac:dyDescent="0.25">
      <c r="A102" t="s">
        <v>11</v>
      </c>
      <c r="B102" s="5">
        <v>24.8</v>
      </c>
      <c r="C102" s="5">
        <v>26.2</v>
      </c>
      <c r="D102" s="5">
        <v>8</v>
      </c>
      <c r="F102" s="3">
        <v>63.048000000000002</v>
      </c>
      <c r="G102" s="3">
        <f t="shared" si="4"/>
        <v>-8.9300000000001489E-2</v>
      </c>
      <c r="H102">
        <f t="shared" si="5"/>
        <v>-1.7929063735925531E-3</v>
      </c>
      <c r="J102" t="s">
        <v>11</v>
      </c>
      <c r="K102" s="5">
        <v>24.8</v>
      </c>
      <c r="L102" s="5">
        <v>26.2</v>
      </c>
      <c r="M102" s="5">
        <v>7.8</v>
      </c>
      <c r="O102" s="3">
        <v>62.724600000000002</v>
      </c>
      <c r="P102" s="3">
        <f t="shared" si="6"/>
        <v>-8.270000000000266E-2</v>
      </c>
      <c r="Q102">
        <f t="shared" si="7"/>
        <v>-1.4662607739358657E-3</v>
      </c>
    </row>
    <row r="103" spans="1:17" x14ac:dyDescent="0.25">
      <c r="A103" t="s">
        <v>12</v>
      </c>
      <c r="B103" s="5">
        <v>25</v>
      </c>
      <c r="C103" s="5">
        <v>24.8</v>
      </c>
      <c r="D103" s="5">
        <v>8.1999999999999993</v>
      </c>
      <c r="F103" s="3">
        <v>63.066600000000001</v>
      </c>
      <c r="G103" s="3">
        <f t="shared" si="4"/>
        <v>-1.8599999999999284E-2</v>
      </c>
      <c r="H103">
        <f t="shared" si="5"/>
        <v>-3.7343850558588628E-4</v>
      </c>
      <c r="J103" t="s">
        <v>12</v>
      </c>
      <c r="K103" s="5">
        <v>25</v>
      </c>
      <c r="L103" s="5">
        <v>24.8</v>
      </c>
      <c r="M103" s="5">
        <v>8</v>
      </c>
      <c r="O103" s="3">
        <v>62.749899999999997</v>
      </c>
      <c r="P103" s="3">
        <f t="shared" si="6"/>
        <v>-2.5299999999994327E-2</v>
      </c>
      <c r="Q103">
        <f t="shared" si="7"/>
        <v>-4.4856587159090557E-4</v>
      </c>
    </row>
    <row r="104" spans="1:17" x14ac:dyDescent="0.25">
      <c r="A104" t="s">
        <v>13</v>
      </c>
      <c r="B104" s="5">
        <v>25.2</v>
      </c>
      <c r="C104" s="5">
        <v>27.2</v>
      </c>
      <c r="D104" s="5">
        <v>7.9</v>
      </c>
      <c r="F104" s="3">
        <v>63.058999999999997</v>
      </c>
      <c r="G104" s="3">
        <f t="shared" si="4"/>
        <v>7.6000000000036039E-3</v>
      </c>
      <c r="H104">
        <f t="shared" si="5"/>
        <v>1.5258777647603178E-4</v>
      </c>
      <c r="J104" t="s">
        <v>13</v>
      </c>
      <c r="K104" s="5">
        <v>25.2</v>
      </c>
      <c r="L104" s="5">
        <v>27.2</v>
      </c>
      <c r="M104" s="5">
        <v>7.8</v>
      </c>
      <c r="O104" s="3">
        <v>62.746899999999997</v>
      </c>
      <c r="P104" s="3">
        <f t="shared" si="6"/>
        <v>3.0000000000001137E-3</v>
      </c>
      <c r="Q104">
        <f t="shared" si="7"/>
        <v>5.3189629042413809E-5</v>
      </c>
    </row>
    <row r="105" spans="1:17" x14ac:dyDescent="0.25">
      <c r="A105" t="s">
        <v>14</v>
      </c>
      <c r="B105" s="5">
        <v>25.8</v>
      </c>
      <c r="C105" s="5">
        <v>26</v>
      </c>
      <c r="D105" s="5">
        <v>8.1</v>
      </c>
      <c r="F105" s="3">
        <v>63.047400000000003</v>
      </c>
      <c r="G105" s="3">
        <f t="shared" si="4"/>
        <v>1.1599999999994282E-2</v>
      </c>
      <c r="H105">
        <f t="shared" si="5"/>
        <v>2.3289713251582324E-4</v>
      </c>
      <c r="J105" t="s">
        <v>14</v>
      </c>
      <c r="K105" s="5">
        <v>25.8</v>
      </c>
      <c r="L105" s="5">
        <v>26</v>
      </c>
      <c r="M105" s="5">
        <v>8.1</v>
      </c>
      <c r="O105" s="3">
        <v>62.740499999999997</v>
      </c>
      <c r="P105" s="3">
        <f t="shared" si="6"/>
        <v>6.3999999999992951E-3</v>
      </c>
      <c r="Q105">
        <f t="shared" si="7"/>
        <v>1.1347120862379933E-4</v>
      </c>
    </row>
    <row r="106" spans="1:17" x14ac:dyDescent="0.25">
      <c r="A106" t="s">
        <v>15</v>
      </c>
      <c r="B106" s="5">
        <v>25.8</v>
      </c>
      <c r="C106" s="5">
        <v>28</v>
      </c>
      <c r="D106" s="5">
        <v>8</v>
      </c>
      <c r="F106" s="3">
        <v>63.033200000000001</v>
      </c>
      <c r="G106" s="3">
        <f t="shared" si="4"/>
        <v>1.4200000000002433E-2</v>
      </c>
      <c r="H106">
        <f t="shared" si="5"/>
        <v>2.8509821394197304E-4</v>
      </c>
      <c r="J106" t="s">
        <v>15</v>
      </c>
      <c r="K106" s="5">
        <v>25.8</v>
      </c>
      <c r="L106" s="5">
        <v>28</v>
      </c>
      <c r="M106" s="5">
        <v>7.9</v>
      </c>
      <c r="O106" s="3">
        <v>62.739699999999999</v>
      </c>
      <c r="P106" s="3">
        <f t="shared" si="6"/>
        <v>7.9999999999813554E-4</v>
      </c>
      <c r="Q106">
        <f t="shared" si="7"/>
        <v>1.418390107794342E-5</v>
      </c>
    </row>
    <row r="107" spans="1:17" x14ac:dyDescent="0.25">
      <c r="A107" t="s">
        <v>16</v>
      </c>
      <c r="B107" s="5">
        <v>25.8</v>
      </c>
      <c r="C107" s="5">
        <v>27.8</v>
      </c>
      <c r="D107" s="5">
        <v>7.9</v>
      </c>
      <c r="F107" s="3">
        <v>63.090699999999998</v>
      </c>
      <c r="G107" s="3">
        <f t="shared" si="4"/>
        <v>-5.7499999999997442E-2</v>
      </c>
      <c r="H107">
        <f t="shared" si="5"/>
        <v>-1.1544469930746416E-3</v>
      </c>
      <c r="J107" t="s">
        <v>16</v>
      </c>
      <c r="K107" s="5">
        <v>25.8</v>
      </c>
      <c r="L107" s="5">
        <v>27.8</v>
      </c>
      <c r="M107" s="5">
        <v>8</v>
      </c>
      <c r="O107" s="3">
        <v>62.796599999999998</v>
      </c>
      <c r="P107" s="3">
        <f t="shared" si="6"/>
        <v>-5.689999999999884E-2</v>
      </c>
      <c r="Q107">
        <f t="shared" si="7"/>
        <v>-1.0088299641710565E-3</v>
      </c>
    </row>
    <row r="108" spans="1:17" x14ac:dyDescent="0.25">
      <c r="A108" t="s">
        <v>17</v>
      </c>
      <c r="B108" s="5">
        <v>26</v>
      </c>
      <c r="C108" s="5">
        <v>27.8</v>
      </c>
      <c r="D108" s="5">
        <v>8</v>
      </c>
      <c r="F108" s="3">
        <v>63.087000000000003</v>
      </c>
      <c r="G108" s="3">
        <f t="shared" si="4"/>
        <v>3.6999999999949296E-3</v>
      </c>
      <c r="H108">
        <f t="shared" si="5"/>
        <v>7.4286154336878442E-5</v>
      </c>
      <c r="J108" t="s">
        <v>17</v>
      </c>
      <c r="K108" s="5">
        <v>26</v>
      </c>
      <c r="L108" s="5">
        <v>27.8</v>
      </c>
      <c r="M108" s="5">
        <v>7.9</v>
      </c>
      <c r="O108" s="3">
        <v>62.797699999999999</v>
      </c>
      <c r="P108" s="3">
        <f t="shared" si="6"/>
        <v>-1.1000000000009891E-3</v>
      </c>
      <c r="Q108">
        <f t="shared" si="7"/>
        <v>-1.9502863982235196E-5</v>
      </c>
    </row>
    <row r="109" spans="1:17" x14ac:dyDescent="0.25">
      <c r="A109" t="s">
        <v>18</v>
      </c>
      <c r="B109" s="5">
        <v>26.6</v>
      </c>
      <c r="C109" s="5">
        <v>28.2</v>
      </c>
      <c r="D109" s="5">
        <v>8</v>
      </c>
      <c r="F109" s="3">
        <v>63.072299999999998</v>
      </c>
      <c r="G109" s="3">
        <f t="shared" si="4"/>
        <v>1.470000000000482E-2</v>
      </c>
      <c r="H109">
        <f t="shared" si="5"/>
        <v>2.9513688344701827E-4</v>
      </c>
      <c r="J109" t="s">
        <v>18</v>
      </c>
      <c r="K109" s="5">
        <v>27</v>
      </c>
      <c r="L109" s="5">
        <v>28.8</v>
      </c>
      <c r="M109" s="5">
        <v>7.3</v>
      </c>
      <c r="O109" s="3">
        <v>62.785699999999999</v>
      </c>
      <c r="P109" s="3">
        <f t="shared" si="6"/>
        <v>1.2000000000000455E-2</v>
      </c>
      <c r="Q109">
        <f t="shared" si="7"/>
        <v>2.1275851616965523E-4</v>
      </c>
    </row>
    <row r="110" spans="1:17" x14ac:dyDescent="0.25">
      <c r="A110" t="s">
        <v>19</v>
      </c>
      <c r="B110" s="5">
        <v>25.8</v>
      </c>
      <c r="C110" s="5">
        <v>28</v>
      </c>
      <c r="D110" s="5">
        <v>8.1</v>
      </c>
      <c r="F110" s="3">
        <v>62.943800000000003</v>
      </c>
      <c r="G110" s="3">
        <f t="shared" si="4"/>
        <v>0.1284999999999954</v>
      </c>
      <c r="H110">
        <f t="shared" si="5"/>
        <v>2.5799380627842213E-3</v>
      </c>
      <c r="J110" t="s">
        <v>19</v>
      </c>
      <c r="K110" s="5">
        <v>26</v>
      </c>
      <c r="L110" s="5">
        <v>28</v>
      </c>
      <c r="M110" s="5">
        <v>7.9</v>
      </c>
      <c r="O110" s="3">
        <v>62.641599999999997</v>
      </c>
      <c r="P110" s="3">
        <f t="shared" si="6"/>
        <v>0.14410000000000167</v>
      </c>
      <c r="Q110">
        <f t="shared" si="7"/>
        <v>2.554875181670543E-3</v>
      </c>
    </row>
    <row r="111" spans="1:17" x14ac:dyDescent="0.25">
      <c r="A111" t="s">
        <v>20</v>
      </c>
      <c r="B111" s="5">
        <v>25</v>
      </c>
      <c r="C111" s="5">
        <v>26.6</v>
      </c>
      <c r="D111" s="5">
        <v>8.1</v>
      </c>
      <c r="F111" s="3">
        <v>63.048200000000001</v>
      </c>
      <c r="G111" s="3">
        <f t="shared" si="4"/>
        <v>-0.10439999999999827</v>
      </c>
      <c r="H111">
        <f t="shared" si="5"/>
        <v>-2.096074192643408E-3</v>
      </c>
      <c r="J111" t="s">
        <v>20</v>
      </c>
      <c r="K111" s="5">
        <v>25</v>
      </c>
      <c r="L111" s="5">
        <v>26.6</v>
      </c>
      <c r="M111" s="5">
        <v>7.9</v>
      </c>
      <c r="O111" s="3">
        <v>62.765500000000003</v>
      </c>
      <c r="P111" s="3">
        <f t="shared" si="6"/>
        <v>-0.12390000000000612</v>
      </c>
      <c r="Q111">
        <f t="shared" si="7"/>
        <v>-2.1967316794517158E-3</v>
      </c>
    </row>
    <row r="112" spans="1:17" x14ac:dyDescent="0.25">
      <c r="A112" t="s">
        <v>21</v>
      </c>
      <c r="B112" s="5">
        <v>25</v>
      </c>
      <c r="C112" s="5">
        <v>26.6</v>
      </c>
      <c r="D112" s="5">
        <v>8</v>
      </c>
      <c r="F112" s="3">
        <v>62.921799999999998</v>
      </c>
      <c r="G112" s="3">
        <f t="shared" si="4"/>
        <v>0.12640000000000384</v>
      </c>
      <c r="H112">
        <f t="shared" si="5"/>
        <v>2.5377756508634022E-3</v>
      </c>
      <c r="J112" t="s">
        <v>21</v>
      </c>
      <c r="K112" s="5">
        <v>25</v>
      </c>
      <c r="L112" s="5">
        <v>26.6</v>
      </c>
      <c r="M112" s="5">
        <v>7.9</v>
      </c>
      <c r="O112" s="3">
        <v>62.641599999999997</v>
      </c>
      <c r="P112" s="3">
        <f t="shared" si="6"/>
        <v>0.12390000000000612</v>
      </c>
      <c r="Q112">
        <f t="shared" si="7"/>
        <v>2.1967316794517158E-3</v>
      </c>
    </row>
    <row r="113" spans="1:22" x14ac:dyDescent="0.25">
      <c r="A113" t="s">
        <v>22</v>
      </c>
      <c r="B113" s="5">
        <v>26</v>
      </c>
      <c r="C113" s="5">
        <v>26</v>
      </c>
      <c r="D113" s="5">
        <v>8.1999999999999993</v>
      </c>
      <c r="F113" s="3">
        <v>62.939</v>
      </c>
      <c r="G113" s="3">
        <f t="shared" si="4"/>
        <v>-1.7200000000002547E-2</v>
      </c>
      <c r="H113">
        <f t="shared" si="5"/>
        <v>-3.4533023097195931E-4</v>
      </c>
      <c r="J113" t="s">
        <v>22</v>
      </c>
      <c r="K113" s="5">
        <v>26</v>
      </c>
      <c r="L113" s="5">
        <v>26</v>
      </c>
      <c r="M113" s="5">
        <v>7.8</v>
      </c>
      <c r="O113" s="3">
        <v>62.662500000000001</v>
      </c>
      <c r="P113" s="3">
        <f t="shared" si="6"/>
        <v>-2.0900000000004582E-2</v>
      </c>
      <c r="Q113">
        <f t="shared" si="7"/>
        <v>-3.7055441566221677E-4</v>
      </c>
    </row>
    <row r="114" spans="1:22" x14ac:dyDescent="0.25">
      <c r="A114" t="s">
        <v>23</v>
      </c>
      <c r="B114" s="5">
        <v>27</v>
      </c>
      <c r="C114" s="5">
        <v>30</v>
      </c>
      <c r="D114" s="5">
        <v>8.1</v>
      </c>
      <c r="F114" s="3">
        <v>63.061100000000003</v>
      </c>
      <c r="G114" s="3">
        <f t="shared" si="4"/>
        <v>-0.12210000000000321</v>
      </c>
      <c r="H114">
        <f t="shared" si="5"/>
        <v>-2.4514430931204122E-3</v>
      </c>
      <c r="J114" t="s">
        <v>23</v>
      </c>
      <c r="K114" s="5">
        <v>27</v>
      </c>
      <c r="L114" s="5">
        <v>30</v>
      </c>
      <c r="M114" s="5">
        <v>8</v>
      </c>
      <c r="O114" s="3">
        <v>62.783799999999999</v>
      </c>
      <c r="P114" s="3">
        <f t="shared" si="6"/>
        <v>-0.12129999999999797</v>
      </c>
      <c r="Q114">
        <f t="shared" si="7"/>
        <v>-2.1506340009481476E-3</v>
      </c>
    </row>
    <row r="115" spans="1:22" x14ac:dyDescent="0.25">
      <c r="A115" t="s">
        <v>24</v>
      </c>
      <c r="B115" s="5">
        <v>26</v>
      </c>
      <c r="C115" s="5">
        <v>27</v>
      </c>
      <c r="D115" s="5">
        <v>8.1</v>
      </c>
      <c r="F115" s="3">
        <v>63.064</v>
      </c>
      <c r="G115" s="3">
        <f t="shared" si="4"/>
        <v>-2.899999999996794E-3</v>
      </c>
      <c r="H115">
        <f t="shared" si="5"/>
        <v>-5.8224283128920154E-5</v>
      </c>
      <c r="J115" t="s">
        <v>24</v>
      </c>
      <c r="K115" s="5">
        <v>26</v>
      </c>
      <c r="L115" s="5">
        <v>27</v>
      </c>
      <c r="M115" s="5">
        <v>8</v>
      </c>
      <c r="O115" s="3">
        <v>62.7898</v>
      </c>
      <c r="P115" s="3">
        <f t="shared" si="6"/>
        <v>-6.0000000000002274E-3</v>
      </c>
      <c r="Q115">
        <f t="shared" si="7"/>
        <v>-1.0637925808482762E-4</v>
      </c>
    </row>
    <row r="116" spans="1:22" x14ac:dyDescent="0.25">
      <c r="A116" t="s">
        <v>25</v>
      </c>
      <c r="B116" s="5">
        <v>26</v>
      </c>
      <c r="C116" s="5">
        <v>26</v>
      </c>
      <c r="D116" s="5">
        <v>8.1999999999999993</v>
      </c>
      <c r="F116" s="3">
        <v>63.057099999999998</v>
      </c>
      <c r="G116" s="3">
        <f t="shared" si="4"/>
        <v>6.9000000000016826E-3</v>
      </c>
      <c r="H116">
        <f t="shared" si="5"/>
        <v>1.3853363916899693E-4</v>
      </c>
      <c r="J116" t="s">
        <v>25</v>
      </c>
      <c r="K116" s="5">
        <v>26</v>
      </c>
      <c r="L116" s="5">
        <v>26</v>
      </c>
      <c r="M116" s="5">
        <v>8</v>
      </c>
      <c r="O116" s="3">
        <v>62.787700000000001</v>
      </c>
      <c r="P116" s="3">
        <f t="shared" si="6"/>
        <v>2.0999999999986585E-3</v>
      </c>
      <c r="Q116">
        <f t="shared" si="7"/>
        <v>3.7232740329664474E-5</v>
      </c>
    </row>
    <row r="117" spans="1:22" x14ac:dyDescent="0.25">
      <c r="A117" t="s">
        <v>26</v>
      </c>
      <c r="B117" s="5">
        <v>26.2</v>
      </c>
      <c r="C117" s="5">
        <v>27.8</v>
      </c>
      <c r="D117" s="5">
        <v>8.1999999999999993</v>
      </c>
      <c r="F117" s="3">
        <v>63.055799999999998</v>
      </c>
      <c r="G117" s="3">
        <f t="shared" si="4"/>
        <v>1.300000000000523E-3</v>
      </c>
      <c r="H117">
        <f t="shared" si="5"/>
        <v>2.6100540713003558E-5</v>
      </c>
      <c r="J117" t="s">
        <v>26</v>
      </c>
      <c r="K117" s="5">
        <v>26.6</v>
      </c>
      <c r="L117" s="5">
        <v>27.8</v>
      </c>
      <c r="M117" s="5">
        <v>8</v>
      </c>
      <c r="O117" s="3">
        <v>62.789099999999998</v>
      </c>
      <c r="P117" s="3">
        <f t="shared" si="6"/>
        <v>-1.3999999999967372E-3</v>
      </c>
      <c r="Q117">
        <f t="shared" si="7"/>
        <v>-2.482182688640099E-5</v>
      </c>
    </row>
    <row r="118" spans="1:22" x14ac:dyDescent="0.25">
      <c r="A118" t="s">
        <v>27</v>
      </c>
      <c r="B118" s="5">
        <v>28</v>
      </c>
      <c r="C118" s="5">
        <v>31</v>
      </c>
      <c r="D118" s="5">
        <v>7.8</v>
      </c>
      <c r="F118" s="3">
        <v>62.917900000000003</v>
      </c>
      <c r="G118" s="3">
        <f t="shared" si="4"/>
        <v>0.1378999999999948</v>
      </c>
      <c r="H118">
        <f t="shared" si="5"/>
        <v>2.7686650494781594E-3</v>
      </c>
      <c r="J118" t="s">
        <v>27</v>
      </c>
      <c r="K118" s="5">
        <v>27.8</v>
      </c>
      <c r="L118" s="5">
        <v>31</v>
      </c>
      <c r="M118" s="5">
        <v>7.9</v>
      </c>
      <c r="O118" s="3">
        <v>62.6173</v>
      </c>
      <c r="P118" s="3">
        <f t="shared" si="6"/>
        <v>0.17179999999999751</v>
      </c>
      <c r="Q118">
        <f t="shared" si="7"/>
        <v>3.0459927564954045E-3</v>
      </c>
    </row>
    <row r="119" spans="1:22" x14ac:dyDescent="0.25">
      <c r="B119" s="5"/>
      <c r="C119" s="5"/>
      <c r="D119" s="5"/>
      <c r="F119" s="3"/>
      <c r="G119" s="3"/>
      <c r="K119" s="5"/>
      <c r="L119" s="5"/>
      <c r="M119" s="5"/>
      <c r="O119" s="3"/>
      <c r="P119" s="3"/>
    </row>
    <row r="120" spans="1:22" x14ac:dyDescent="0.25">
      <c r="B120" s="5"/>
      <c r="C120" s="5"/>
      <c r="D120" s="5"/>
      <c r="F120" s="3"/>
      <c r="G120" s="3"/>
      <c r="K120" s="5"/>
      <c r="L120" s="5"/>
      <c r="M120" s="5"/>
      <c r="O120" s="3"/>
      <c r="P120" s="3"/>
    </row>
    <row r="121" spans="1:22" x14ac:dyDescent="0.25">
      <c r="B121" s="5"/>
      <c r="C121" s="5"/>
      <c r="D121" s="5"/>
      <c r="E121" s="2" t="s">
        <v>39</v>
      </c>
      <c r="F121" s="3"/>
      <c r="G121" s="3"/>
      <c r="K121" s="5"/>
      <c r="L121" s="5"/>
      <c r="M121" s="5"/>
      <c r="N121" s="2" t="s">
        <v>40</v>
      </c>
      <c r="O121" s="3"/>
      <c r="P121" s="3"/>
    </row>
    <row r="122" spans="1:22" x14ac:dyDescent="0.25">
      <c r="B122" s="6" t="s">
        <v>1</v>
      </c>
      <c r="C122" s="5"/>
      <c r="D122" s="5"/>
      <c r="F122" s="4" t="s">
        <v>3</v>
      </c>
      <c r="K122" s="6" t="s">
        <v>1</v>
      </c>
      <c r="L122" s="5"/>
      <c r="M122" s="5"/>
      <c r="O122" s="4" t="s">
        <v>3</v>
      </c>
      <c r="P122" s="3"/>
    </row>
    <row r="123" spans="1:22" x14ac:dyDescent="0.25">
      <c r="B123" s="5" t="s">
        <v>41</v>
      </c>
      <c r="C123" s="5" t="s">
        <v>42</v>
      </c>
      <c r="D123" s="6" t="s">
        <v>2</v>
      </c>
      <c r="F123" s="4" t="s">
        <v>29</v>
      </c>
      <c r="G123" t="s">
        <v>43</v>
      </c>
      <c r="H123" t="s">
        <v>44</v>
      </c>
      <c r="K123" s="5" t="s">
        <v>41</v>
      </c>
      <c r="L123" s="5" t="s">
        <v>42</v>
      </c>
      <c r="M123" s="6" t="s">
        <v>2</v>
      </c>
      <c r="O123" s="4" t="s">
        <v>29</v>
      </c>
      <c r="P123" t="s">
        <v>43</v>
      </c>
      <c r="Q123" t="s">
        <v>44</v>
      </c>
    </row>
    <row r="124" spans="1:22" x14ac:dyDescent="0.25">
      <c r="A124" t="s">
        <v>0</v>
      </c>
      <c r="B124" s="5">
        <v>26</v>
      </c>
      <c r="C124" s="5">
        <v>29.8</v>
      </c>
      <c r="D124" s="5">
        <v>7</v>
      </c>
      <c r="F124" s="3">
        <v>64.600899999999996</v>
      </c>
      <c r="G124" s="3">
        <v>0</v>
      </c>
      <c r="H124">
        <f t="shared" si="5"/>
        <v>0</v>
      </c>
      <c r="J124" t="s">
        <v>0</v>
      </c>
      <c r="K124" s="5">
        <v>26</v>
      </c>
      <c r="L124" s="5">
        <v>29.8</v>
      </c>
      <c r="M124" s="5">
        <v>6.8</v>
      </c>
      <c r="O124" s="3">
        <v>60.758499999999998</v>
      </c>
      <c r="P124" s="3">
        <v>0</v>
      </c>
      <c r="Q124">
        <f t="shared" si="7"/>
        <v>0</v>
      </c>
      <c r="S124">
        <v>1</v>
      </c>
      <c r="U124">
        <v>0</v>
      </c>
      <c r="V124">
        <v>0</v>
      </c>
    </row>
    <row r="125" spans="1:22" x14ac:dyDescent="0.25">
      <c r="A125" t="s">
        <v>4</v>
      </c>
      <c r="B125" s="5">
        <v>27</v>
      </c>
      <c r="C125" s="5">
        <v>29.5</v>
      </c>
      <c r="D125" s="5">
        <v>6.9</v>
      </c>
      <c r="F125" s="3">
        <v>64.609499999999997</v>
      </c>
      <c r="G125" s="3">
        <f t="shared" si="4"/>
        <v>-8.6000000000012733E-3</v>
      </c>
      <c r="H125">
        <f t="shared" si="5"/>
        <v>-1.7266511548597965E-4</v>
      </c>
      <c r="J125" t="s">
        <v>4</v>
      </c>
      <c r="K125" s="5">
        <v>27</v>
      </c>
      <c r="L125" s="5">
        <v>29.5</v>
      </c>
      <c r="M125" s="5">
        <v>7</v>
      </c>
      <c r="O125" s="3">
        <v>60.763800000000003</v>
      </c>
      <c r="P125" s="3">
        <f t="shared" si="6"/>
        <v>-5.3000000000054115E-3</v>
      </c>
      <c r="Q125">
        <f t="shared" si="7"/>
        <v>-9.3968344641690124E-5</v>
      </c>
      <c r="S125">
        <v>2</v>
      </c>
      <c r="U125">
        <v>-1.7266511548597965E-4</v>
      </c>
      <c r="V125">
        <v>-9.3968344641690124E-5</v>
      </c>
    </row>
    <row r="126" spans="1:22" x14ac:dyDescent="0.25">
      <c r="A126" t="s">
        <v>5</v>
      </c>
      <c r="B126" s="5">
        <v>25.2</v>
      </c>
      <c r="C126" s="5">
        <v>26</v>
      </c>
      <c r="D126" s="5">
        <v>7.2</v>
      </c>
      <c r="F126" s="3">
        <v>64.582899999999995</v>
      </c>
      <c r="G126" s="3">
        <f t="shared" si="4"/>
        <v>2.6600000000001955E-2</v>
      </c>
      <c r="H126">
        <f t="shared" si="5"/>
        <v>5.3405721766589724E-4</v>
      </c>
      <c r="J126" t="s">
        <v>5</v>
      </c>
      <c r="K126" s="5">
        <v>25.5</v>
      </c>
      <c r="L126" s="5">
        <v>26</v>
      </c>
      <c r="M126" s="5">
        <v>7.1</v>
      </c>
      <c r="O126" s="3">
        <v>60.749400000000001</v>
      </c>
      <c r="P126" s="3">
        <f t="shared" si="6"/>
        <v>1.4400000000001967E-2</v>
      </c>
      <c r="Q126">
        <f t="shared" si="7"/>
        <v>2.5531021940361151E-4</v>
      </c>
      <c r="S126">
        <v>3</v>
      </c>
      <c r="U126">
        <v>5.3405721766589724E-4</v>
      </c>
      <c r="V126">
        <v>2.5531021940361151E-4</v>
      </c>
    </row>
    <row r="127" spans="1:22" x14ac:dyDescent="0.25">
      <c r="A127" t="s">
        <v>6</v>
      </c>
      <c r="B127" s="5">
        <v>25.8</v>
      </c>
      <c r="C127" s="5">
        <v>27.2</v>
      </c>
      <c r="D127" s="5">
        <v>7.6</v>
      </c>
      <c r="F127" s="3">
        <v>64.619</v>
      </c>
      <c r="G127" s="3">
        <f t="shared" si="4"/>
        <v>-3.6100000000004684E-2</v>
      </c>
      <c r="H127">
        <f t="shared" si="5"/>
        <v>-7.2479193826090129E-4</v>
      </c>
      <c r="J127" t="s">
        <v>6</v>
      </c>
      <c r="K127" s="5">
        <v>26</v>
      </c>
      <c r="L127" s="5">
        <v>27.2</v>
      </c>
      <c r="M127" s="5">
        <v>7.5</v>
      </c>
      <c r="O127" s="3">
        <v>60.791499999999999</v>
      </c>
      <c r="P127" s="3">
        <f t="shared" si="6"/>
        <v>-4.2099999999997806E-2</v>
      </c>
      <c r="Q127">
        <f t="shared" si="7"/>
        <v>-7.4642779422847338E-4</v>
      </c>
      <c r="S127">
        <v>4</v>
      </c>
      <c r="U127">
        <v>-7.2479193826090129E-4</v>
      </c>
      <c r="V127">
        <v>-7.4642779422847338E-4</v>
      </c>
    </row>
    <row r="128" spans="1:22" x14ac:dyDescent="0.25">
      <c r="A128" t="s">
        <v>7</v>
      </c>
      <c r="B128" s="5">
        <v>24.9</v>
      </c>
      <c r="C128" s="5">
        <v>26.2</v>
      </c>
      <c r="D128" s="5">
        <v>7.5</v>
      </c>
      <c r="F128" s="3">
        <v>64.477000000000004</v>
      </c>
      <c r="G128" s="3">
        <f t="shared" si="4"/>
        <v>0.14199999999999591</v>
      </c>
      <c r="H128">
        <f t="shared" si="5"/>
        <v>2.8509821394191595E-3</v>
      </c>
      <c r="J128" t="s">
        <v>7</v>
      </c>
      <c r="K128" s="5">
        <v>24.8</v>
      </c>
      <c r="L128" s="5">
        <v>26.2</v>
      </c>
      <c r="M128" s="5">
        <v>7.5</v>
      </c>
      <c r="O128" s="3">
        <v>60.751199999999997</v>
      </c>
      <c r="P128" s="3">
        <f t="shared" si="6"/>
        <v>4.0300000000002001E-2</v>
      </c>
      <c r="Q128">
        <f t="shared" si="7"/>
        <v>7.1451401680310055E-4</v>
      </c>
      <c r="S128">
        <v>5</v>
      </c>
      <c r="U128">
        <v>2.8509821394191595E-3</v>
      </c>
      <c r="V128">
        <v>7.1451401680310055E-4</v>
      </c>
    </row>
    <row r="129" spans="1:22" x14ac:dyDescent="0.25">
      <c r="A129" t="s">
        <v>8</v>
      </c>
      <c r="B129" s="5">
        <v>24.8</v>
      </c>
      <c r="C129" s="5">
        <v>25.5</v>
      </c>
      <c r="D129" s="5">
        <v>7.6</v>
      </c>
      <c r="F129" s="3">
        <v>64.573499999999996</v>
      </c>
      <c r="G129" s="3">
        <f t="shared" si="4"/>
        <v>-9.6499999999991815E-2</v>
      </c>
      <c r="H129">
        <f t="shared" si="5"/>
        <v>-1.9374632144643204E-3</v>
      </c>
      <c r="J129" t="s">
        <v>8</v>
      </c>
      <c r="K129" s="5">
        <v>24.4</v>
      </c>
      <c r="L129" s="5">
        <v>25.5</v>
      </c>
      <c r="M129" s="5">
        <v>7.3</v>
      </c>
      <c r="O129" s="3">
        <v>60.744900000000001</v>
      </c>
      <c r="P129" s="3">
        <f t="shared" si="6"/>
        <v>6.2999999999959755E-3</v>
      </c>
      <c r="Q129">
        <f t="shared" si="7"/>
        <v>1.1169822098899342E-4</v>
      </c>
      <c r="S129">
        <v>6</v>
      </c>
      <c r="U129">
        <v>-1.9374632144643204E-3</v>
      </c>
      <c r="V129">
        <v>1.1169822098899342E-4</v>
      </c>
    </row>
    <row r="130" spans="1:22" x14ac:dyDescent="0.25">
      <c r="A130" t="s">
        <v>9</v>
      </c>
      <c r="B130" s="5">
        <v>24.6</v>
      </c>
      <c r="C130" s="5">
        <v>26.2</v>
      </c>
      <c r="D130" s="5">
        <v>7.2</v>
      </c>
      <c r="F130" s="3">
        <v>64.579099999999997</v>
      </c>
      <c r="G130" s="3">
        <f t="shared" si="4"/>
        <v>-5.6000000000011596E-3</v>
      </c>
      <c r="H130">
        <f t="shared" si="5"/>
        <v>-1.1243309845599337E-4</v>
      </c>
      <c r="J130" t="s">
        <v>9</v>
      </c>
      <c r="K130" s="5">
        <v>24.2</v>
      </c>
      <c r="L130" s="5">
        <v>26.2</v>
      </c>
      <c r="M130" s="5">
        <v>7.3</v>
      </c>
      <c r="O130" s="3">
        <v>60.765999999999998</v>
      </c>
      <c r="P130" s="3">
        <f t="shared" si="6"/>
        <v>-2.109999999999701E-2</v>
      </c>
      <c r="Q130">
        <f t="shared" si="7"/>
        <v>-3.7410039093157665E-4</v>
      </c>
      <c r="S130">
        <v>7</v>
      </c>
      <c r="U130">
        <v>-1.1243309845599337E-4</v>
      </c>
      <c r="V130">
        <v>-3.7410039093157665E-4</v>
      </c>
    </row>
    <row r="131" spans="1:22" x14ac:dyDescent="0.25">
      <c r="A131" t="s">
        <v>10</v>
      </c>
      <c r="B131" s="5">
        <v>25.2</v>
      </c>
      <c r="C131" s="5">
        <v>26</v>
      </c>
      <c r="D131" s="5">
        <v>7.3</v>
      </c>
      <c r="F131" s="3">
        <v>64.459500000000006</v>
      </c>
      <c r="G131" s="3">
        <f t="shared" si="4"/>
        <v>0.11959999999999127</v>
      </c>
      <c r="H131">
        <f t="shared" si="5"/>
        <v>2.4012497455951861E-3</v>
      </c>
      <c r="J131" t="s">
        <v>10</v>
      </c>
      <c r="K131" s="5">
        <v>25</v>
      </c>
      <c r="L131" s="5">
        <v>26</v>
      </c>
      <c r="M131" s="5">
        <v>7.5</v>
      </c>
      <c r="O131" s="3">
        <v>60.655799999999999</v>
      </c>
      <c r="P131" s="3">
        <f t="shared" si="6"/>
        <v>0.11019999999999897</v>
      </c>
      <c r="Q131">
        <f t="shared" si="7"/>
        <v>1.9538323734912414E-3</v>
      </c>
      <c r="S131">
        <v>8</v>
      </c>
      <c r="U131">
        <v>2.4012497455951861E-3</v>
      </c>
      <c r="V131">
        <v>1.9538323734912414E-3</v>
      </c>
    </row>
    <row r="132" spans="1:22" x14ac:dyDescent="0.25">
      <c r="A132" t="s">
        <v>11</v>
      </c>
      <c r="B132" s="5">
        <v>24.8</v>
      </c>
      <c r="C132" s="5">
        <v>26.6</v>
      </c>
      <c r="D132" s="5">
        <v>7.3</v>
      </c>
      <c r="F132" s="3">
        <v>64.550299999999993</v>
      </c>
      <c r="G132" s="3">
        <f t="shared" si="4"/>
        <v>-9.0799999999987335E-2</v>
      </c>
      <c r="H132">
        <f t="shared" si="5"/>
        <v>-1.8230223821072609E-3</v>
      </c>
      <c r="J132" t="s">
        <v>11</v>
      </c>
      <c r="K132" s="5">
        <v>24.6</v>
      </c>
      <c r="L132" s="5">
        <v>26.6</v>
      </c>
      <c r="M132" s="5">
        <v>7.7</v>
      </c>
      <c r="O132" s="3">
        <v>60.738599999999998</v>
      </c>
      <c r="P132" s="3">
        <f t="shared" si="6"/>
        <v>-8.2799999999998875E-2</v>
      </c>
      <c r="Q132">
        <f t="shared" si="7"/>
        <v>-1.4680337615705457E-3</v>
      </c>
      <c r="S132">
        <v>9</v>
      </c>
      <c r="U132">
        <v>-1.8230223821072609E-3</v>
      </c>
      <c r="V132">
        <v>-1.4680337615705457E-3</v>
      </c>
    </row>
    <row r="133" spans="1:22" x14ac:dyDescent="0.25">
      <c r="A133" t="s">
        <v>12</v>
      </c>
      <c r="B133" s="5">
        <v>25</v>
      </c>
      <c r="C133" s="5">
        <v>25</v>
      </c>
      <c r="D133" s="5">
        <v>7.5</v>
      </c>
      <c r="F133" s="3">
        <v>64.570099999999996</v>
      </c>
      <c r="G133" s="3">
        <f t="shared" ref="G133:G148" si="8">F132-F133</f>
        <v>-1.9800000000003593E-2</v>
      </c>
      <c r="H133">
        <f t="shared" ref="H133:H148" si="9">87.6*G133/(7.87*23.1*24)</f>
        <v>-3.975313123979664E-4</v>
      </c>
      <c r="J133" t="s">
        <v>12</v>
      </c>
      <c r="K133" s="5">
        <v>25</v>
      </c>
      <c r="L133" s="5">
        <v>25</v>
      </c>
      <c r="M133" s="5">
        <v>7.8</v>
      </c>
      <c r="O133" s="3">
        <v>60.762700000000002</v>
      </c>
      <c r="P133" s="3">
        <f t="shared" ref="P133:P148" si="10">O132-O133</f>
        <v>-2.4100000000004229E-2</v>
      </c>
      <c r="Q133">
        <f t="shared" ref="Q133:Q148" si="11">87.6*P133/(8.912*23.1*24)</f>
        <v>-4.2729001997411642E-4</v>
      </c>
      <c r="S133">
        <v>10</v>
      </c>
      <c r="U133">
        <v>-3.975313123979664E-4</v>
      </c>
      <c r="V133">
        <v>-4.2729001997411642E-4</v>
      </c>
    </row>
    <row r="134" spans="1:22" x14ac:dyDescent="0.25">
      <c r="A134" t="s">
        <v>13</v>
      </c>
      <c r="B134" s="5">
        <v>25.5</v>
      </c>
      <c r="C134" s="5">
        <v>25.9</v>
      </c>
      <c r="D134" s="5">
        <v>7.4</v>
      </c>
      <c r="F134" s="3">
        <v>64.549000000000007</v>
      </c>
      <c r="G134" s="3">
        <f t="shared" si="8"/>
        <v>2.1099999999989905E-2</v>
      </c>
      <c r="H134">
        <f t="shared" si="9"/>
        <v>4.2363185311068469E-4</v>
      </c>
      <c r="J134" t="s">
        <v>13</v>
      </c>
      <c r="K134" s="5">
        <v>25.4</v>
      </c>
      <c r="L134" s="5">
        <v>25.9</v>
      </c>
      <c r="M134" s="5">
        <v>7.6</v>
      </c>
      <c r="O134" s="3">
        <v>60.759</v>
      </c>
      <c r="P134" s="3">
        <f t="shared" si="10"/>
        <v>3.700000000002035E-3</v>
      </c>
      <c r="Q134">
        <f t="shared" si="11"/>
        <v>6.5600542485677306E-5</v>
      </c>
      <c r="S134">
        <v>11</v>
      </c>
      <c r="U134">
        <v>4.2363185311068469E-4</v>
      </c>
      <c r="V134">
        <v>6.5600542485677306E-5</v>
      </c>
    </row>
    <row r="135" spans="1:22" x14ac:dyDescent="0.25">
      <c r="A135" t="s">
        <v>14</v>
      </c>
      <c r="B135" s="5">
        <v>25</v>
      </c>
      <c r="C135" s="5">
        <v>25.8</v>
      </c>
      <c r="D135" s="5">
        <v>7.4</v>
      </c>
      <c r="F135" s="3">
        <v>64.543599999999998</v>
      </c>
      <c r="G135" s="3">
        <f t="shared" si="8"/>
        <v>5.4000000000087311E-3</v>
      </c>
      <c r="H135">
        <f t="shared" si="9"/>
        <v>1.0841763065414646E-4</v>
      </c>
      <c r="J135" t="s">
        <v>14</v>
      </c>
      <c r="K135" s="5">
        <v>25</v>
      </c>
      <c r="L135" s="5">
        <v>25.8</v>
      </c>
      <c r="M135" s="5">
        <v>7.6</v>
      </c>
      <c r="O135" s="3">
        <v>60.753399999999999</v>
      </c>
      <c r="P135" s="3">
        <f t="shared" si="10"/>
        <v>5.6000000000011596E-3</v>
      </c>
      <c r="Q135">
        <f t="shared" si="11"/>
        <v>9.9287307545855915E-5</v>
      </c>
      <c r="S135">
        <v>12</v>
      </c>
      <c r="U135">
        <v>1.0841763065414646E-4</v>
      </c>
      <c r="V135">
        <v>9.9287307545855915E-5</v>
      </c>
    </row>
    <row r="136" spans="1:22" x14ac:dyDescent="0.25">
      <c r="A136" t="s">
        <v>15</v>
      </c>
      <c r="B136" s="5">
        <v>25.8</v>
      </c>
      <c r="C136" s="5">
        <v>27.4</v>
      </c>
      <c r="D136" s="5">
        <v>7.6</v>
      </c>
      <c r="F136" s="3">
        <v>64.530100000000004</v>
      </c>
      <c r="G136" s="3">
        <f t="shared" si="8"/>
        <v>1.3499999999993406E-2</v>
      </c>
      <c r="H136">
        <f t="shared" si="9"/>
        <v>2.7104407663479553E-4</v>
      </c>
      <c r="J136" t="s">
        <v>15</v>
      </c>
      <c r="K136" s="5">
        <v>25.8</v>
      </c>
      <c r="L136" s="5">
        <v>27.4</v>
      </c>
      <c r="M136" s="5">
        <v>7.5</v>
      </c>
      <c r="O136" s="3">
        <v>60.754399999999997</v>
      </c>
      <c r="P136" s="3">
        <f t="shared" si="10"/>
        <v>-9.9999999999766942E-4</v>
      </c>
      <c r="Q136">
        <f t="shared" si="11"/>
        <v>-1.7729876347429278E-5</v>
      </c>
      <c r="S136">
        <v>13</v>
      </c>
      <c r="U136">
        <v>2.7104407663479553E-4</v>
      </c>
      <c r="V136">
        <v>-1.7729876347429278E-5</v>
      </c>
    </row>
    <row r="137" spans="1:22" x14ac:dyDescent="0.25">
      <c r="A137" t="s">
        <v>16</v>
      </c>
      <c r="B137" s="5">
        <v>25.8</v>
      </c>
      <c r="C137" s="5">
        <v>27.2</v>
      </c>
      <c r="D137" s="5">
        <v>7.7</v>
      </c>
      <c r="F137" s="3">
        <v>64.578400000000002</v>
      </c>
      <c r="G137" s="3">
        <f t="shared" si="8"/>
        <v>-4.8299999999997567E-2</v>
      </c>
      <c r="H137">
        <f t="shared" si="9"/>
        <v>-9.6973547418269322E-4</v>
      </c>
      <c r="J137" t="s">
        <v>16</v>
      </c>
      <c r="K137" s="5">
        <v>25.8</v>
      </c>
      <c r="L137" s="5">
        <v>27.2</v>
      </c>
      <c r="M137" s="5">
        <v>7.6</v>
      </c>
      <c r="O137" s="3">
        <v>60.808</v>
      </c>
      <c r="P137" s="3">
        <f t="shared" si="10"/>
        <v>-5.3600000000002979E-2</v>
      </c>
      <c r="Q137">
        <f t="shared" si="11"/>
        <v>-9.5032137222447689E-4</v>
      </c>
      <c r="S137">
        <v>14</v>
      </c>
      <c r="U137">
        <v>-9.6973547418269322E-4</v>
      </c>
      <c r="V137">
        <v>-9.5032137222447689E-4</v>
      </c>
    </row>
    <row r="138" spans="1:22" x14ac:dyDescent="0.25">
      <c r="A138" t="s">
        <v>17</v>
      </c>
      <c r="B138" s="5">
        <v>26</v>
      </c>
      <c r="C138" s="5">
        <v>27.6</v>
      </c>
      <c r="D138" s="5">
        <v>7.5</v>
      </c>
      <c r="F138" s="3">
        <v>64.578800000000001</v>
      </c>
      <c r="G138" s="3">
        <f t="shared" si="8"/>
        <v>-3.9999999999906777E-4</v>
      </c>
      <c r="H138">
        <f t="shared" si="9"/>
        <v>-8.0309356039791474E-6</v>
      </c>
      <c r="J138" t="s">
        <v>17</v>
      </c>
      <c r="K138" s="5">
        <v>26.6</v>
      </c>
      <c r="L138" s="5">
        <v>27.6</v>
      </c>
      <c r="M138" s="5">
        <v>7.7</v>
      </c>
      <c r="O138" s="3">
        <v>60.809100000000001</v>
      </c>
      <c r="P138" s="3">
        <f t="shared" si="10"/>
        <v>-1.1000000000009891E-3</v>
      </c>
      <c r="Q138">
        <f t="shared" si="11"/>
        <v>-1.9502863982235196E-5</v>
      </c>
      <c r="S138">
        <v>15</v>
      </c>
      <c r="U138">
        <v>-8.0309356039791474E-6</v>
      </c>
      <c r="V138">
        <v>-1.9502863982235196E-5</v>
      </c>
    </row>
    <row r="139" spans="1:22" x14ac:dyDescent="0.25">
      <c r="A139" t="s">
        <v>18</v>
      </c>
      <c r="B139" s="5">
        <v>26.6</v>
      </c>
      <c r="C139" s="5">
        <v>28.2</v>
      </c>
      <c r="D139" s="5">
        <v>7.3</v>
      </c>
      <c r="F139" s="3">
        <v>64.561400000000006</v>
      </c>
      <c r="G139" s="3">
        <f t="shared" si="8"/>
        <v>1.7399999999994975E-2</v>
      </c>
      <c r="H139">
        <f t="shared" si="9"/>
        <v>3.4934569877380622E-4</v>
      </c>
      <c r="J139" t="s">
        <v>18</v>
      </c>
      <c r="K139" s="5">
        <v>27.2</v>
      </c>
      <c r="L139" s="5">
        <v>28.2</v>
      </c>
      <c r="M139" s="5">
        <v>7.4</v>
      </c>
      <c r="O139" s="3">
        <v>60.798499999999997</v>
      </c>
      <c r="P139" s="3">
        <f t="shared" si="10"/>
        <v>1.0600000000003718E-2</v>
      </c>
      <c r="Q139">
        <f t="shared" si="11"/>
        <v>1.8793668928325426E-4</v>
      </c>
      <c r="S139">
        <v>16</v>
      </c>
      <c r="U139">
        <v>3.4934569877380622E-4</v>
      </c>
      <c r="V139">
        <v>1.8793668928325426E-4</v>
      </c>
    </row>
    <row r="140" spans="1:22" x14ac:dyDescent="0.25">
      <c r="A140" t="s">
        <v>19</v>
      </c>
      <c r="B140" s="5">
        <v>25.6</v>
      </c>
      <c r="C140" s="5">
        <v>27.6</v>
      </c>
      <c r="D140" s="5">
        <v>7.3</v>
      </c>
      <c r="F140" s="3">
        <v>60.665900000000001</v>
      </c>
      <c r="G140" s="3">
        <f t="shared" si="8"/>
        <v>3.8955000000000055</v>
      </c>
      <c r="H140">
        <f t="shared" si="9"/>
        <v>7.8211274113434315E-2</v>
      </c>
      <c r="J140" t="s">
        <v>19</v>
      </c>
      <c r="K140" s="5">
        <v>25.8</v>
      </c>
      <c r="L140" s="5">
        <v>27.6</v>
      </c>
      <c r="M140" s="5">
        <v>7.5</v>
      </c>
      <c r="O140" s="3">
        <v>64.412499999999994</v>
      </c>
      <c r="P140" s="3">
        <f t="shared" si="10"/>
        <v>-3.6139999999999972</v>
      </c>
      <c r="Q140">
        <f t="shared" si="11"/>
        <v>-6.4075773119758692E-2</v>
      </c>
      <c r="S140">
        <v>17</v>
      </c>
    </row>
    <row r="141" spans="1:22" x14ac:dyDescent="0.25">
      <c r="A141" t="s">
        <v>20</v>
      </c>
      <c r="B141" s="5">
        <v>25</v>
      </c>
      <c r="C141" s="5">
        <v>26.2</v>
      </c>
      <c r="D141" s="5">
        <v>7.3</v>
      </c>
      <c r="F141" s="3">
        <v>64.531199999999998</v>
      </c>
      <c r="G141" s="3">
        <f t="shared" si="8"/>
        <v>-3.8652999999999977</v>
      </c>
      <c r="H141">
        <f t="shared" si="9"/>
        <v>-7.7604938475332313E-2</v>
      </c>
      <c r="J141" t="s">
        <v>20</v>
      </c>
      <c r="K141" s="5">
        <v>25</v>
      </c>
      <c r="L141" s="5">
        <v>26.2</v>
      </c>
      <c r="M141" s="5">
        <v>7.4</v>
      </c>
      <c r="O141" s="3">
        <v>60.778500000000001</v>
      </c>
      <c r="P141" s="3">
        <f t="shared" si="10"/>
        <v>3.6339999999999932</v>
      </c>
      <c r="Q141">
        <f t="shared" si="11"/>
        <v>6.4430370646708035E-2</v>
      </c>
      <c r="S141">
        <v>18</v>
      </c>
    </row>
    <row r="142" spans="1:22" x14ac:dyDescent="0.25">
      <c r="A142" t="s">
        <v>21</v>
      </c>
      <c r="B142" s="5">
        <v>25</v>
      </c>
      <c r="C142" s="5">
        <v>26.6</v>
      </c>
      <c r="D142" s="5">
        <v>7.4</v>
      </c>
      <c r="F142" s="3">
        <v>64.402299999999997</v>
      </c>
      <c r="G142" s="3">
        <f t="shared" si="8"/>
        <v>0.12890000000000157</v>
      </c>
      <c r="H142">
        <f t="shared" si="9"/>
        <v>2.5879689983883429E-3</v>
      </c>
      <c r="J142" t="s">
        <v>21</v>
      </c>
      <c r="K142" s="5">
        <v>25</v>
      </c>
      <c r="L142" s="5">
        <v>26.6</v>
      </c>
      <c r="M142" s="5">
        <v>7.5</v>
      </c>
      <c r="O142" s="3">
        <v>60.661700000000003</v>
      </c>
      <c r="P142" s="3">
        <f t="shared" si="10"/>
        <v>0.11679999999999779</v>
      </c>
      <c r="Q142">
        <f t="shared" si="11"/>
        <v>2.0708495573845266E-3</v>
      </c>
      <c r="S142">
        <v>19</v>
      </c>
      <c r="U142">
        <v>2.5879689983883429E-3</v>
      </c>
      <c r="V142">
        <v>2.0708495573845266E-3</v>
      </c>
    </row>
    <row r="143" spans="1:22" x14ac:dyDescent="0.25">
      <c r="A143" t="s">
        <v>22</v>
      </c>
      <c r="B143" s="5">
        <v>26</v>
      </c>
      <c r="C143" s="5">
        <v>26</v>
      </c>
      <c r="D143" s="5">
        <v>7.4</v>
      </c>
      <c r="F143" s="3">
        <v>64.416499999999999</v>
      </c>
      <c r="G143" s="3">
        <f t="shared" si="8"/>
        <v>-1.4200000000002433E-2</v>
      </c>
      <c r="H143">
        <f t="shared" si="9"/>
        <v>-2.8509821394197304E-4</v>
      </c>
      <c r="J143" t="s">
        <v>22</v>
      </c>
      <c r="K143" s="5">
        <v>26</v>
      </c>
      <c r="L143" s="5">
        <v>26</v>
      </c>
      <c r="M143" s="5">
        <v>7.6</v>
      </c>
      <c r="O143" s="3">
        <v>60.679499999999997</v>
      </c>
      <c r="P143" s="3">
        <f t="shared" si="10"/>
        <v>-1.7799999999994043E-2</v>
      </c>
      <c r="Q143">
        <f t="shared" si="11"/>
        <v>-3.1559179898487104E-4</v>
      </c>
      <c r="S143">
        <v>20</v>
      </c>
      <c r="U143">
        <v>-2.8509821394197304E-4</v>
      </c>
      <c r="V143">
        <v>-3.1559179898487104E-4</v>
      </c>
    </row>
    <row r="144" spans="1:22" x14ac:dyDescent="0.25">
      <c r="A144" t="s">
        <v>23</v>
      </c>
      <c r="B144" s="5">
        <v>26.8</v>
      </c>
      <c r="C144" s="5">
        <v>28</v>
      </c>
      <c r="D144" s="5">
        <v>7.4</v>
      </c>
      <c r="F144" s="3">
        <v>64.538399999999996</v>
      </c>
      <c r="G144" s="3">
        <f t="shared" si="8"/>
        <v>-0.12189999999999657</v>
      </c>
      <c r="H144">
        <f t="shared" si="9"/>
        <v>-2.4474276253182801E-3</v>
      </c>
      <c r="J144" t="s">
        <v>23</v>
      </c>
      <c r="K144" s="5">
        <v>27</v>
      </c>
      <c r="L144" s="5">
        <v>28</v>
      </c>
      <c r="M144" s="5">
        <v>7.5</v>
      </c>
      <c r="O144" s="3">
        <v>60.797899999999998</v>
      </c>
      <c r="P144" s="3">
        <f t="shared" si="10"/>
        <v>-0.11840000000000117</v>
      </c>
      <c r="Q144">
        <f t="shared" si="11"/>
        <v>-2.0992173595405397E-3</v>
      </c>
      <c r="S144">
        <v>21</v>
      </c>
      <c r="U144">
        <v>-2.4474276253182801E-3</v>
      </c>
      <c r="V144">
        <v>-2.0992173595405397E-3</v>
      </c>
    </row>
    <row r="145" spans="1:22" x14ac:dyDescent="0.25">
      <c r="A145" t="s">
        <v>24</v>
      </c>
      <c r="B145" s="5">
        <v>26</v>
      </c>
      <c r="C145" s="5">
        <v>27</v>
      </c>
      <c r="D145" s="5">
        <v>7.4</v>
      </c>
      <c r="F145" s="3">
        <v>64.534999999999997</v>
      </c>
      <c r="G145" s="3">
        <f t="shared" si="8"/>
        <v>3.3999999999991815E-3</v>
      </c>
      <c r="H145">
        <f t="shared" si="9"/>
        <v>6.826295263396541E-5</v>
      </c>
      <c r="J145" t="s">
        <v>24</v>
      </c>
      <c r="K145" s="5">
        <v>26</v>
      </c>
      <c r="L145" s="5">
        <v>27</v>
      </c>
      <c r="M145" s="5">
        <v>7.5</v>
      </c>
      <c r="O145" s="3">
        <v>60.801299999999998</v>
      </c>
      <c r="P145" s="3">
        <f t="shared" si="10"/>
        <v>-3.3999999999991815E-3</v>
      </c>
      <c r="Q145">
        <f t="shared" si="11"/>
        <v>-6.0281579581385524E-5</v>
      </c>
      <c r="S145">
        <v>22</v>
      </c>
      <c r="U145">
        <v>6.826295263396541E-5</v>
      </c>
      <c r="V145">
        <v>-6.0281579581385524E-5</v>
      </c>
    </row>
    <row r="146" spans="1:22" x14ac:dyDescent="0.25">
      <c r="A146" t="s">
        <v>25</v>
      </c>
      <c r="B146" s="5">
        <v>26</v>
      </c>
      <c r="C146" s="5">
        <v>26</v>
      </c>
      <c r="D146" s="5">
        <v>7.4</v>
      </c>
      <c r="F146" s="3">
        <v>64.5334</v>
      </c>
      <c r="G146" s="3">
        <f t="shared" si="8"/>
        <v>1.5999999999962711E-3</v>
      </c>
      <c r="H146">
        <f t="shared" si="9"/>
        <v>3.2123742415916589E-5</v>
      </c>
      <c r="J146" t="s">
        <v>25</v>
      </c>
      <c r="K146" s="5">
        <v>26</v>
      </c>
      <c r="L146" s="5">
        <v>26</v>
      </c>
      <c r="M146" s="5">
        <v>7.5</v>
      </c>
      <c r="O146" s="3">
        <v>60.801900000000003</v>
      </c>
      <c r="P146" s="3">
        <f t="shared" si="10"/>
        <v>-6.0000000000570708E-4</v>
      </c>
      <c r="Q146">
        <f t="shared" si="11"/>
        <v>-1.0637925808583545E-5</v>
      </c>
      <c r="S146">
        <v>23</v>
      </c>
      <c r="U146">
        <v>3.2123742415916589E-5</v>
      </c>
      <c r="V146">
        <v>-1.0637925808583545E-5</v>
      </c>
    </row>
    <row r="147" spans="1:22" x14ac:dyDescent="0.25">
      <c r="A147" t="s">
        <v>26</v>
      </c>
      <c r="B147" s="5">
        <v>26.2</v>
      </c>
      <c r="C147" s="5">
        <v>27.6</v>
      </c>
      <c r="D147" s="5">
        <v>7.4</v>
      </c>
      <c r="F147" s="3">
        <v>64.528999999999996</v>
      </c>
      <c r="G147" s="3">
        <f t="shared" si="8"/>
        <v>4.4000000000039563E-3</v>
      </c>
      <c r="H147">
        <f t="shared" si="9"/>
        <v>8.8340291644055935E-5</v>
      </c>
      <c r="J147" t="s">
        <v>26</v>
      </c>
      <c r="K147" s="5">
        <v>26.2</v>
      </c>
      <c r="L147" s="5">
        <v>27.6</v>
      </c>
      <c r="M147" s="5">
        <v>7.5</v>
      </c>
      <c r="O147" s="3">
        <v>60.805599999999998</v>
      </c>
      <c r="P147" s="3">
        <f t="shared" si="10"/>
        <v>-3.6999999999949296E-3</v>
      </c>
      <c r="Q147">
        <f t="shared" si="11"/>
        <v>-6.5600542485551322E-5</v>
      </c>
      <c r="S147">
        <v>24</v>
      </c>
      <c r="U147">
        <v>8.8340291644055935E-5</v>
      </c>
      <c r="V147">
        <v>-6.5600542485551322E-5</v>
      </c>
    </row>
    <row r="148" spans="1:22" x14ac:dyDescent="0.25">
      <c r="A148" t="s">
        <v>27</v>
      </c>
      <c r="B148" s="5">
        <v>27.2</v>
      </c>
      <c r="C148" s="5">
        <v>29</v>
      </c>
      <c r="D148" s="5">
        <v>7.6</v>
      </c>
      <c r="F148" s="3">
        <v>64.387600000000006</v>
      </c>
      <c r="G148" s="3">
        <f t="shared" si="8"/>
        <v>0.1413999999999902</v>
      </c>
      <c r="H148">
        <f t="shared" si="9"/>
        <v>2.8389357360130481E-3</v>
      </c>
      <c r="J148" t="s">
        <v>27</v>
      </c>
      <c r="K148" s="5">
        <v>27.2</v>
      </c>
      <c r="L148" s="5">
        <v>29</v>
      </c>
      <c r="M148" s="5">
        <v>7.5</v>
      </c>
      <c r="O148" s="3">
        <v>60.6783</v>
      </c>
      <c r="P148" s="3">
        <f t="shared" si="10"/>
        <v>0.12729999999999819</v>
      </c>
      <c r="Q148">
        <f t="shared" si="11"/>
        <v>2.2570132590329752E-3</v>
      </c>
      <c r="S148">
        <v>25</v>
      </c>
      <c r="U148">
        <v>2.8389357360130481E-3</v>
      </c>
      <c r="V148">
        <v>2.2570132590329752E-3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opLeftCell="D1" workbookViewId="0">
      <selection activeCell="L116" sqref="L116"/>
    </sheetView>
  </sheetViews>
  <sheetFormatPr defaultRowHeight="15" x14ac:dyDescent="0.25"/>
  <cols>
    <col min="3" max="3" width="9.85546875" customWidth="1"/>
    <col min="5" max="5" width="11.140625" customWidth="1"/>
    <col min="9" max="9" width="11.140625" customWidth="1"/>
  </cols>
  <sheetData>
    <row r="1" spans="1:9" x14ac:dyDescent="0.25">
      <c r="B1" s="2" t="s">
        <v>46</v>
      </c>
      <c r="C1" s="3"/>
      <c r="F1" s="2" t="s">
        <v>45</v>
      </c>
      <c r="G1" s="3"/>
    </row>
    <row r="2" spans="1:9" x14ac:dyDescent="0.25">
      <c r="B2" s="5" t="s">
        <v>41</v>
      </c>
      <c r="C2" s="5" t="s">
        <v>42</v>
      </c>
      <c r="D2" s="1" t="s">
        <v>2</v>
      </c>
      <c r="E2" t="s">
        <v>44</v>
      </c>
      <c r="F2" s="5" t="s">
        <v>41</v>
      </c>
      <c r="G2" s="5" t="s">
        <v>42</v>
      </c>
      <c r="H2" s="1" t="s">
        <v>2</v>
      </c>
      <c r="I2" t="s">
        <v>44</v>
      </c>
    </row>
    <row r="3" spans="1:9" x14ac:dyDescent="0.25">
      <c r="A3" t="s">
        <v>0</v>
      </c>
      <c r="B3" s="5">
        <v>26.2</v>
      </c>
      <c r="C3" s="5">
        <v>29.2</v>
      </c>
      <c r="D3" s="5">
        <v>6.9</v>
      </c>
      <c r="E3" s="3">
        <v>0</v>
      </c>
      <c r="F3" s="5">
        <v>26.2</v>
      </c>
      <c r="G3" s="5">
        <v>29.2</v>
      </c>
      <c r="H3" s="5">
        <v>7.1</v>
      </c>
      <c r="I3" s="3">
        <v>0</v>
      </c>
    </row>
    <row r="4" spans="1:9" x14ac:dyDescent="0.25">
      <c r="A4" t="s">
        <v>4</v>
      </c>
      <c r="B4" s="5">
        <v>27.8</v>
      </c>
      <c r="C4" s="5">
        <v>29.5</v>
      </c>
      <c r="D4" s="5">
        <v>7.2</v>
      </c>
      <c r="E4" s="3">
        <v>1.1261667422588153E-4</v>
      </c>
      <c r="F4" s="5">
        <v>28</v>
      </c>
      <c r="G4" s="5">
        <v>29.5</v>
      </c>
      <c r="H4" s="5">
        <v>7.3</v>
      </c>
      <c r="I4" s="3">
        <v>-1.7729876347429278E-5</v>
      </c>
    </row>
    <row r="5" spans="1:9" x14ac:dyDescent="0.25">
      <c r="A5" t="s">
        <v>5</v>
      </c>
      <c r="B5" s="5">
        <v>26</v>
      </c>
      <c r="C5" s="5">
        <v>29.2</v>
      </c>
      <c r="D5" s="5">
        <v>7.5</v>
      </c>
      <c r="E5" s="3">
        <v>3.863916926025436E-4</v>
      </c>
      <c r="F5" s="5">
        <v>26</v>
      </c>
      <c r="G5" s="5">
        <v>29.2</v>
      </c>
      <c r="H5" s="5">
        <v>7.6</v>
      </c>
      <c r="I5" s="3">
        <v>2.4644528122983383E-4</v>
      </c>
    </row>
    <row r="6" spans="1:9" x14ac:dyDescent="0.25">
      <c r="A6" t="s">
        <v>6</v>
      </c>
      <c r="B6" s="5">
        <v>26.8</v>
      </c>
      <c r="C6" s="5">
        <v>28.2</v>
      </c>
      <c r="D6" s="5">
        <v>7.5</v>
      </c>
      <c r="E6" s="3">
        <v>-6.9900004691906962E-4</v>
      </c>
      <c r="F6" s="5">
        <v>26.8</v>
      </c>
      <c r="G6" s="5">
        <v>28.2</v>
      </c>
      <c r="H6" s="5">
        <v>7.7</v>
      </c>
      <c r="I6" s="3">
        <v>-6.6487036303017268E-4</v>
      </c>
    </row>
    <row r="7" spans="1:9" x14ac:dyDescent="0.25">
      <c r="A7" t="s">
        <v>7</v>
      </c>
      <c r="B7" s="5">
        <v>25</v>
      </c>
      <c r="C7" s="5">
        <v>26</v>
      </c>
      <c r="D7" s="5">
        <v>7.5</v>
      </c>
      <c r="E7" s="3">
        <v>9.1064172779181131E-4</v>
      </c>
      <c r="F7" s="5">
        <v>25</v>
      </c>
      <c r="G7" s="5">
        <v>26</v>
      </c>
      <c r="H7" s="5">
        <v>7.6</v>
      </c>
      <c r="I7" s="3">
        <v>6.9501115282086538E-4</v>
      </c>
    </row>
    <row r="8" spans="1:9" x14ac:dyDescent="0.25">
      <c r="A8" t="s">
        <v>8</v>
      </c>
      <c r="B8" s="5">
        <v>25</v>
      </c>
      <c r="C8" s="5">
        <v>25.8</v>
      </c>
      <c r="D8" s="5">
        <v>7.4</v>
      </c>
      <c r="E8" s="3">
        <v>2.5630001720379226E-4</v>
      </c>
      <c r="F8" s="5">
        <v>25</v>
      </c>
      <c r="G8" s="5">
        <v>25.8</v>
      </c>
      <c r="H8" s="5">
        <v>7.6</v>
      </c>
      <c r="I8" s="3">
        <v>3.1913777425372699E-5</v>
      </c>
    </row>
    <row r="9" spans="1:9" x14ac:dyDescent="0.25">
      <c r="A9" t="s">
        <v>9</v>
      </c>
      <c r="B9" s="5">
        <v>25</v>
      </c>
      <c r="C9" s="5">
        <v>26</v>
      </c>
      <c r="D9" s="5">
        <v>7.8</v>
      </c>
      <c r="E9" s="3">
        <v>-2.6989168478267563E-4</v>
      </c>
      <c r="F9" s="5">
        <v>25</v>
      </c>
      <c r="G9" s="5">
        <v>26</v>
      </c>
      <c r="H9" s="5">
        <v>7.8</v>
      </c>
      <c r="I9" s="3">
        <v>-3.067268608112194E-4</v>
      </c>
    </row>
    <row r="10" spans="1:9" x14ac:dyDescent="0.25">
      <c r="A10" t="s">
        <v>10</v>
      </c>
      <c r="B10" s="5">
        <v>26</v>
      </c>
      <c r="C10" s="5">
        <v>25.2</v>
      </c>
      <c r="D10" s="5">
        <v>7.9</v>
      </c>
      <c r="E10" s="3">
        <v>2.2717501524872866E-3</v>
      </c>
      <c r="F10" s="5">
        <v>26</v>
      </c>
      <c r="G10" s="5">
        <v>25.2</v>
      </c>
      <c r="H10" s="5">
        <v>7.9</v>
      </c>
      <c r="I10" s="3">
        <v>1.9130536578920916E-3</v>
      </c>
    </row>
    <row r="11" spans="1:9" x14ac:dyDescent="0.25">
      <c r="A11" t="s">
        <v>11</v>
      </c>
      <c r="B11" s="5">
        <v>25.2</v>
      </c>
      <c r="C11" s="5">
        <v>26</v>
      </c>
      <c r="D11" s="5">
        <v>8.1</v>
      </c>
      <c r="E11" s="3">
        <v>-1.5941084403350732E-3</v>
      </c>
      <c r="F11" s="5">
        <v>25</v>
      </c>
      <c r="G11" s="5">
        <v>26</v>
      </c>
      <c r="H11" s="5">
        <v>8.1</v>
      </c>
      <c r="I11" s="3">
        <v>-1.3829303551027591E-3</v>
      </c>
    </row>
    <row r="12" spans="1:9" x14ac:dyDescent="0.25">
      <c r="A12" t="s">
        <v>12</v>
      </c>
      <c r="B12" s="5">
        <v>25.6</v>
      </c>
      <c r="C12" s="5">
        <v>24.8</v>
      </c>
      <c r="D12" s="5">
        <v>7.8</v>
      </c>
      <c r="E12" s="3">
        <v>-4.2522502854254555E-4</v>
      </c>
      <c r="F12" s="5">
        <v>25.6</v>
      </c>
      <c r="G12" s="5">
        <v>24.8</v>
      </c>
      <c r="H12" s="5">
        <v>8</v>
      </c>
      <c r="I12" s="3">
        <v>-3.9714923018329768E-4</v>
      </c>
    </row>
    <row r="13" spans="1:9" x14ac:dyDescent="0.25">
      <c r="A13" t="s">
        <v>13</v>
      </c>
      <c r="B13" s="5">
        <v>26</v>
      </c>
      <c r="C13" s="5">
        <v>28</v>
      </c>
      <c r="D13" s="5">
        <v>8</v>
      </c>
      <c r="E13" s="3">
        <v>2.2717501524868727E-4</v>
      </c>
      <c r="F13" s="5">
        <v>26</v>
      </c>
      <c r="G13" s="5">
        <v>28</v>
      </c>
      <c r="H13" s="5">
        <v>8</v>
      </c>
      <c r="I13" s="3">
        <v>3.9005727964470391E-5</v>
      </c>
    </row>
    <row r="14" spans="1:9" x14ac:dyDescent="0.25">
      <c r="A14" t="s">
        <v>14</v>
      </c>
      <c r="B14" s="5">
        <v>26</v>
      </c>
      <c r="C14" s="5">
        <v>26.6</v>
      </c>
      <c r="D14" s="5">
        <v>7.8</v>
      </c>
      <c r="E14" s="3">
        <v>1.708666781358155E-4</v>
      </c>
      <c r="F14" s="5">
        <v>26</v>
      </c>
      <c r="G14" s="5">
        <v>26.6</v>
      </c>
      <c r="H14" s="5">
        <v>7.7</v>
      </c>
      <c r="I14" s="3">
        <v>4.2551703233956242E-5</v>
      </c>
    </row>
    <row r="15" spans="1:9" x14ac:dyDescent="0.25">
      <c r="A15" t="s">
        <v>15</v>
      </c>
      <c r="B15" s="5">
        <v>26.2</v>
      </c>
      <c r="C15" s="5">
        <v>28.6</v>
      </c>
      <c r="D15" s="5">
        <v>7.8</v>
      </c>
      <c r="E15" s="3">
        <v>1.6504167774490487E-4</v>
      </c>
      <c r="F15" s="5">
        <v>26.2</v>
      </c>
      <c r="G15" s="5">
        <v>28.6</v>
      </c>
      <c r="H15" s="5">
        <v>7.8</v>
      </c>
      <c r="I15" s="3">
        <v>6.7373530120357246E-5</v>
      </c>
    </row>
    <row r="16" spans="1:9" x14ac:dyDescent="0.25">
      <c r="A16" t="s">
        <v>16</v>
      </c>
      <c r="B16" s="5">
        <v>26.8</v>
      </c>
      <c r="C16" s="5">
        <v>28</v>
      </c>
      <c r="D16" s="5">
        <v>7.9</v>
      </c>
      <c r="E16" s="3">
        <v>-9.2811672896495707E-4</v>
      </c>
      <c r="F16" s="5">
        <v>27.2</v>
      </c>
      <c r="G16" s="5">
        <v>28</v>
      </c>
      <c r="H16" s="5">
        <v>7.7</v>
      </c>
      <c r="I16" s="3">
        <v>-8.8472082973879956E-4</v>
      </c>
    </row>
    <row r="17" spans="1:9" x14ac:dyDescent="0.25">
      <c r="A17" t="s">
        <v>17</v>
      </c>
      <c r="B17" s="5">
        <v>27</v>
      </c>
      <c r="C17" s="5">
        <v>29</v>
      </c>
      <c r="D17" s="5">
        <v>8.1</v>
      </c>
      <c r="E17" s="3">
        <v>3.4950002345877604E-5</v>
      </c>
      <c r="F17" s="5">
        <v>27</v>
      </c>
      <c r="G17" s="5">
        <v>29</v>
      </c>
      <c r="H17" s="5">
        <v>7.8</v>
      </c>
      <c r="I17" s="3">
        <v>-3.5459752694858551E-6</v>
      </c>
    </row>
    <row r="18" spans="1:9" x14ac:dyDescent="0.25">
      <c r="A18" t="s">
        <v>18</v>
      </c>
      <c r="B18" s="5">
        <v>28</v>
      </c>
      <c r="C18" s="5">
        <v>28.8</v>
      </c>
      <c r="D18" s="5">
        <v>8.1</v>
      </c>
      <c r="E18" s="3">
        <v>2.8348335236169701E-4</v>
      </c>
      <c r="F18" s="5">
        <v>28.2</v>
      </c>
      <c r="G18" s="5">
        <v>28.6</v>
      </c>
      <c r="H18" s="5">
        <v>7.9</v>
      </c>
      <c r="I18" s="3">
        <v>2.304883925172105E-5</v>
      </c>
    </row>
    <row r="19" spans="1:9" x14ac:dyDescent="0.25">
      <c r="A19" t="s">
        <v>19</v>
      </c>
      <c r="B19" s="5">
        <v>26</v>
      </c>
      <c r="C19" s="5">
        <v>28.4</v>
      </c>
      <c r="D19" s="5">
        <v>7.8</v>
      </c>
      <c r="E19" s="3">
        <v>2.9571585318276107E-3</v>
      </c>
      <c r="F19" s="5">
        <v>26.2</v>
      </c>
      <c r="G19" s="5">
        <v>28.4</v>
      </c>
      <c r="H19" s="5">
        <v>8</v>
      </c>
      <c r="I19" s="3">
        <v>2.475090738106922E-3</v>
      </c>
    </row>
    <row r="20" spans="1:9" x14ac:dyDescent="0.25">
      <c r="A20" t="s">
        <v>20</v>
      </c>
      <c r="B20" s="5">
        <v>25.6</v>
      </c>
      <c r="C20" s="5">
        <v>26.8</v>
      </c>
      <c r="D20" s="5">
        <v>7.7</v>
      </c>
      <c r="E20" s="3">
        <v>-2.0911751403665741E-3</v>
      </c>
      <c r="F20" s="5">
        <v>25</v>
      </c>
      <c r="G20" s="5">
        <v>26.8</v>
      </c>
      <c r="H20" s="5">
        <v>7.9</v>
      </c>
      <c r="I20" s="3">
        <v>-2.0318438294201825E-3</v>
      </c>
    </row>
    <row r="21" spans="1:9" x14ac:dyDescent="0.25">
      <c r="A21" t="s">
        <v>21</v>
      </c>
      <c r="B21" s="5">
        <v>25.8</v>
      </c>
      <c r="C21" s="5">
        <v>26.8</v>
      </c>
      <c r="D21" s="5">
        <v>7.7</v>
      </c>
      <c r="E21" s="3">
        <v>2.4833918333600283E-3</v>
      </c>
      <c r="F21" s="5">
        <v>25.8</v>
      </c>
      <c r="G21" s="5">
        <v>26.8</v>
      </c>
      <c r="H21" s="5">
        <v>7.9</v>
      </c>
      <c r="I21" s="3">
        <v>2.1612719267567315E-3</v>
      </c>
    </row>
    <row r="22" spans="1:9" x14ac:dyDescent="0.25">
      <c r="A22" t="s">
        <v>22</v>
      </c>
      <c r="B22" s="5">
        <v>27</v>
      </c>
      <c r="C22" s="5">
        <v>26</v>
      </c>
      <c r="D22" s="5">
        <v>7.8</v>
      </c>
      <c r="E22" s="3">
        <v>-1.941666796997339E-4</v>
      </c>
      <c r="F22" s="5">
        <v>26.8</v>
      </c>
      <c r="G22" s="5">
        <v>26</v>
      </c>
      <c r="H22" s="5">
        <v>8.1</v>
      </c>
      <c r="I22" s="3">
        <v>-3.4573258877568979E-4</v>
      </c>
    </row>
    <row r="23" spans="1:9" x14ac:dyDescent="0.25">
      <c r="A23" t="s">
        <v>23</v>
      </c>
      <c r="B23" s="5">
        <v>28</v>
      </c>
      <c r="C23" s="5">
        <v>31</v>
      </c>
      <c r="D23" s="5">
        <v>7.7</v>
      </c>
      <c r="E23" s="3">
        <v>-2.3591251583521874E-3</v>
      </c>
      <c r="F23" s="5">
        <v>28.8</v>
      </c>
      <c r="G23" s="5">
        <v>31</v>
      </c>
      <c r="H23" s="5">
        <v>7.9</v>
      </c>
      <c r="I23" s="3">
        <v>-2.0389357799591541E-3</v>
      </c>
    </row>
    <row r="24" spans="1:9" x14ac:dyDescent="0.25">
      <c r="A24" t="s">
        <v>24</v>
      </c>
      <c r="B24" s="5">
        <v>26.8</v>
      </c>
      <c r="C24" s="5">
        <v>27.5</v>
      </c>
      <c r="D24" s="5">
        <v>8.1999999999999993</v>
      </c>
      <c r="E24" s="3">
        <v>1.5339167696280771E-4</v>
      </c>
      <c r="F24" s="5">
        <v>26.2</v>
      </c>
      <c r="G24" s="5">
        <v>27.4</v>
      </c>
      <c r="H24" s="5">
        <v>8.1999999999999993</v>
      </c>
      <c r="I24" s="3">
        <v>-5.8508591946705584E-5</v>
      </c>
    </row>
    <row r="25" spans="1:9" x14ac:dyDescent="0.25">
      <c r="A25" t="s">
        <v>25</v>
      </c>
      <c r="B25" s="5">
        <v>26.2</v>
      </c>
      <c r="C25" s="5">
        <v>27</v>
      </c>
      <c r="D25" s="5">
        <v>8.1</v>
      </c>
      <c r="E25" s="3">
        <v>-1.3591667579021383E-5</v>
      </c>
      <c r="F25" s="5">
        <v>26.2</v>
      </c>
      <c r="G25" s="5">
        <v>27</v>
      </c>
      <c r="H25" s="5">
        <v>8</v>
      </c>
      <c r="I25" s="3">
        <v>-1.0637925808457568E-5</v>
      </c>
    </row>
    <row r="26" spans="1:9" x14ac:dyDescent="0.25">
      <c r="A26" t="s">
        <v>26</v>
      </c>
      <c r="B26" s="5">
        <v>27.4</v>
      </c>
      <c r="C26" s="5">
        <v>28.8</v>
      </c>
      <c r="D26" s="5">
        <v>8.3000000000000007</v>
      </c>
      <c r="E26" s="3">
        <v>3.1649168791065039E-4</v>
      </c>
      <c r="F26" s="5">
        <v>27</v>
      </c>
      <c r="G26" s="5">
        <v>28.8</v>
      </c>
      <c r="H26" s="5">
        <v>8.4</v>
      </c>
      <c r="I26" s="3">
        <v>-3.5459752694984534E-5</v>
      </c>
    </row>
    <row r="27" spans="1:9" x14ac:dyDescent="0.25">
      <c r="A27" t="s">
        <v>27</v>
      </c>
      <c r="B27" s="5">
        <v>29</v>
      </c>
      <c r="C27" s="5">
        <v>31.6</v>
      </c>
      <c r="D27" s="5">
        <v>7.3</v>
      </c>
      <c r="E27" s="3">
        <v>4.9609586663291461E-3</v>
      </c>
      <c r="F27" s="5">
        <v>29</v>
      </c>
      <c r="G27" s="5">
        <v>31.6</v>
      </c>
      <c r="H27" s="5">
        <v>7.5</v>
      </c>
      <c r="I27" s="3">
        <v>2.2765161230153363E-3</v>
      </c>
    </row>
    <row r="28" spans="1:9" x14ac:dyDescent="0.25">
      <c r="A28" t="s">
        <v>0</v>
      </c>
      <c r="B28" s="5">
        <v>26.2</v>
      </c>
      <c r="C28" s="5">
        <v>29.4</v>
      </c>
      <c r="D28" s="5">
        <v>7.4</v>
      </c>
      <c r="E28" s="3">
        <v>0</v>
      </c>
      <c r="F28" s="5">
        <v>26.2</v>
      </c>
      <c r="G28" s="5">
        <v>29.4</v>
      </c>
      <c r="H28" s="5">
        <v>7.4</v>
      </c>
      <c r="I28" s="3">
        <v>0</v>
      </c>
    </row>
    <row r="29" spans="1:9" x14ac:dyDescent="0.25">
      <c r="A29" t="s">
        <v>4</v>
      </c>
      <c r="B29" s="5">
        <v>28</v>
      </c>
      <c r="C29" s="5">
        <v>29</v>
      </c>
      <c r="D29" s="5">
        <v>7.4</v>
      </c>
      <c r="E29" s="3">
        <v>-1.3397500899287572E-4</v>
      </c>
      <c r="F29" s="5">
        <v>28</v>
      </c>
      <c r="G29" s="5">
        <v>29</v>
      </c>
      <c r="H29" s="5">
        <v>7.5</v>
      </c>
      <c r="I29" s="3">
        <v>-7.0919505389969068E-5</v>
      </c>
    </row>
    <row r="30" spans="1:9" x14ac:dyDescent="0.25">
      <c r="A30" t="s">
        <v>5</v>
      </c>
      <c r="B30" s="5">
        <v>26</v>
      </c>
      <c r="C30" s="5">
        <v>29.2</v>
      </c>
      <c r="D30" s="5">
        <v>7.7</v>
      </c>
      <c r="E30" s="3">
        <v>2.7765835197064844E-4</v>
      </c>
      <c r="F30" s="5">
        <v>26</v>
      </c>
      <c r="G30" s="5">
        <v>29.2</v>
      </c>
      <c r="H30" s="5">
        <v>7.7</v>
      </c>
      <c r="I30" s="3">
        <v>2.659481452120691E-4</v>
      </c>
    </row>
    <row r="31" spans="1:9" x14ac:dyDescent="0.25">
      <c r="A31" t="s">
        <v>6</v>
      </c>
      <c r="B31" s="5">
        <v>26.8</v>
      </c>
      <c r="C31" s="5">
        <v>28</v>
      </c>
      <c r="D31" s="5">
        <v>7.7</v>
      </c>
      <c r="E31" s="3">
        <v>-7.4754171684410665E-4</v>
      </c>
      <c r="F31" s="5">
        <v>26.4</v>
      </c>
      <c r="G31" s="5">
        <v>28</v>
      </c>
      <c r="H31" s="5">
        <v>7.7</v>
      </c>
      <c r="I31" s="3">
        <v>-6.5245944958690913E-4</v>
      </c>
    </row>
    <row r="32" spans="1:9" x14ac:dyDescent="0.25">
      <c r="A32" t="s">
        <v>7</v>
      </c>
      <c r="B32" s="5">
        <v>25.2</v>
      </c>
      <c r="C32" s="5">
        <v>26</v>
      </c>
      <c r="D32" s="5">
        <v>7.7</v>
      </c>
      <c r="E32" s="3">
        <v>8.3685838950606965E-4</v>
      </c>
      <c r="F32" s="5">
        <v>25</v>
      </c>
      <c r="G32" s="5">
        <v>26</v>
      </c>
      <c r="H32" s="5">
        <v>7.7</v>
      </c>
      <c r="I32" s="3">
        <v>6.5423243722171514E-4</v>
      </c>
    </row>
    <row r="33" spans="1:9" x14ac:dyDescent="0.25">
      <c r="A33" t="s">
        <v>8</v>
      </c>
      <c r="B33" s="5">
        <v>25.2</v>
      </c>
      <c r="C33" s="5">
        <v>25.5</v>
      </c>
      <c r="D33" s="5">
        <v>7.7</v>
      </c>
      <c r="E33" s="3">
        <v>6.2133337503920356E-5</v>
      </c>
      <c r="F33" s="5">
        <v>25</v>
      </c>
      <c r="G33" s="5">
        <v>25.5</v>
      </c>
      <c r="H33" s="5">
        <v>7.7</v>
      </c>
      <c r="I33" s="3">
        <v>6.7373530120357246E-5</v>
      </c>
    </row>
    <row r="34" spans="1:9" x14ac:dyDescent="0.25">
      <c r="A34" t="s">
        <v>9</v>
      </c>
      <c r="B34" s="5">
        <v>25.2</v>
      </c>
      <c r="C34" s="5">
        <v>26</v>
      </c>
      <c r="D34" s="5">
        <v>7.7</v>
      </c>
      <c r="E34" s="3">
        <v>-3.630916910386252E-4</v>
      </c>
      <c r="F34" s="5">
        <v>25</v>
      </c>
      <c r="G34" s="5">
        <v>26</v>
      </c>
      <c r="H34" s="5">
        <v>7.9</v>
      </c>
      <c r="I34" s="3">
        <v>-3.9892221781810357E-4</v>
      </c>
    </row>
    <row r="35" spans="1:9" x14ac:dyDescent="0.25">
      <c r="A35" t="s">
        <v>10</v>
      </c>
      <c r="B35" s="5">
        <v>26</v>
      </c>
      <c r="C35" s="5">
        <v>25.8</v>
      </c>
      <c r="D35" s="5">
        <v>7.7</v>
      </c>
      <c r="E35" s="3">
        <v>2.2115584817804282E-3</v>
      </c>
      <c r="F35" s="5">
        <v>26</v>
      </c>
      <c r="G35" s="5">
        <v>25.8</v>
      </c>
      <c r="H35" s="5">
        <v>8</v>
      </c>
      <c r="I35" s="3">
        <v>2.0282978541506969E-3</v>
      </c>
    </row>
    <row r="36" spans="1:9" x14ac:dyDescent="0.25">
      <c r="A36" t="s">
        <v>11</v>
      </c>
      <c r="B36" s="5">
        <v>25.6</v>
      </c>
      <c r="C36" s="5">
        <v>26</v>
      </c>
      <c r="D36" s="5">
        <v>7.7</v>
      </c>
      <c r="E36" s="3">
        <v>-1.6096417747111568E-3</v>
      </c>
      <c r="F36" s="5">
        <v>25.2</v>
      </c>
      <c r="G36" s="5">
        <v>26</v>
      </c>
      <c r="H36" s="5">
        <v>7.9</v>
      </c>
      <c r="I36" s="3">
        <v>-1.5123584524393077E-3</v>
      </c>
    </row>
    <row r="37" spans="1:9" x14ac:dyDescent="0.25">
      <c r="A37" t="s">
        <v>12</v>
      </c>
      <c r="B37" s="5">
        <v>26</v>
      </c>
      <c r="C37" s="5">
        <v>24.8</v>
      </c>
      <c r="D37" s="5">
        <v>7.8</v>
      </c>
      <c r="E37" s="3">
        <v>-5.4755003675332418E-4</v>
      </c>
      <c r="F37" s="5">
        <v>25.8</v>
      </c>
      <c r="G37" s="5">
        <v>24.8</v>
      </c>
      <c r="H37" s="5">
        <v>7.8</v>
      </c>
      <c r="I37" s="3">
        <v>-4.3615495814776806E-4</v>
      </c>
    </row>
    <row r="38" spans="1:9" x14ac:dyDescent="0.25">
      <c r="A38" t="s">
        <v>13</v>
      </c>
      <c r="B38" s="5">
        <v>26.8</v>
      </c>
      <c r="C38" s="5">
        <v>28</v>
      </c>
      <c r="D38" s="5">
        <v>7.8</v>
      </c>
      <c r="E38" s="3">
        <v>1.2620834180490293E-4</v>
      </c>
      <c r="F38" s="5">
        <v>26.2</v>
      </c>
      <c r="G38" s="5">
        <v>28</v>
      </c>
      <c r="H38" s="5">
        <v>7.9</v>
      </c>
      <c r="I38" s="3">
        <v>3.0140789790692762E-5</v>
      </c>
    </row>
    <row r="39" spans="1:9" x14ac:dyDescent="0.25">
      <c r="A39" t="s">
        <v>14</v>
      </c>
      <c r="B39" s="5">
        <v>26.8</v>
      </c>
      <c r="C39" s="5">
        <v>26.6</v>
      </c>
      <c r="D39" s="5">
        <v>7.8</v>
      </c>
      <c r="E39" s="3">
        <v>7.5725005082803791E-5</v>
      </c>
      <c r="F39" s="5">
        <v>26</v>
      </c>
      <c r="G39" s="5">
        <v>26.6</v>
      </c>
      <c r="H39" s="5">
        <v>7.8</v>
      </c>
      <c r="I39" s="3">
        <v>8.6876394102592425E-5</v>
      </c>
    </row>
    <row r="40" spans="1:9" x14ac:dyDescent="0.25">
      <c r="A40" t="s">
        <v>15</v>
      </c>
      <c r="B40" s="5">
        <v>26.8</v>
      </c>
      <c r="C40" s="5">
        <v>28.8</v>
      </c>
      <c r="D40" s="5">
        <v>7.8</v>
      </c>
      <c r="E40" s="3">
        <v>3.8833335940001964E-5</v>
      </c>
      <c r="F40" s="5">
        <v>27</v>
      </c>
      <c r="G40" s="5">
        <v>28.8</v>
      </c>
      <c r="H40" s="5">
        <v>7.8</v>
      </c>
      <c r="I40" s="3">
        <v>3.3686765060178623E-5</v>
      </c>
    </row>
    <row r="41" spans="1:9" x14ac:dyDescent="0.25">
      <c r="A41" t="s">
        <v>16</v>
      </c>
      <c r="B41" s="5">
        <v>26.8</v>
      </c>
      <c r="C41" s="5">
        <v>28.2</v>
      </c>
      <c r="D41" s="5">
        <v>7.9</v>
      </c>
      <c r="E41" s="3">
        <v>-1.1300500758526638E-3</v>
      </c>
      <c r="F41" s="5">
        <v>26.8</v>
      </c>
      <c r="G41" s="5">
        <v>28.2</v>
      </c>
      <c r="H41" s="5">
        <v>7.8</v>
      </c>
      <c r="I41" s="3">
        <v>-1.0035110012667646E-3</v>
      </c>
    </row>
    <row r="42" spans="1:9" x14ac:dyDescent="0.25">
      <c r="A42" t="s">
        <v>17</v>
      </c>
      <c r="B42" s="5">
        <v>27.2</v>
      </c>
      <c r="C42" s="5">
        <v>29</v>
      </c>
      <c r="D42" s="5">
        <v>7.8</v>
      </c>
      <c r="E42" s="3">
        <v>6.2133337503920356E-5</v>
      </c>
      <c r="F42" s="5">
        <v>27.2</v>
      </c>
      <c r="G42" s="5">
        <v>29</v>
      </c>
      <c r="H42" s="5">
        <v>8</v>
      </c>
      <c r="I42" s="3">
        <v>1.7729876346799388E-6</v>
      </c>
    </row>
    <row r="43" spans="1:9" x14ac:dyDescent="0.25">
      <c r="A43" t="s">
        <v>18</v>
      </c>
      <c r="B43" s="5">
        <v>28</v>
      </c>
      <c r="C43" s="5">
        <v>28.6</v>
      </c>
      <c r="D43" s="5">
        <v>8.1</v>
      </c>
      <c r="E43" s="3">
        <v>1.7863334532378829E-4</v>
      </c>
      <c r="F43" s="5">
        <v>28.4</v>
      </c>
      <c r="G43" s="5">
        <v>28.6</v>
      </c>
      <c r="H43" s="5">
        <v>8.1</v>
      </c>
      <c r="I43" s="3">
        <v>1.6666083766621315E-4</v>
      </c>
    </row>
    <row r="44" spans="1:9" x14ac:dyDescent="0.25">
      <c r="A44" t="s">
        <v>19</v>
      </c>
      <c r="B44" s="5">
        <v>27</v>
      </c>
      <c r="C44" s="5">
        <v>28.4</v>
      </c>
      <c r="D44" s="5">
        <v>7.7</v>
      </c>
      <c r="E44" s="3">
        <v>2.7765835197067603E-3</v>
      </c>
      <c r="F44" s="5">
        <v>26.6</v>
      </c>
      <c r="G44" s="5">
        <v>28.4</v>
      </c>
      <c r="H44" s="5">
        <v>8.1999999999999993</v>
      </c>
      <c r="I44" s="3">
        <v>2.4484959235857155E-3</v>
      </c>
    </row>
    <row r="45" spans="1:9" x14ac:dyDescent="0.25">
      <c r="A45" t="s">
        <v>20</v>
      </c>
      <c r="B45" s="5">
        <v>25.6</v>
      </c>
      <c r="C45" s="5">
        <v>27</v>
      </c>
      <c r="D45" s="5">
        <v>7.8</v>
      </c>
      <c r="E45" s="3">
        <v>-2.3746584927282709E-3</v>
      </c>
      <c r="F45" s="5">
        <v>25.4</v>
      </c>
      <c r="G45" s="5">
        <v>27</v>
      </c>
      <c r="H45" s="5">
        <v>8</v>
      </c>
      <c r="I45" s="3">
        <v>-2.0619846192107493E-3</v>
      </c>
    </row>
    <row r="46" spans="1:9" x14ac:dyDescent="0.25">
      <c r="A46" t="s">
        <v>21</v>
      </c>
      <c r="B46" s="5">
        <v>26</v>
      </c>
      <c r="C46" s="5">
        <v>26.8</v>
      </c>
      <c r="D46" s="5">
        <v>7.8</v>
      </c>
      <c r="E46" s="3">
        <v>2.5008668345331739E-3</v>
      </c>
      <c r="F46" s="5">
        <v>25.8</v>
      </c>
      <c r="G46" s="5">
        <v>26.8</v>
      </c>
      <c r="H46" s="5">
        <v>7.9</v>
      </c>
      <c r="I46" s="3">
        <v>2.1754558278345485E-3</v>
      </c>
    </row>
    <row r="47" spans="1:9" x14ac:dyDescent="0.25">
      <c r="A47" t="s">
        <v>22</v>
      </c>
      <c r="B47" s="5">
        <v>27</v>
      </c>
      <c r="C47" s="5">
        <v>26</v>
      </c>
      <c r="D47" s="5">
        <v>7.7</v>
      </c>
      <c r="E47" s="3">
        <v>-3.7474169182058438E-4</v>
      </c>
      <c r="F47" s="5">
        <v>26.8</v>
      </c>
      <c r="G47" s="5">
        <v>26</v>
      </c>
      <c r="H47" s="5">
        <v>8</v>
      </c>
      <c r="I47" s="3">
        <v>-3.8119234147054832E-4</v>
      </c>
    </row>
    <row r="48" spans="1:9" x14ac:dyDescent="0.25">
      <c r="A48" t="s">
        <v>23</v>
      </c>
      <c r="B48" s="5">
        <v>28.2</v>
      </c>
      <c r="C48" s="5">
        <v>31</v>
      </c>
      <c r="D48" s="5">
        <v>7.9</v>
      </c>
      <c r="E48" s="3">
        <v>-2.4814501665631041E-3</v>
      </c>
      <c r="F48" s="5">
        <v>28.2</v>
      </c>
      <c r="G48" s="5">
        <v>31</v>
      </c>
      <c r="H48" s="5">
        <v>8</v>
      </c>
      <c r="I48" s="3">
        <v>-2.1364500998702039E-3</v>
      </c>
    </row>
    <row r="49" spans="1:9" x14ac:dyDescent="0.25">
      <c r="A49" t="s">
        <v>24</v>
      </c>
      <c r="B49" s="5">
        <v>26.8</v>
      </c>
      <c r="C49" s="5">
        <v>27.4</v>
      </c>
      <c r="D49" s="5">
        <v>7.9</v>
      </c>
      <c r="E49" s="3">
        <v>7.7666671879727989E-6</v>
      </c>
      <c r="F49" s="5">
        <v>26.8</v>
      </c>
      <c r="G49" s="5">
        <v>27.4</v>
      </c>
      <c r="H49" s="5">
        <v>7.8</v>
      </c>
      <c r="I49" s="3">
        <v>-7.8011455928940783E-5</v>
      </c>
    </row>
    <row r="50" spans="1:9" x14ac:dyDescent="0.25">
      <c r="A50" t="s">
        <v>25</v>
      </c>
      <c r="B50" s="5">
        <v>26.4</v>
      </c>
      <c r="C50" s="5">
        <v>27</v>
      </c>
      <c r="D50" s="5">
        <v>7.9</v>
      </c>
      <c r="E50" s="3">
        <v>-7.7666671879727989E-6</v>
      </c>
      <c r="F50" s="5">
        <v>26.4</v>
      </c>
      <c r="G50" s="5">
        <v>27</v>
      </c>
      <c r="H50" s="5">
        <v>7.8</v>
      </c>
      <c r="I50" s="3">
        <v>-1.9502863982235196E-5</v>
      </c>
    </row>
    <row r="51" spans="1:9" x14ac:dyDescent="0.25">
      <c r="A51" t="s">
        <v>26</v>
      </c>
      <c r="B51" s="5">
        <v>27</v>
      </c>
      <c r="C51" s="5">
        <v>29</v>
      </c>
      <c r="D51" s="5">
        <v>7.8</v>
      </c>
      <c r="E51" s="3">
        <v>4.2716669533988366E-5</v>
      </c>
      <c r="F51" s="5">
        <v>27</v>
      </c>
      <c r="G51" s="5">
        <v>29</v>
      </c>
      <c r="H51" s="5">
        <v>7.9</v>
      </c>
      <c r="I51" s="3">
        <v>-4.0778715599150332E-5</v>
      </c>
    </row>
    <row r="52" spans="1:9" x14ac:dyDescent="0.25">
      <c r="A52" t="s">
        <v>27</v>
      </c>
      <c r="B52" s="5">
        <v>29</v>
      </c>
      <c r="C52" s="5">
        <v>31.8</v>
      </c>
      <c r="D52" s="5">
        <v>7.8</v>
      </c>
      <c r="E52" s="3">
        <v>3.2775335533321097E-3</v>
      </c>
      <c r="F52" s="5">
        <v>28.4</v>
      </c>
      <c r="G52" s="5">
        <v>31.8</v>
      </c>
      <c r="H52" s="5">
        <v>8</v>
      </c>
      <c r="I52" s="3">
        <v>2.3013379499017372E-3</v>
      </c>
    </row>
    <row r="53" spans="1:9" x14ac:dyDescent="0.25">
      <c r="A53" t="s">
        <v>0</v>
      </c>
      <c r="B53" s="5">
        <v>26</v>
      </c>
      <c r="C53" s="5">
        <v>29</v>
      </c>
      <c r="D53" s="5">
        <v>7.2</v>
      </c>
      <c r="E53" s="3">
        <v>0</v>
      </c>
      <c r="F53" s="5">
        <v>26.2</v>
      </c>
      <c r="G53" s="5">
        <v>29</v>
      </c>
      <c r="H53" s="5">
        <v>7.1</v>
      </c>
      <c r="I53" s="3">
        <v>0</v>
      </c>
    </row>
    <row r="54" spans="1:9" x14ac:dyDescent="0.25">
      <c r="A54" t="s">
        <v>4</v>
      </c>
      <c r="B54" s="5">
        <v>27.8</v>
      </c>
      <c r="C54" s="5">
        <v>29.2</v>
      </c>
      <c r="D54" s="5">
        <v>7.2</v>
      </c>
      <c r="E54" s="3">
        <v>1.359166757899379E-4</v>
      </c>
      <c r="F54" s="5">
        <v>27.2</v>
      </c>
      <c r="G54" s="5">
        <v>29.2</v>
      </c>
      <c r="H54" s="5">
        <v>7.3</v>
      </c>
      <c r="I54" s="3">
        <v>-1.2233614679757696E-4</v>
      </c>
    </row>
    <row r="55" spans="1:9" x14ac:dyDescent="0.25">
      <c r="A55" t="s">
        <v>5</v>
      </c>
      <c r="B55" s="5">
        <v>25.2</v>
      </c>
      <c r="C55" s="5">
        <v>26.5</v>
      </c>
      <c r="D55" s="5">
        <v>7.9</v>
      </c>
      <c r="E55" s="3">
        <v>2.0387501368463091E-4</v>
      </c>
      <c r="F55" s="5">
        <v>26</v>
      </c>
      <c r="G55" s="5">
        <v>26.5</v>
      </c>
      <c r="H55" s="5">
        <v>7.6</v>
      </c>
      <c r="I55" s="3">
        <v>2.2162345434343289E-4</v>
      </c>
    </row>
    <row r="56" spans="1:9" x14ac:dyDescent="0.25">
      <c r="A56" t="s">
        <v>6</v>
      </c>
      <c r="B56" s="5">
        <v>27</v>
      </c>
      <c r="C56" s="5">
        <v>27.6</v>
      </c>
      <c r="D56" s="5">
        <v>7.5</v>
      </c>
      <c r="E56" s="3">
        <v>-2.0387501368463091E-4</v>
      </c>
      <c r="F56" s="5">
        <v>26.4</v>
      </c>
      <c r="G56" s="5">
        <v>27.6</v>
      </c>
      <c r="H56" s="5">
        <v>7.5</v>
      </c>
      <c r="I56" s="3">
        <v>-7.233789549767523E-4</v>
      </c>
    </row>
    <row r="57" spans="1:9" x14ac:dyDescent="0.25">
      <c r="A57" t="s">
        <v>7</v>
      </c>
      <c r="B57" s="5">
        <v>25</v>
      </c>
      <c r="C57" s="5">
        <v>26.2</v>
      </c>
      <c r="D57" s="5">
        <v>7.5</v>
      </c>
      <c r="E57" s="3">
        <v>2.6406668439162706E-4</v>
      </c>
      <c r="F57" s="5">
        <v>24.9</v>
      </c>
      <c r="G57" s="5">
        <v>26.2</v>
      </c>
      <c r="H57" s="5">
        <v>7.5</v>
      </c>
      <c r="I57" s="3">
        <v>7.4997376949795908E-4</v>
      </c>
    </row>
    <row r="58" spans="1:9" x14ac:dyDescent="0.25">
      <c r="A58" t="s">
        <v>8</v>
      </c>
      <c r="B58" s="5">
        <v>25</v>
      </c>
      <c r="C58" s="5">
        <v>25.9</v>
      </c>
      <c r="D58" s="5">
        <v>7.5</v>
      </c>
      <c r="E58" s="3">
        <v>2.8736668595554546E-4</v>
      </c>
      <c r="F58" s="5">
        <v>24.8</v>
      </c>
      <c r="G58" s="5">
        <v>25.9</v>
      </c>
      <c r="H58" s="5">
        <v>7.6</v>
      </c>
      <c r="I58" s="3">
        <v>1.0815224571950756E-4</v>
      </c>
    </row>
    <row r="59" spans="1:9" x14ac:dyDescent="0.25">
      <c r="A59" t="s">
        <v>9</v>
      </c>
      <c r="B59" s="5">
        <v>25</v>
      </c>
      <c r="C59" s="5">
        <v>26.2</v>
      </c>
      <c r="D59" s="5">
        <v>7.6</v>
      </c>
      <c r="E59" s="3">
        <v>-4.6405836448240958E-4</v>
      </c>
      <c r="F59" s="5">
        <v>25</v>
      </c>
      <c r="G59" s="5">
        <v>26.2</v>
      </c>
      <c r="H59" s="5">
        <v>7.7</v>
      </c>
      <c r="I59" s="3">
        <v>-4.060141683570753E-4</v>
      </c>
    </row>
    <row r="60" spans="1:9" x14ac:dyDescent="0.25">
      <c r="A60" t="s">
        <v>10</v>
      </c>
      <c r="B60" s="5">
        <v>26</v>
      </c>
      <c r="C60" s="5">
        <v>26</v>
      </c>
      <c r="D60" s="5">
        <v>7.8</v>
      </c>
      <c r="E60" s="3">
        <v>2.3397084903823938E-3</v>
      </c>
      <c r="F60" s="5">
        <v>26</v>
      </c>
      <c r="G60" s="5">
        <v>26</v>
      </c>
      <c r="H60" s="5">
        <v>7.7</v>
      </c>
      <c r="I60" s="3">
        <v>2.0495737057676117E-3</v>
      </c>
    </row>
    <row r="61" spans="1:9" x14ac:dyDescent="0.25">
      <c r="A61" t="s">
        <v>11</v>
      </c>
      <c r="B61" s="5">
        <v>25</v>
      </c>
      <c r="C61" s="5">
        <v>26</v>
      </c>
      <c r="D61" s="5">
        <v>7.9</v>
      </c>
      <c r="E61" s="3">
        <v>-1.6251751090872405E-3</v>
      </c>
      <c r="F61" s="5">
        <v>25</v>
      </c>
      <c r="G61" s="5">
        <v>26</v>
      </c>
      <c r="H61" s="5">
        <v>7.8</v>
      </c>
      <c r="I61" s="3">
        <v>-1.5726400320205673E-3</v>
      </c>
    </row>
    <row r="62" spans="1:9" x14ac:dyDescent="0.25">
      <c r="A62" t="s">
        <v>12</v>
      </c>
      <c r="B62" s="5">
        <v>25.6</v>
      </c>
      <c r="C62" s="5">
        <v>24.6</v>
      </c>
      <c r="D62" s="5">
        <v>7.6</v>
      </c>
      <c r="E62" s="3">
        <v>-5.3007503558031633E-4</v>
      </c>
      <c r="F62" s="5">
        <v>25.2</v>
      </c>
      <c r="G62" s="5">
        <v>24.6</v>
      </c>
      <c r="H62" s="5">
        <v>7.7</v>
      </c>
      <c r="I62" s="3">
        <v>-3.9714923018342366E-4</v>
      </c>
    </row>
    <row r="63" spans="1:9" x14ac:dyDescent="0.25">
      <c r="A63" t="s">
        <v>13</v>
      </c>
      <c r="B63" s="5">
        <v>26</v>
      </c>
      <c r="C63" s="5">
        <v>28</v>
      </c>
      <c r="D63" s="5">
        <v>7.8</v>
      </c>
      <c r="E63" s="3">
        <v>8.737500586476299E-5</v>
      </c>
      <c r="F63" s="5">
        <v>26</v>
      </c>
      <c r="G63" s="5">
        <v>28</v>
      </c>
      <c r="H63" s="5">
        <v>7.7</v>
      </c>
      <c r="I63" s="3">
        <v>6.2054567216191441E-5</v>
      </c>
    </row>
    <row r="64" spans="1:9" x14ac:dyDescent="0.25">
      <c r="A64" t="s">
        <v>14</v>
      </c>
      <c r="B64" s="5">
        <v>26</v>
      </c>
      <c r="C64" s="5">
        <v>26</v>
      </c>
      <c r="D64" s="5">
        <v>7.7</v>
      </c>
      <c r="E64" s="3">
        <v>1.5533334376000786E-4</v>
      </c>
      <c r="F64" s="5">
        <v>26</v>
      </c>
      <c r="G64" s="5">
        <v>26</v>
      </c>
      <c r="H64" s="5">
        <v>7.7</v>
      </c>
      <c r="I64" s="3">
        <v>9.396834464156414E-5</v>
      </c>
    </row>
    <row r="65" spans="1:9" x14ac:dyDescent="0.25">
      <c r="A65" t="s">
        <v>15</v>
      </c>
      <c r="B65" s="5">
        <v>26.6</v>
      </c>
      <c r="C65" s="5">
        <v>28.4</v>
      </c>
      <c r="D65" s="5">
        <v>7.7</v>
      </c>
      <c r="E65" s="3">
        <v>5.2425003518747421E-5</v>
      </c>
      <c r="F65" s="5">
        <v>26</v>
      </c>
      <c r="G65" s="5">
        <v>28.4</v>
      </c>
      <c r="H65" s="5">
        <v>7.8</v>
      </c>
      <c r="I65" s="3">
        <v>-2.1275851616915136E-5</v>
      </c>
    </row>
    <row r="66" spans="1:9" x14ac:dyDescent="0.25">
      <c r="A66" t="s">
        <v>16</v>
      </c>
      <c r="B66" s="5">
        <v>26.6</v>
      </c>
      <c r="C66" s="5">
        <v>28</v>
      </c>
      <c r="D66" s="5">
        <v>7.8</v>
      </c>
      <c r="E66" s="3">
        <v>-1.1319917426494501E-3</v>
      </c>
      <c r="F66" s="5">
        <v>26.2</v>
      </c>
      <c r="G66" s="5">
        <v>28</v>
      </c>
      <c r="H66" s="5">
        <v>7.7</v>
      </c>
      <c r="I66" s="3">
        <v>-9.8755411255414143E-4</v>
      </c>
    </row>
    <row r="67" spans="1:9" x14ac:dyDescent="0.25">
      <c r="A67" t="s">
        <v>17</v>
      </c>
      <c r="B67" s="5">
        <v>27</v>
      </c>
      <c r="C67" s="5">
        <v>28</v>
      </c>
      <c r="D67" s="5">
        <v>7.9</v>
      </c>
      <c r="E67" s="3">
        <v>-7.7666671879727989E-6</v>
      </c>
      <c r="F67" s="5">
        <v>27</v>
      </c>
      <c r="G67" s="5">
        <v>28</v>
      </c>
      <c r="H67" s="5">
        <v>7.8</v>
      </c>
      <c r="I67" s="3">
        <v>-1.0637925808457568E-5</v>
      </c>
    </row>
    <row r="68" spans="1:9" x14ac:dyDescent="0.25">
      <c r="A68" t="s">
        <v>18</v>
      </c>
      <c r="B68" s="5">
        <v>27.8</v>
      </c>
      <c r="C68" s="5">
        <v>28.2</v>
      </c>
      <c r="D68" s="5">
        <v>8</v>
      </c>
      <c r="E68" s="3">
        <v>1.9999168009050656E-4</v>
      </c>
      <c r="F68" s="5">
        <v>27.4</v>
      </c>
      <c r="G68" s="5">
        <v>28.2</v>
      </c>
      <c r="H68" s="5">
        <v>7.9</v>
      </c>
      <c r="I68" s="3">
        <v>2.0034760272639177E-4</v>
      </c>
    </row>
    <row r="69" spans="1:9" x14ac:dyDescent="0.25">
      <c r="A69" t="s">
        <v>19</v>
      </c>
      <c r="B69" s="5">
        <v>26.2</v>
      </c>
      <c r="C69" s="5">
        <v>28</v>
      </c>
      <c r="D69" s="5">
        <v>8</v>
      </c>
      <c r="E69" s="3">
        <v>2.957158531827749E-3</v>
      </c>
      <c r="F69" s="5">
        <v>26</v>
      </c>
      <c r="G69" s="5">
        <v>28</v>
      </c>
      <c r="H69" s="5">
        <v>8</v>
      </c>
      <c r="I69" s="3">
        <v>2.7623147349359065E-3</v>
      </c>
    </row>
    <row r="70" spans="1:9" x14ac:dyDescent="0.25">
      <c r="A70" t="s">
        <v>20</v>
      </c>
      <c r="B70" s="5">
        <v>25.2</v>
      </c>
      <c r="C70" s="5">
        <v>26.8</v>
      </c>
      <c r="D70" s="5">
        <v>7.9</v>
      </c>
      <c r="E70" s="3">
        <v>-2.3979584942923275E-3</v>
      </c>
      <c r="F70" s="5">
        <v>25.2</v>
      </c>
      <c r="G70" s="5">
        <v>26.8</v>
      </c>
      <c r="H70" s="5">
        <v>7.9</v>
      </c>
      <c r="I70" s="3">
        <v>-2.4094901956212447E-3</v>
      </c>
    </row>
    <row r="71" spans="1:9" x14ac:dyDescent="0.25">
      <c r="A71" t="s">
        <v>21</v>
      </c>
      <c r="B71" s="5">
        <v>25.2</v>
      </c>
      <c r="C71" s="5">
        <v>26.6</v>
      </c>
      <c r="D71" s="5">
        <v>7.9</v>
      </c>
      <c r="E71" s="3">
        <v>2.5610585052400323E-3</v>
      </c>
      <c r="F71" s="5">
        <v>25.2</v>
      </c>
      <c r="G71" s="5">
        <v>26.6</v>
      </c>
      <c r="H71" s="5">
        <v>7.9</v>
      </c>
      <c r="I71" s="3">
        <v>2.1985046670863957E-3</v>
      </c>
    </row>
    <row r="72" spans="1:9" x14ac:dyDescent="0.25">
      <c r="A72" t="s">
        <v>22</v>
      </c>
      <c r="B72" s="5">
        <v>26.8</v>
      </c>
      <c r="C72" s="5">
        <v>26</v>
      </c>
      <c r="D72" s="5">
        <v>7.7</v>
      </c>
      <c r="E72" s="3">
        <v>-3.7085835822646E-4</v>
      </c>
      <c r="F72" s="5">
        <v>26.4</v>
      </c>
      <c r="G72" s="5">
        <v>26</v>
      </c>
      <c r="H72" s="5">
        <v>7.9</v>
      </c>
      <c r="I72" s="3">
        <v>-3.8651130437484014E-4</v>
      </c>
    </row>
    <row r="73" spans="1:9" x14ac:dyDescent="0.25">
      <c r="A73" t="s">
        <v>23</v>
      </c>
      <c r="B73" s="5">
        <v>28</v>
      </c>
      <c r="C73" s="5">
        <v>30</v>
      </c>
      <c r="D73" s="5">
        <v>7.9</v>
      </c>
      <c r="E73" s="3">
        <v>-2.5164001689092575E-3</v>
      </c>
      <c r="F73" s="5">
        <v>27.6</v>
      </c>
      <c r="G73" s="5">
        <v>30</v>
      </c>
      <c r="H73" s="5">
        <v>7.9</v>
      </c>
      <c r="I73" s="3">
        <v>-2.1683638772957026E-3</v>
      </c>
    </row>
    <row r="74" spans="1:9" x14ac:dyDescent="0.25">
      <c r="A74" t="s">
        <v>24</v>
      </c>
      <c r="B74" s="5">
        <v>26.2</v>
      </c>
      <c r="C74" s="5">
        <v>27</v>
      </c>
      <c r="D74" s="5">
        <v>7.9</v>
      </c>
      <c r="E74" s="3">
        <v>6.7653496207791833E-2</v>
      </c>
      <c r="F74" s="5">
        <v>26.2</v>
      </c>
      <c r="G74" s="5">
        <v>27</v>
      </c>
      <c r="H74" s="5">
        <v>7.9</v>
      </c>
      <c r="I74" s="3">
        <v>-6.1976555760218148E-2</v>
      </c>
    </row>
    <row r="75" spans="1:9" x14ac:dyDescent="0.25">
      <c r="A75" t="s">
        <v>25</v>
      </c>
      <c r="B75" s="5">
        <v>26</v>
      </c>
      <c r="C75" s="5">
        <v>26</v>
      </c>
      <c r="D75" s="5">
        <v>7.9</v>
      </c>
      <c r="E75" s="3">
        <v>-6.7721454545686524E-2</v>
      </c>
      <c r="F75" s="5">
        <v>26</v>
      </c>
      <c r="G75" s="5">
        <v>26</v>
      </c>
      <c r="H75" s="5">
        <v>8.1</v>
      </c>
      <c r="I75" s="3">
        <v>6.1894998329019853E-2</v>
      </c>
    </row>
    <row r="76" spans="1:9" x14ac:dyDescent="0.25">
      <c r="A76" t="s">
        <v>26</v>
      </c>
      <c r="B76" s="5">
        <v>26.8</v>
      </c>
      <c r="C76" s="5">
        <v>27.8</v>
      </c>
      <c r="D76" s="5">
        <v>8.1</v>
      </c>
      <c r="E76" s="3">
        <v>-4.4658336331050546E-5</v>
      </c>
      <c r="F76" s="5">
        <v>27</v>
      </c>
      <c r="G76" s="5">
        <v>27.8</v>
      </c>
      <c r="H76" s="5">
        <v>8</v>
      </c>
      <c r="I76" s="3">
        <v>-1.5956888712749341E-5</v>
      </c>
    </row>
    <row r="77" spans="1:9" x14ac:dyDescent="0.25">
      <c r="A77" t="s">
        <v>27</v>
      </c>
      <c r="B77" s="5">
        <v>29</v>
      </c>
      <c r="C77" s="5">
        <v>31.4</v>
      </c>
      <c r="D77" s="5">
        <v>7.9</v>
      </c>
      <c r="E77" s="3">
        <v>3.4736418998289058E-3</v>
      </c>
      <c r="F77" s="5">
        <v>28.8</v>
      </c>
      <c r="G77" s="5">
        <v>31.4</v>
      </c>
      <c r="H77" s="5">
        <v>7.6</v>
      </c>
      <c r="I77" s="3">
        <v>2.9325215478716053E-3</v>
      </c>
    </row>
    <row r="78" spans="1:9" x14ac:dyDescent="0.25">
      <c r="A78" t="s">
        <v>0</v>
      </c>
      <c r="B78" s="5">
        <v>26</v>
      </c>
      <c r="C78" s="5">
        <v>29.8</v>
      </c>
      <c r="D78" s="5">
        <v>7.7</v>
      </c>
      <c r="E78" s="3">
        <v>0</v>
      </c>
      <c r="F78" s="5">
        <v>25.8</v>
      </c>
      <c r="G78" s="5">
        <v>29.8</v>
      </c>
      <c r="H78" s="5">
        <v>7.5</v>
      </c>
      <c r="I78" s="3">
        <v>0</v>
      </c>
    </row>
    <row r="79" spans="1:9" x14ac:dyDescent="0.25">
      <c r="A79" t="s">
        <v>4</v>
      </c>
      <c r="B79" s="5">
        <v>27</v>
      </c>
      <c r="C79" s="5">
        <v>29.5</v>
      </c>
      <c r="D79" s="5">
        <v>7.5</v>
      </c>
      <c r="E79" s="3">
        <v>-1.5921667735371834E-4</v>
      </c>
      <c r="F79" s="5">
        <v>27</v>
      </c>
      <c r="G79" s="5">
        <v>29.5</v>
      </c>
      <c r="H79" s="5">
        <v>7.5</v>
      </c>
      <c r="I79" s="3">
        <v>-8.5103406467912485E-5</v>
      </c>
    </row>
    <row r="80" spans="1:9" x14ac:dyDescent="0.25">
      <c r="A80" t="s">
        <v>5</v>
      </c>
      <c r="B80" s="5">
        <v>25.2</v>
      </c>
      <c r="C80" s="5">
        <v>26</v>
      </c>
      <c r="D80" s="5">
        <v>7.8</v>
      </c>
      <c r="E80" s="3">
        <v>4.6600003127933378E-4</v>
      </c>
      <c r="F80" s="5">
        <v>25.4</v>
      </c>
      <c r="G80" s="5">
        <v>26</v>
      </c>
      <c r="H80" s="5">
        <v>7.8</v>
      </c>
      <c r="I80" s="3">
        <v>2.6240216994258318E-4</v>
      </c>
    </row>
    <row r="81" spans="1:9" x14ac:dyDescent="0.25">
      <c r="A81" t="s">
        <v>6</v>
      </c>
      <c r="B81" s="5">
        <v>26</v>
      </c>
      <c r="C81" s="5">
        <v>27.4</v>
      </c>
      <c r="D81" s="5">
        <v>8</v>
      </c>
      <c r="E81" s="3">
        <v>-6.6987504496410265E-4</v>
      </c>
      <c r="F81" s="5">
        <v>26</v>
      </c>
      <c r="G81" s="5">
        <v>27.4</v>
      </c>
      <c r="H81" s="5">
        <v>7.7</v>
      </c>
      <c r="I81" s="3">
        <v>-7.4288181895898746E-4</v>
      </c>
    </row>
    <row r="82" spans="1:9" x14ac:dyDescent="0.25">
      <c r="A82" t="s">
        <v>7</v>
      </c>
      <c r="B82" s="5">
        <v>24.9</v>
      </c>
      <c r="C82" s="5">
        <v>26.2</v>
      </c>
      <c r="D82" s="5">
        <v>8</v>
      </c>
      <c r="E82" s="3">
        <v>8.2132505512998611E-4</v>
      </c>
      <c r="F82" s="5">
        <v>24.8</v>
      </c>
      <c r="G82" s="5">
        <v>26.2</v>
      </c>
      <c r="H82" s="5">
        <v>7.8</v>
      </c>
      <c r="I82" s="3">
        <v>7.6770364584538846E-4</v>
      </c>
    </row>
    <row r="83" spans="1:9" x14ac:dyDescent="0.25">
      <c r="A83" t="s">
        <v>8</v>
      </c>
      <c r="B83" s="5">
        <v>24.5</v>
      </c>
      <c r="C83" s="5">
        <v>25.8</v>
      </c>
      <c r="D83" s="5">
        <v>7.8</v>
      </c>
      <c r="E83" s="3">
        <v>5.8383978918924634E-2</v>
      </c>
      <c r="F83" s="5">
        <v>24.5</v>
      </c>
      <c r="G83" s="5">
        <v>25.8</v>
      </c>
      <c r="H83" s="5">
        <v>7.8</v>
      </c>
      <c r="I83" s="3">
        <v>1.5779589949256151E-4</v>
      </c>
    </row>
    <row r="84" spans="1:9" x14ac:dyDescent="0.25">
      <c r="A84" t="s">
        <v>9</v>
      </c>
      <c r="B84" s="5">
        <v>24.5</v>
      </c>
      <c r="C84" s="5">
        <v>26.2</v>
      </c>
      <c r="D84" s="5">
        <v>7.9</v>
      </c>
      <c r="E84" s="3">
        <v>-5.8566495597842411E-2</v>
      </c>
      <c r="F84" s="5">
        <v>24.4</v>
      </c>
      <c r="G84" s="5">
        <v>26.2</v>
      </c>
      <c r="H84" s="5">
        <v>7.8</v>
      </c>
      <c r="I84" s="3">
        <v>-3.9537624254861771E-4</v>
      </c>
    </row>
    <row r="85" spans="1:9" x14ac:dyDescent="0.25">
      <c r="A85" t="s">
        <v>10</v>
      </c>
      <c r="B85" s="5">
        <v>25</v>
      </c>
      <c r="C85" s="5">
        <v>26</v>
      </c>
      <c r="D85" s="5">
        <v>8</v>
      </c>
      <c r="E85" s="3">
        <v>2.3474751575702285E-3</v>
      </c>
      <c r="F85" s="5">
        <v>25.2</v>
      </c>
      <c r="G85" s="5">
        <v>26</v>
      </c>
      <c r="H85" s="5">
        <v>7.7</v>
      </c>
      <c r="I85" s="3">
        <v>2.0034760272641693E-3</v>
      </c>
    </row>
    <row r="86" spans="1:9" x14ac:dyDescent="0.25">
      <c r="A86" t="s">
        <v>11</v>
      </c>
      <c r="B86" s="5">
        <v>24.8</v>
      </c>
      <c r="C86" s="5">
        <v>26.2</v>
      </c>
      <c r="D86" s="5">
        <v>8</v>
      </c>
      <c r="E86" s="3">
        <v>-1.7339084497189977E-3</v>
      </c>
      <c r="F86" s="5">
        <v>24.8</v>
      </c>
      <c r="G86" s="5">
        <v>26.2</v>
      </c>
      <c r="H86" s="5">
        <v>7.8</v>
      </c>
      <c r="I86" s="3">
        <v>-1.4662607739358657E-3</v>
      </c>
    </row>
    <row r="87" spans="1:9" x14ac:dyDescent="0.25">
      <c r="A87" t="s">
        <v>12</v>
      </c>
      <c r="B87" s="5">
        <v>25</v>
      </c>
      <c r="C87" s="5">
        <v>24.8</v>
      </c>
      <c r="D87" s="5">
        <v>8.1999999999999993</v>
      </c>
      <c r="E87" s="3">
        <v>-3.6115002424156299E-4</v>
      </c>
      <c r="F87" s="5">
        <v>25</v>
      </c>
      <c r="G87" s="5">
        <v>24.8</v>
      </c>
      <c r="H87" s="5">
        <v>8</v>
      </c>
      <c r="I87" s="3">
        <v>-4.4856587159090557E-4</v>
      </c>
    </row>
    <row r="88" spans="1:9" x14ac:dyDescent="0.25">
      <c r="A88" t="s">
        <v>13</v>
      </c>
      <c r="B88" s="5">
        <v>25.2</v>
      </c>
      <c r="C88" s="5">
        <v>27.2</v>
      </c>
      <c r="D88" s="5">
        <v>7.9</v>
      </c>
      <c r="E88" s="3">
        <v>1.475666765718971E-4</v>
      </c>
      <c r="F88" s="5">
        <v>25.2</v>
      </c>
      <c r="G88" s="5">
        <v>27.2</v>
      </c>
      <c r="H88" s="5">
        <v>7.8</v>
      </c>
      <c r="I88" s="3">
        <v>5.3189629042413809E-5</v>
      </c>
    </row>
    <row r="89" spans="1:9" x14ac:dyDescent="0.25">
      <c r="A89" t="s">
        <v>14</v>
      </c>
      <c r="B89" s="5">
        <v>25.8</v>
      </c>
      <c r="C89" s="5">
        <v>26</v>
      </c>
      <c r="D89" s="5">
        <v>8.1</v>
      </c>
      <c r="E89" s="3">
        <v>2.2523334845162511E-4</v>
      </c>
      <c r="F89" s="5">
        <v>25.8</v>
      </c>
      <c r="G89" s="5">
        <v>26</v>
      </c>
      <c r="H89" s="5">
        <v>8.1</v>
      </c>
      <c r="I89" s="3">
        <v>1.1347120862379933E-4</v>
      </c>
    </row>
    <row r="90" spans="1:9" x14ac:dyDescent="0.25">
      <c r="A90" t="s">
        <v>15</v>
      </c>
      <c r="B90" s="5">
        <v>25.8</v>
      </c>
      <c r="C90" s="5">
        <v>28</v>
      </c>
      <c r="D90" s="5">
        <v>8</v>
      </c>
      <c r="E90" s="3">
        <v>2.7571668517372425E-4</v>
      </c>
      <c r="F90" s="5">
        <v>25.8</v>
      </c>
      <c r="G90" s="5">
        <v>28</v>
      </c>
      <c r="H90" s="5">
        <v>7.9</v>
      </c>
      <c r="I90" s="3">
        <v>1.418390107794342E-5</v>
      </c>
    </row>
    <row r="91" spans="1:9" x14ac:dyDescent="0.25">
      <c r="A91" t="s">
        <v>16</v>
      </c>
      <c r="B91" s="5">
        <v>25.8</v>
      </c>
      <c r="C91" s="5">
        <v>27.8</v>
      </c>
      <c r="D91" s="5">
        <v>7.9</v>
      </c>
      <c r="E91" s="3">
        <v>-1.1164584082736422E-3</v>
      </c>
      <c r="F91" s="5">
        <v>25.8</v>
      </c>
      <c r="G91" s="5">
        <v>27.8</v>
      </c>
      <c r="H91" s="5">
        <v>8</v>
      </c>
      <c r="I91" s="3">
        <v>-1.0088299641710565E-3</v>
      </c>
    </row>
    <row r="92" spans="1:9" x14ac:dyDescent="0.25">
      <c r="A92" t="s">
        <v>17</v>
      </c>
      <c r="B92" s="5">
        <v>26</v>
      </c>
      <c r="C92" s="5">
        <v>27.8</v>
      </c>
      <c r="D92" s="5">
        <v>8</v>
      </c>
      <c r="E92" s="3">
        <v>7.1841671488817382E-5</v>
      </c>
      <c r="F92" s="5">
        <v>26</v>
      </c>
      <c r="G92" s="5">
        <v>27.8</v>
      </c>
      <c r="H92" s="5">
        <v>7.9</v>
      </c>
      <c r="I92" s="3">
        <v>-1.9502863982235196E-5</v>
      </c>
    </row>
    <row r="93" spans="1:9" x14ac:dyDescent="0.25">
      <c r="A93" t="s">
        <v>18</v>
      </c>
      <c r="B93" s="5">
        <v>26.6</v>
      </c>
      <c r="C93" s="5">
        <v>28.2</v>
      </c>
      <c r="D93" s="5">
        <v>8</v>
      </c>
      <c r="E93" s="3">
        <v>2.8542501915875917E-4</v>
      </c>
      <c r="F93" s="5">
        <v>27</v>
      </c>
      <c r="G93" s="5">
        <v>28.8</v>
      </c>
      <c r="H93" s="5">
        <v>7.3</v>
      </c>
      <c r="I93" s="3">
        <v>2.1275851616965523E-4</v>
      </c>
    </row>
    <row r="94" spans="1:9" x14ac:dyDescent="0.25">
      <c r="A94" t="s">
        <v>19</v>
      </c>
      <c r="B94" s="5">
        <v>25.8</v>
      </c>
      <c r="C94" s="5">
        <v>28</v>
      </c>
      <c r="D94" s="5">
        <v>8.1</v>
      </c>
      <c r="E94" s="3">
        <v>2.4950418341419876E-3</v>
      </c>
      <c r="F94" s="5">
        <v>26</v>
      </c>
      <c r="G94" s="5">
        <v>28</v>
      </c>
      <c r="H94" s="5">
        <v>7.9</v>
      </c>
      <c r="I94" s="3">
        <v>2.554875181670543E-3</v>
      </c>
    </row>
    <row r="95" spans="1:9" x14ac:dyDescent="0.25">
      <c r="A95" t="s">
        <v>20</v>
      </c>
      <c r="B95" s="5">
        <v>25</v>
      </c>
      <c r="C95" s="5">
        <v>26.6</v>
      </c>
      <c r="D95" s="5">
        <v>8.1</v>
      </c>
      <c r="E95" s="3">
        <v>-2.0271001360655915E-3</v>
      </c>
      <c r="F95" s="5">
        <v>25</v>
      </c>
      <c r="G95" s="5">
        <v>26.6</v>
      </c>
      <c r="H95" s="5">
        <v>7.9</v>
      </c>
      <c r="I95" s="3">
        <v>-2.1967316794517158E-3</v>
      </c>
    </row>
    <row r="96" spans="1:9" x14ac:dyDescent="0.25">
      <c r="A96" t="s">
        <v>21</v>
      </c>
      <c r="B96" s="5">
        <v>25</v>
      </c>
      <c r="C96" s="5">
        <v>26.6</v>
      </c>
      <c r="D96" s="5">
        <v>8</v>
      </c>
      <c r="E96" s="3">
        <v>2.4542668314051991E-3</v>
      </c>
      <c r="F96" s="5">
        <v>25</v>
      </c>
      <c r="G96" s="5">
        <v>26.6</v>
      </c>
      <c r="H96" s="5">
        <v>7.9</v>
      </c>
      <c r="I96" s="3">
        <v>2.1967316794517158E-3</v>
      </c>
    </row>
    <row r="97" spans="1:9" x14ac:dyDescent="0.25">
      <c r="A97" t="s">
        <v>22</v>
      </c>
      <c r="B97" s="5">
        <v>26</v>
      </c>
      <c r="C97" s="5">
        <v>26</v>
      </c>
      <c r="D97" s="5">
        <v>8.1999999999999993</v>
      </c>
      <c r="E97" s="3">
        <v>-3.3396668908365818E-4</v>
      </c>
      <c r="F97" s="5">
        <v>26</v>
      </c>
      <c r="G97" s="5">
        <v>26</v>
      </c>
      <c r="H97" s="5">
        <v>7.8</v>
      </c>
      <c r="I97" s="3">
        <v>-3.7055441566221677E-4</v>
      </c>
    </row>
    <row r="98" spans="1:9" x14ac:dyDescent="0.25">
      <c r="A98" t="s">
        <v>23</v>
      </c>
      <c r="B98" s="5">
        <v>27</v>
      </c>
      <c r="C98" s="5">
        <v>30</v>
      </c>
      <c r="D98" s="5">
        <v>8.1</v>
      </c>
      <c r="E98" s="3">
        <v>-2.3707751591342846E-3</v>
      </c>
      <c r="F98" s="5">
        <v>27</v>
      </c>
      <c r="G98" s="5">
        <v>30</v>
      </c>
      <c r="H98" s="5">
        <v>8</v>
      </c>
      <c r="I98" s="3">
        <v>-2.1506340009481476E-3</v>
      </c>
    </row>
    <row r="99" spans="1:9" x14ac:dyDescent="0.25">
      <c r="A99" t="s">
        <v>24</v>
      </c>
      <c r="B99" s="5">
        <v>26</v>
      </c>
      <c r="C99" s="5">
        <v>27</v>
      </c>
      <c r="D99" s="5">
        <v>8.1</v>
      </c>
      <c r="E99" s="3">
        <v>-5.6308337112871788E-5</v>
      </c>
      <c r="F99" s="5">
        <v>26</v>
      </c>
      <c r="G99" s="5">
        <v>27</v>
      </c>
      <c r="H99" s="5">
        <v>8</v>
      </c>
      <c r="I99" s="3">
        <v>-1.0637925808482762E-4</v>
      </c>
    </row>
    <row r="100" spans="1:9" x14ac:dyDescent="0.25">
      <c r="A100" t="s">
        <v>25</v>
      </c>
      <c r="B100" s="5">
        <v>26</v>
      </c>
      <c r="C100" s="5">
        <v>26</v>
      </c>
      <c r="D100" s="5">
        <v>8.1999999999999993</v>
      </c>
      <c r="E100" s="3">
        <v>1.3397500899287572E-4</v>
      </c>
      <c r="F100" s="5">
        <v>26</v>
      </c>
      <c r="G100" s="5">
        <v>26</v>
      </c>
      <c r="H100" s="5">
        <v>8</v>
      </c>
      <c r="I100" s="3">
        <v>3.7232740329664474E-5</v>
      </c>
    </row>
    <row r="101" spans="1:9" x14ac:dyDescent="0.25">
      <c r="A101" t="s">
        <v>26</v>
      </c>
      <c r="B101" s="5">
        <v>26.2</v>
      </c>
      <c r="C101" s="5">
        <v>27.8</v>
      </c>
      <c r="D101" s="5">
        <v>8.1999999999999993</v>
      </c>
      <c r="E101" s="3">
        <v>2.5241668360980582E-5</v>
      </c>
      <c r="F101" s="5">
        <v>26.6</v>
      </c>
      <c r="G101" s="5">
        <v>27.8</v>
      </c>
      <c r="H101" s="5">
        <v>8</v>
      </c>
      <c r="I101" s="3">
        <v>-2.482182688640099E-5</v>
      </c>
    </row>
    <row r="102" spans="1:9" x14ac:dyDescent="0.25">
      <c r="A102" t="s">
        <v>27</v>
      </c>
      <c r="B102" s="5">
        <v>28</v>
      </c>
      <c r="C102" s="5">
        <v>31</v>
      </c>
      <c r="D102" s="5">
        <v>7.8</v>
      </c>
      <c r="E102" s="3">
        <v>2.6775585130597622E-3</v>
      </c>
      <c r="F102" s="5">
        <v>27.8</v>
      </c>
      <c r="G102" s="5">
        <v>31</v>
      </c>
      <c r="H102" s="5">
        <v>7.9</v>
      </c>
      <c r="I102" s="3">
        <v>3.0459927564954045E-3</v>
      </c>
    </row>
    <row r="103" spans="1:9" x14ac:dyDescent="0.25">
      <c r="A103" t="s">
        <v>0</v>
      </c>
      <c r="B103" s="5">
        <v>26</v>
      </c>
      <c r="C103" s="5">
        <v>29.8</v>
      </c>
      <c r="D103" s="5">
        <v>7</v>
      </c>
      <c r="E103" s="3">
        <v>0</v>
      </c>
      <c r="F103" s="5">
        <v>26</v>
      </c>
      <c r="G103" s="5">
        <v>29.8</v>
      </c>
      <c r="H103" s="5">
        <v>6.8</v>
      </c>
      <c r="I103" s="3">
        <v>0</v>
      </c>
    </row>
    <row r="104" spans="1:9" x14ac:dyDescent="0.25">
      <c r="A104" t="s">
        <v>4</v>
      </c>
      <c r="B104" s="5">
        <v>27</v>
      </c>
      <c r="C104" s="5">
        <v>29.5</v>
      </c>
      <c r="D104" s="5">
        <v>6.9</v>
      </c>
      <c r="E104" s="3">
        <v>-1.6698334454182909E-4</v>
      </c>
      <c r="F104" s="5">
        <v>27</v>
      </c>
      <c r="G104" s="5">
        <v>29.5</v>
      </c>
      <c r="H104" s="5">
        <v>7</v>
      </c>
      <c r="I104" s="3">
        <v>-9.3968344641690124E-5</v>
      </c>
    </row>
    <row r="105" spans="1:9" x14ac:dyDescent="0.25">
      <c r="A105" t="s">
        <v>5</v>
      </c>
      <c r="B105" s="5">
        <v>25.2</v>
      </c>
      <c r="C105" s="5">
        <v>26</v>
      </c>
      <c r="D105" s="5">
        <v>7.2</v>
      </c>
      <c r="E105" s="3">
        <v>5.1648336800143291E-4</v>
      </c>
      <c r="F105" s="5">
        <v>25.5</v>
      </c>
      <c r="G105" s="5">
        <v>26</v>
      </c>
      <c r="H105" s="5">
        <v>7.1</v>
      </c>
      <c r="I105" s="3">
        <v>2.5531021940361151E-4</v>
      </c>
    </row>
    <row r="106" spans="1:9" x14ac:dyDescent="0.25">
      <c r="A106" t="s">
        <v>6</v>
      </c>
      <c r="B106" s="5">
        <v>25.8</v>
      </c>
      <c r="C106" s="5">
        <v>27.2</v>
      </c>
      <c r="D106" s="5">
        <v>7.6</v>
      </c>
      <c r="E106" s="3">
        <v>-7.0094171371626974E-4</v>
      </c>
      <c r="F106" s="5">
        <v>26</v>
      </c>
      <c r="G106" s="5">
        <v>27.2</v>
      </c>
      <c r="H106" s="5">
        <v>7.5</v>
      </c>
      <c r="I106" s="3">
        <v>-7.4642779422847338E-4</v>
      </c>
    </row>
    <row r="107" spans="1:9" x14ac:dyDescent="0.25">
      <c r="A107" t="s">
        <v>7</v>
      </c>
      <c r="B107" s="5">
        <v>24.9</v>
      </c>
      <c r="C107" s="5">
        <v>26.2</v>
      </c>
      <c r="D107" s="5">
        <v>7.5</v>
      </c>
      <c r="E107" s="3">
        <v>2.7571668517366904E-3</v>
      </c>
      <c r="F107" s="5">
        <v>24.8</v>
      </c>
      <c r="G107" s="5">
        <v>26.2</v>
      </c>
      <c r="H107" s="5">
        <v>7.5</v>
      </c>
      <c r="I107" s="3">
        <v>7.1451401680310055E-4</v>
      </c>
    </row>
    <row r="108" spans="1:9" x14ac:dyDescent="0.25">
      <c r="A108" t="s">
        <v>8</v>
      </c>
      <c r="B108" s="5">
        <v>24.8</v>
      </c>
      <c r="C108" s="5">
        <v>25.5</v>
      </c>
      <c r="D108" s="5">
        <v>7.6</v>
      </c>
      <c r="E108" s="3">
        <v>-1.8737084591026461E-3</v>
      </c>
      <c r="F108" s="5">
        <v>24.4</v>
      </c>
      <c r="G108" s="5">
        <v>25.5</v>
      </c>
      <c r="H108" s="5">
        <v>7.3</v>
      </c>
      <c r="I108" s="3">
        <v>1.1169822098899342E-4</v>
      </c>
    </row>
    <row r="109" spans="1:9" x14ac:dyDescent="0.25">
      <c r="A109" t="s">
        <v>9</v>
      </c>
      <c r="B109" s="5">
        <v>24.6</v>
      </c>
      <c r="C109" s="5">
        <v>26.2</v>
      </c>
      <c r="D109" s="5">
        <v>7.2</v>
      </c>
      <c r="E109" s="3">
        <v>-1.0873334063189513E-4</v>
      </c>
      <c r="F109" s="5">
        <v>24.2</v>
      </c>
      <c r="G109" s="5">
        <v>26.2</v>
      </c>
      <c r="H109" s="5">
        <v>7.3</v>
      </c>
      <c r="I109" s="3">
        <v>-3.7410039093157665E-4</v>
      </c>
    </row>
    <row r="110" spans="1:9" x14ac:dyDescent="0.25">
      <c r="A110" t="s">
        <v>10</v>
      </c>
      <c r="B110" s="5">
        <v>25.2</v>
      </c>
      <c r="C110" s="5">
        <v>26</v>
      </c>
      <c r="D110" s="5">
        <v>7.3</v>
      </c>
      <c r="E110" s="3">
        <v>2.3222334892091098E-3</v>
      </c>
      <c r="F110" s="5">
        <v>25</v>
      </c>
      <c r="G110" s="5">
        <v>26</v>
      </c>
      <c r="H110" s="5">
        <v>7.5</v>
      </c>
      <c r="I110" s="3">
        <v>1.9538323734912414E-3</v>
      </c>
    </row>
    <row r="111" spans="1:9" x14ac:dyDescent="0.25">
      <c r="A111" t="s">
        <v>11</v>
      </c>
      <c r="B111" s="5">
        <v>24.8</v>
      </c>
      <c r="C111" s="5">
        <v>26.6</v>
      </c>
      <c r="D111" s="5">
        <v>7.3</v>
      </c>
      <c r="E111" s="3">
        <v>-1.7630334516736887E-3</v>
      </c>
      <c r="F111" s="5">
        <v>24.6</v>
      </c>
      <c r="G111" s="5">
        <v>26.6</v>
      </c>
      <c r="H111" s="5">
        <v>7.7</v>
      </c>
      <c r="I111" s="3">
        <v>-1.4680337615705457E-3</v>
      </c>
    </row>
    <row r="112" spans="1:9" x14ac:dyDescent="0.25">
      <c r="A112" t="s">
        <v>12</v>
      </c>
      <c r="B112" s="5">
        <v>25</v>
      </c>
      <c r="C112" s="5">
        <v>25</v>
      </c>
      <c r="D112" s="5">
        <v>7.5</v>
      </c>
      <c r="E112" s="3">
        <v>-3.8445002580561935E-4</v>
      </c>
      <c r="F112" s="5">
        <v>25</v>
      </c>
      <c r="G112" s="5">
        <v>25</v>
      </c>
      <c r="H112" s="5">
        <v>7.8</v>
      </c>
      <c r="I112" s="3">
        <v>-4.2729001997411642E-4</v>
      </c>
    </row>
    <row r="113" spans="1:9" x14ac:dyDescent="0.25">
      <c r="A113" t="s">
        <v>13</v>
      </c>
      <c r="B113" s="5">
        <v>25.5</v>
      </c>
      <c r="C113" s="5">
        <v>25.9</v>
      </c>
      <c r="D113" s="5">
        <v>7.4</v>
      </c>
      <c r="E113" s="3">
        <v>4.0969169416632404E-4</v>
      </c>
      <c r="F113" s="5">
        <v>25.4</v>
      </c>
      <c r="G113" s="5">
        <v>25.9</v>
      </c>
      <c r="H113" s="5">
        <v>7.6</v>
      </c>
      <c r="I113" s="3">
        <v>6.5600542485677306E-5</v>
      </c>
    </row>
    <row r="114" spans="1:9" x14ac:dyDescent="0.25">
      <c r="A114" t="s">
        <v>14</v>
      </c>
      <c r="B114" s="5">
        <v>25</v>
      </c>
      <c r="C114" s="5">
        <v>25.8</v>
      </c>
      <c r="D114" s="5">
        <v>7.4</v>
      </c>
      <c r="E114" s="3">
        <v>1.0485000703804669E-4</v>
      </c>
      <c r="F114" s="5">
        <v>25</v>
      </c>
      <c r="G114" s="5">
        <v>25.8</v>
      </c>
      <c r="H114" s="5">
        <v>7.6</v>
      </c>
      <c r="I114" s="3">
        <v>9.9287307545855915E-5</v>
      </c>
    </row>
    <row r="115" spans="1:9" x14ac:dyDescent="0.25">
      <c r="A115" t="s">
        <v>15</v>
      </c>
      <c r="B115" s="5">
        <v>25.8</v>
      </c>
      <c r="C115" s="5">
        <v>27.4</v>
      </c>
      <c r="D115" s="5">
        <v>7.6</v>
      </c>
      <c r="E115" s="3">
        <v>2.621250175945649E-4</v>
      </c>
      <c r="F115" s="5">
        <v>25.8</v>
      </c>
      <c r="G115" s="5">
        <v>27.4</v>
      </c>
      <c r="H115" s="5">
        <v>7.5</v>
      </c>
      <c r="I115" s="3">
        <v>-1.7729876347429278E-5</v>
      </c>
    </row>
    <row r="116" spans="1:9" x14ac:dyDescent="0.25">
      <c r="A116" t="s">
        <v>16</v>
      </c>
      <c r="B116" s="5">
        <v>25.8</v>
      </c>
      <c r="C116" s="5">
        <v>27.2</v>
      </c>
      <c r="D116" s="5">
        <v>7.7</v>
      </c>
      <c r="E116" s="3">
        <v>-9.3782506294985398E-4</v>
      </c>
      <c r="F116" s="5">
        <v>25.8</v>
      </c>
      <c r="G116" s="5">
        <v>27.2</v>
      </c>
      <c r="H116" s="5">
        <v>7.6</v>
      </c>
      <c r="I116" s="3">
        <v>-9.5032137222447689E-4</v>
      </c>
    </row>
    <row r="117" spans="1:9" x14ac:dyDescent="0.25">
      <c r="A117" t="s">
        <v>17</v>
      </c>
      <c r="B117" s="5">
        <v>26</v>
      </c>
      <c r="C117" s="5">
        <v>27.6</v>
      </c>
      <c r="D117" s="5">
        <v>7.5</v>
      </c>
      <c r="E117" s="3">
        <v>-7.7666671879727989E-6</v>
      </c>
      <c r="F117" s="5">
        <v>26.6</v>
      </c>
      <c r="G117" s="5">
        <v>27.6</v>
      </c>
      <c r="H117" s="5">
        <v>7.7</v>
      </c>
      <c r="I117" s="3">
        <v>-1.9502863982235196E-5</v>
      </c>
    </row>
    <row r="118" spans="1:9" x14ac:dyDescent="0.25">
      <c r="A118" t="s">
        <v>18</v>
      </c>
      <c r="B118" s="5">
        <v>26.6</v>
      </c>
      <c r="C118" s="5">
        <v>28.2</v>
      </c>
      <c r="D118" s="5">
        <v>7.3</v>
      </c>
      <c r="E118" s="3">
        <v>3.3785002267750663E-4</v>
      </c>
      <c r="F118" s="5">
        <v>27.2</v>
      </c>
      <c r="G118" s="5">
        <v>28.2</v>
      </c>
      <c r="H118" s="5">
        <v>7.4</v>
      </c>
      <c r="I118" s="3">
        <v>1.8793668928325426E-4</v>
      </c>
    </row>
    <row r="119" spans="1:9" x14ac:dyDescent="0.25">
      <c r="A119" t="s">
        <v>19</v>
      </c>
      <c r="B119" s="5">
        <v>25.6</v>
      </c>
      <c r="C119" s="5">
        <v>27.6</v>
      </c>
      <c r="D119" s="5">
        <v>7.3</v>
      </c>
      <c r="E119" s="3">
        <v>7.5637630077046505E-2</v>
      </c>
      <c r="F119" s="5">
        <v>25.8</v>
      </c>
      <c r="G119" s="5">
        <v>27.6</v>
      </c>
      <c r="H119" s="5">
        <v>7.5</v>
      </c>
      <c r="I119" s="3">
        <v>-6.4075773119758692E-2</v>
      </c>
    </row>
    <row r="120" spans="1:9" x14ac:dyDescent="0.25">
      <c r="A120" t="s">
        <v>20</v>
      </c>
      <c r="B120" s="5">
        <v>25</v>
      </c>
      <c r="C120" s="5">
        <v>26.2</v>
      </c>
      <c r="D120" s="5">
        <v>7.3</v>
      </c>
      <c r="E120" s="3">
        <v>-7.5051246704353036E-2</v>
      </c>
      <c r="F120" s="5">
        <v>25</v>
      </c>
      <c r="G120" s="5">
        <v>26.2</v>
      </c>
      <c r="H120" s="5">
        <v>7.4</v>
      </c>
      <c r="I120" s="3">
        <v>6.4430370646708035E-2</v>
      </c>
    </row>
    <row r="121" spans="1:9" x14ac:dyDescent="0.25">
      <c r="A121" t="s">
        <v>21</v>
      </c>
      <c r="B121" s="5">
        <v>25</v>
      </c>
      <c r="C121" s="5">
        <v>26.6</v>
      </c>
      <c r="D121" s="5">
        <v>7.4</v>
      </c>
      <c r="E121" s="3">
        <v>2.5028085013300981E-3</v>
      </c>
      <c r="F121" s="5">
        <v>25</v>
      </c>
      <c r="G121" s="5">
        <v>26.6</v>
      </c>
      <c r="H121" s="5">
        <v>7.5</v>
      </c>
      <c r="I121" s="3">
        <v>2.0708495573845266E-3</v>
      </c>
    </row>
    <row r="122" spans="1:9" x14ac:dyDescent="0.25">
      <c r="A122" t="s">
        <v>22</v>
      </c>
      <c r="B122" s="5">
        <v>26</v>
      </c>
      <c r="C122" s="5">
        <v>26</v>
      </c>
      <c r="D122" s="5">
        <v>7.4</v>
      </c>
      <c r="E122" s="3">
        <v>-2.7571668517372425E-4</v>
      </c>
      <c r="F122" s="5">
        <v>26</v>
      </c>
      <c r="G122" s="5">
        <v>26</v>
      </c>
      <c r="H122" s="5">
        <v>7.6</v>
      </c>
      <c r="I122" s="3">
        <v>-3.1559179898487104E-4</v>
      </c>
    </row>
    <row r="123" spans="1:9" x14ac:dyDescent="0.25">
      <c r="A123" t="s">
        <v>23</v>
      </c>
      <c r="B123" s="5">
        <v>26.8</v>
      </c>
      <c r="C123" s="5">
        <v>28</v>
      </c>
      <c r="D123" s="5">
        <v>7.4</v>
      </c>
      <c r="E123" s="3">
        <v>-2.3668918255401604E-3</v>
      </c>
      <c r="F123" s="5">
        <v>27</v>
      </c>
      <c r="G123" s="5">
        <v>28</v>
      </c>
      <c r="H123" s="5">
        <v>7.5</v>
      </c>
      <c r="I123" s="3">
        <v>-2.0992173595405397E-3</v>
      </c>
    </row>
    <row r="124" spans="1:9" x14ac:dyDescent="0.25">
      <c r="A124" t="s">
        <v>24</v>
      </c>
      <c r="B124" s="5">
        <v>26</v>
      </c>
      <c r="C124" s="5">
        <v>27</v>
      </c>
      <c r="D124" s="5">
        <v>7.4</v>
      </c>
      <c r="E124" s="3">
        <v>6.6016671097906765E-5</v>
      </c>
      <c r="F124" s="5">
        <v>26</v>
      </c>
      <c r="G124" s="5">
        <v>27</v>
      </c>
      <c r="H124" s="5">
        <v>7.5</v>
      </c>
      <c r="I124" s="3">
        <v>-6.0281579581385524E-5</v>
      </c>
    </row>
    <row r="125" spans="1:9" x14ac:dyDescent="0.25">
      <c r="A125" t="s">
        <v>25</v>
      </c>
      <c r="B125" s="5">
        <v>26</v>
      </c>
      <c r="C125" s="5">
        <v>26</v>
      </c>
      <c r="D125" s="5">
        <v>7.4</v>
      </c>
      <c r="E125" s="3">
        <v>3.1066668751891196E-5</v>
      </c>
      <c r="F125" s="5">
        <v>26</v>
      </c>
      <c r="G125" s="5">
        <v>26</v>
      </c>
      <c r="H125" s="5">
        <v>7.5</v>
      </c>
      <c r="I125" s="3">
        <v>-1.0637925808583545E-5</v>
      </c>
    </row>
    <row r="126" spans="1:9" x14ac:dyDescent="0.25">
      <c r="A126" t="s">
        <v>26</v>
      </c>
      <c r="B126" s="5">
        <v>26.2</v>
      </c>
      <c r="C126" s="5">
        <v>27.6</v>
      </c>
      <c r="D126" s="5">
        <v>7.4</v>
      </c>
      <c r="E126" s="3">
        <v>8.5433339067976733E-5</v>
      </c>
      <c r="F126" s="5">
        <v>26.2</v>
      </c>
      <c r="G126" s="5">
        <v>27.6</v>
      </c>
      <c r="H126" s="5">
        <v>7.5</v>
      </c>
      <c r="I126" s="3">
        <v>-6.5600542485551322E-5</v>
      </c>
    </row>
    <row r="127" spans="1:9" x14ac:dyDescent="0.25">
      <c r="A127" t="s">
        <v>27</v>
      </c>
      <c r="B127" s="5">
        <v>27.2</v>
      </c>
      <c r="C127" s="5">
        <v>29</v>
      </c>
      <c r="D127" s="5">
        <v>7.6</v>
      </c>
      <c r="E127" s="3">
        <v>2.7455168509545932E-3</v>
      </c>
      <c r="F127" s="5">
        <v>27.2</v>
      </c>
      <c r="G127" s="5">
        <v>29</v>
      </c>
      <c r="H127" s="5">
        <v>7.5</v>
      </c>
      <c r="I127" s="3">
        <v>2.2570132590329752E-3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1"/>
  <sheetViews>
    <sheetView workbookViewId="0">
      <selection activeCell="D11" sqref="D11"/>
    </sheetView>
  </sheetViews>
  <sheetFormatPr defaultRowHeight="15" x14ac:dyDescent="0.25"/>
  <sheetData>
    <row r="1" spans="1:25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-3.7410039093157669E-5</v>
      </c>
      <c r="AA1">
        <v>1.1169822098899343E-5</v>
      </c>
      <c r="AB1">
        <v>-1.4680337615705457E-4</v>
      </c>
      <c r="AC1">
        <v>7.1451401680310057E-5</v>
      </c>
      <c r="AD1">
        <v>1.9538323734912414E-4</v>
      </c>
      <c r="AE1">
        <v>-4.2729001997411646E-5</v>
      </c>
      <c r="AF1">
        <v>9.9287307545855919E-6</v>
      </c>
      <c r="AG1">
        <v>6.4430370646708047E-3</v>
      </c>
      <c r="AH1">
        <v>2.0708495573845266E-4</v>
      </c>
      <c r="AI1">
        <v>6.5600542485677308E-6</v>
      </c>
      <c r="AJ1">
        <v>2.5531021940361156E-5</v>
      </c>
      <c r="AK1">
        <v>-1.772987634742928E-6</v>
      </c>
      <c r="AL1">
        <v>-9.5032137222447686E-5</v>
      </c>
      <c r="AM1">
        <v>-6.4075773119758699E-3</v>
      </c>
      <c r="AN1">
        <v>0</v>
      </c>
      <c r="AO1">
        <v>-7.4642779422847344E-5</v>
      </c>
      <c r="AP1">
        <v>-3.1559179898487106E-5</v>
      </c>
      <c r="AQ1">
        <v>-6.0281579581385529E-6</v>
      </c>
      <c r="AR1">
        <v>-1.0637925808583545E-6</v>
      </c>
      <c r="AS1">
        <v>-6.560054248555132E-6</v>
      </c>
      <c r="AT1">
        <v>-1.9502863982235195E-6</v>
      </c>
      <c r="AU1">
        <v>-9.3968344641690128E-6</v>
      </c>
      <c r="AV1">
        <v>-2.09921735954054E-4</v>
      </c>
      <c r="AW1">
        <v>1.8793668928325428E-5</v>
      </c>
      <c r="AX1">
        <v>2.2570132590329754E-4</v>
      </c>
      <c r="AY1">
        <v>1</v>
      </c>
      <c r="AZ1">
        <v>2</v>
      </c>
      <c r="BA1">
        <v>3</v>
      </c>
      <c r="BB1">
        <v>4</v>
      </c>
      <c r="BC1">
        <v>5</v>
      </c>
      <c r="BD1">
        <v>6</v>
      </c>
      <c r="BE1">
        <v>7</v>
      </c>
      <c r="BF1">
        <v>8</v>
      </c>
      <c r="BG1">
        <v>9</v>
      </c>
      <c r="BH1">
        <v>10</v>
      </c>
      <c r="BI1">
        <v>11</v>
      </c>
      <c r="BJ1">
        <v>12</v>
      </c>
      <c r="BK1">
        <v>13</v>
      </c>
      <c r="BL1">
        <v>14</v>
      </c>
      <c r="BM1">
        <v>15</v>
      </c>
      <c r="BN1">
        <v>16</v>
      </c>
      <c r="BO1">
        <v>17</v>
      </c>
      <c r="BP1">
        <v>18</v>
      </c>
      <c r="BQ1">
        <v>19</v>
      </c>
      <c r="BR1">
        <v>20</v>
      </c>
      <c r="BS1">
        <v>21</v>
      </c>
      <c r="BT1">
        <v>22</v>
      </c>
      <c r="BU1">
        <v>23</v>
      </c>
      <c r="BV1">
        <v>24</v>
      </c>
      <c r="BW1">
        <v>25</v>
      </c>
      <c r="BX1">
        <v>2.5576527403391083E-4</v>
      </c>
      <c r="BY1">
        <v>3.9187229874987681E-4</v>
      </c>
      <c r="BZ1">
        <v>1.9608059063733283E-4</v>
      </c>
      <c r="CA1">
        <v>3.8049908662627182E-4</v>
      </c>
      <c r="CB1">
        <v>3.8055677270131129E-4</v>
      </c>
      <c r="CC1">
        <v>9.9244786631485726E-5</v>
      </c>
      <c r="CD1">
        <v>3.2739053711472178E-4</v>
      </c>
      <c r="CE1">
        <v>4.311208747278822E-4</v>
      </c>
      <c r="CF1">
        <v>2.8273444710357582E-4</v>
      </c>
      <c r="CG1">
        <v>1.9728773436072515E-4</v>
      </c>
      <c r="CH1">
        <v>4.1231251551362221E-4</v>
      </c>
      <c r="CI1">
        <v>-2.6804686436298654E-4</v>
      </c>
      <c r="CJ1">
        <v>-2.6121020178979961E-4</v>
      </c>
      <c r="CK1">
        <v>-3.2643908122239132E-4</v>
      </c>
      <c r="CL1">
        <v>-8.6310440605181306E-5</v>
      </c>
      <c r="CM1">
        <v>-2.8902524420870273E-4</v>
      </c>
      <c r="CN1">
        <v>-7.1054466234757766E-5</v>
      </c>
      <c r="CO1">
        <v>-2.2706240899812352E-4</v>
      </c>
      <c r="CP1">
        <v>-1.6234009663821779E-5</v>
      </c>
      <c r="CQ1">
        <v>-4.7119026784081752E-4</v>
      </c>
      <c r="CR1">
        <v>-5.6833533609654599E-4</v>
      </c>
      <c r="CS1">
        <v>5.7740513487927586E-5</v>
      </c>
      <c r="CT1">
        <v>-3.8802306060873286E-4</v>
      </c>
      <c r="CU1">
        <v>-1.4252574025134284E-4</v>
      </c>
      <c r="CV1">
        <v>-1.5495470139770381E-4</v>
      </c>
      <c r="CW1">
        <v>1</v>
      </c>
      <c r="CX1">
        <v>2</v>
      </c>
      <c r="CY1">
        <v>3</v>
      </c>
      <c r="CZ1">
        <v>4</v>
      </c>
      <c r="DA1">
        <v>5</v>
      </c>
      <c r="DB1">
        <v>6</v>
      </c>
      <c r="DC1">
        <v>7</v>
      </c>
      <c r="DD1">
        <v>8</v>
      </c>
      <c r="DE1">
        <v>9</v>
      </c>
      <c r="DF1">
        <v>10</v>
      </c>
      <c r="DG1">
        <v>11</v>
      </c>
      <c r="DH1">
        <v>12</v>
      </c>
      <c r="DI1">
        <v>13</v>
      </c>
      <c r="DJ1">
        <v>14</v>
      </c>
      <c r="DK1">
        <v>15</v>
      </c>
      <c r="DL1">
        <v>16</v>
      </c>
      <c r="DM1">
        <v>17</v>
      </c>
      <c r="DN1">
        <v>18</v>
      </c>
      <c r="DO1">
        <v>19</v>
      </c>
      <c r="DP1">
        <v>20</v>
      </c>
      <c r="DQ1">
        <v>21</v>
      </c>
      <c r="DR1">
        <v>22</v>
      </c>
      <c r="DS1">
        <v>23</v>
      </c>
      <c r="DT1">
        <v>24</v>
      </c>
      <c r="DU1">
        <v>25</v>
      </c>
      <c r="DV1">
        <v>1.8977449420053746E-4</v>
      </c>
      <c r="DW1">
        <v>3.9393503127448641E-4</v>
      </c>
      <c r="DX1">
        <v>4.2570135217574718E-4</v>
      </c>
      <c r="DY1">
        <v>5.8414395770523702E-4</v>
      </c>
      <c r="DZ1">
        <v>5.8423048681779618E-4</v>
      </c>
      <c r="EA1">
        <v>2.4612053878900046E-4</v>
      </c>
      <c r="EB1">
        <v>5.8671181829431595E-4</v>
      </c>
      <c r="EC1">
        <v>5.5557505346077963E-4</v>
      </c>
      <c r="ED1">
        <v>4.37496998421193E-4</v>
      </c>
      <c r="EE1">
        <v>3.9155761416332101E-4</v>
      </c>
      <c r="EF1">
        <v>3.2028564337651918E-4</v>
      </c>
      <c r="EG1">
        <v>-3.8867496877865055E-4</v>
      </c>
      <c r="EH1">
        <v>-2.9618929006246616E-4</v>
      </c>
      <c r="EI1">
        <v>-4.7626329406775771E-4</v>
      </c>
      <c r="EJ1">
        <v>2.9028093882880057E-5</v>
      </c>
      <c r="EK1">
        <v>-4.2014253854722486E-4</v>
      </c>
      <c r="EL1">
        <v>-1.0955686729903392E-5</v>
      </c>
      <c r="EM1">
        <v>-3.2719828573135601E-4</v>
      </c>
      <c r="EN1">
        <v>-1.0955686729903392E-5</v>
      </c>
      <c r="EO1">
        <v>-6.9339007399539694E-4</v>
      </c>
      <c r="EP1">
        <v>-7.2092253792507117E-4</v>
      </c>
      <c r="EQ1">
        <v>-1.6510425505111926E-4</v>
      </c>
      <c r="ER1">
        <v>-5.6863926314726994E-4</v>
      </c>
      <c r="ES1">
        <v>-3.0489486900805789E-4</v>
      </c>
      <c r="ET1">
        <v>-2.1903672433072643E-4</v>
      </c>
      <c r="EU1">
        <v>1</v>
      </c>
      <c r="EV1">
        <v>2</v>
      </c>
      <c r="EW1">
        <v>3</v>
      </c>
      <c r="EX1">
        <v>4</v>
      </c>
      <c r="EY1">
        <v>5</v>
      </c>
      <c r="EZ1">
        <v>6</v>
      </c>
      <c r="FA1">
        <v>7</v>
      </c>
      <c r="FB1">
        <v>8</v>
      </c>
      <c r="FC1">
        <v>9</v>
      </c>
      <c r="FD1">
        <v>10</v>
      </c>
      <c r="FE1">
        <v>11</v>
      </c>
      <c r="FF1">
        <v>12</v>
      </c>
      <c r="FG1">
        <v>13</v>
      </c>
      <c r="FH1">
        <v>14</v>
      </c>
      <c r="FI1">
        <v>15</v>
      </c>
      <c r="FJ1">
        <v>16</v>
      </c>
      <c r="FK1">
        <v>17</v>
      </c>
      <c r="FL1">
        <v>18</v>
      </c>
      <c r="FM1">
        <v>19</v>
      </c>
      <c r="FN1">
        <v>20</v>
      </c>
      <c r="FO1">
        <v>21</v>
      </c>
      <c r="FP1">
        <v>22</v>
      </c>
      <c r="FQ1">
        <v>23</v>
      </c>
      <c r="FR1">
        <v>24</v>
      </c>
      <c r="FS1">
        <v>25</v>
      </c>
      <c r="FT1">
        <v>1.4313795448651947E-4</v>
      </c>
      <c r="FU1">
        <v>3.7122600032344055E-4</v>
      </c>
      <c r="FV1">
        <v>1.7168898443123908E-4</v>
      </c>
      <c r="FW1">
        <v>3.302386733750609E-4</v>
      </c>
      <c r="FX1">
        <v>3.0166976913060357E-4</v>
      </c>
      <c r="FY1">
        <v>2.1781173805466097E-4</v>
      </c>
      <c r="FZ1">
        <v>2.1943908427419958E-4</v>
      </c>
      <c r="GA1">
        <v>4.0617135552747642E-4</v>
      </c>
      <c r="GB1">
        <v>3.0166976913060357E-4</v>
      </c>
      <c r="GC1">
        <v>2.1976359437394424E-5</v>
      </c>
      <c r="GD1">
        <v>3.4930338334906991E-4</v>
      </c>
      <c r="GE1">
        <v>-1.695631559323374E-4</v>
      </c>
      <c r="GF1">
        <v>-2.5179384078874136E-4</v>
      </c>
      <c r="GG1">
        <v>-1.695631559323374E-4</v>
      </c>
      <c r="GH1">
        <v>-4.3861483144191883E-4</v>
      </c>
      <c r="GI1">
        <v>-2.9351640441709607E-4</v>
      </c>
      <c r="GJ1">
        <v>-3.7574708927350006E-4</v>
      </c>
      <c r="GK1">
        <v>-2.9351640441709607E-4</v>
      </c>
      <c r="GL1">
        <v>-2.9351640441709607E-4</v>
      </c>
      <c r="GM1">
        <v>-3.8668993585997671E-4</v>
      </c>
      <c r="GN1">
        <v>-5.3240753824356944E-4</v>
      </c>
      <c r="GO1">
        <v>1.4590070101021412E-4</v>
      </c>
      <c r="GP1">
        <v>-1.192096520386258E-4</v>
      </c>
      <c r="GQ1">
        <v>2.9529991752206116E-4</v>
      </c>
      <c r="GR1">
        <v>1.9079833112518828E-4</v>
      </c>
      <c r="GS1">
        <v>1</v>
      </c>
      <c r="GT1">
        <v>2</v>
      </c>
      <c r="GU1">
        <v>3</v>
      </c>
      <c r="GV1">
        <v>4</v>
      </c>
      <c r="GW1">
        <v>5</v>
      </c>
      <c r="GX1">
        <v>6</v>
      </c>
      <c r="GY1">
        <v>7</v>
      </c>
      <c r="GZ1">
        <v>8</v>
      </c>
      <c r="HA1">
        <v>9</v>
      </c>
      <c r="HB1">
        <v>10</v>
      </c>
      <c r="HC1">
        <v>11</v>
      </c>
      <c r="HD1">
        <v>12</v>
      </c>
      <c r="HE1">
        <v>13</v>
      </c>
      <c r="HF1">
        <v>14</v>
      </c>
      <c r="HG1">
        <v>15</v>
      </c>
      <c r="HH1">
        <v>16</v>
      </c>
      <c r="HI1">
        <v>17</v>
      </c>
      <c r="HJ1">
        <v>18</v>
      </c>
      <c r="HK1">
        <v>19</v>
      </c>
      <c r="HL1">
        <v>20</v>
      </c>
      <c r="HM1">
        <v>21</v>
      </c>
      <c r="HN1">
        <v>22</v>
      </c>
      <c r="HO1">
        <v>23</v>
      </c>
      <c r="HP1">
        <v>24</v>
      </c>
      <c r="HQ1">
        <v>25</v>
      </c>
      <c r="HR1">
        <v>4.3438337341467558E-4</v>
      </c>
      <c r="HS1">
        <v>4.1045586465170348E-4</v>
      </c>
      <c r="HT1">
        <v>-9.1485646949877268E-6</v>
      </c>
      <c r="HU1">
        <v>2.2711462879851753E-4</v>
      </c>
      <c r="HV1">
        <v>2.5577006215553414E-4</v>
      </c>
      <c r="HW1">
        <v>-1.6619791694920424E-4</v>
      </c>
      <c r="HX1">
        <v>1.7602070877564984E-4</v>
      </c>
      <c r="HY1">
        <v>3.3161621519539039E-4</v>
      </c>
      <c r="HZ1">
        <v>1.090365737589309E-4</v>
      </c>
      <c r="IA1">
        <v>1.7832922948146006E-4</v>
      </c>
      <c r="IB1">
        <v>5.6734851981527759E-4</v>
      </c>
      <c r="IC1">
        <v>-2.4590246837797171E-4</v>
      </c>
      <c r="ID1">
        <v>-2.356474745181913E-4</v>
      </c>
      <c r="IE1">
        <v>-3.3349079366707887E-4</v>
      </c>
      <c r="IF1">
        <v>1.5065541574349483E-4</v>
      </c>
      <c r="IG1">
        <v>-1.5341678966178734E-4</v>
      </c>
      <c r="IH1">
        <v>1.7353937729913015E-4</v>
      </c>
      <c r="II1">
        <v>-6.0472536845918515E-5</v>
      </c>
      <c r="IJ1">
        <v>2.5577006215553414E-4</v>
      </c>
      <c r="IK1">
        <v>-3.3349079366707887E-4</v>
      </c>
      <c r="IL1">
        <v>-4.5167593212099748E-4</v>
      </c>
      <c r="IM1">
        <v>1.9242509450468788E-4</v>
      </c>
      <c r="IN1">
        <v>-4.7622026664030274E-4</v>
      </c>
      <c r="IO1">
        <v>-4.1798226926803182E-4</v>
      </c>
      <c r="IP1">
        <v>-4.3662571098757329E-4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Bolaji</dc:creator>
  <cp:lastModifiedBy>Microsoft</cp:lastModifiedBy>
  <dcterms:created xsi:type="dcterms:W3CDTF">2013-11-23T11:08:16Z</dcterms:created>
  <dcterms:modified xsi:type="dcterms:W3CDTF">2017-07-12T21:20:06Z</dcterms:modified>
</cp:coreProperties>
</file>