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user\Desktop\python class data science\EXCEL ANALYSIS\datasets\"/>
    </mc:Choice>
  </mc:AlternateContent>
  <xr:revisionPtr revIDLastSave="0" documentId="13_ncr:1_{7DD03B37-6688-407A-8DB6-00B092C8070C}" xr6:coauthVersionLast="47" xr6:coauthVersionMax="47" xr10:uidLastSave="{00000000-0000-0000-0000-000000000000}"/>
  <bookViews>
    <workbookView xWindow="-108" yWindow="-108" windowWidth="23256" windowHeight="12576" activeTab="2" xr2:uid="{00000000-000D-0000-FFFF-FFFF00000000}"/>
  </bookViews>
  <sheets>
    <sheet name="Data" sheetId="2" r:id="rId1"/>
    <sheet name="WORKSHEET" sheetId="4" r:id="rId2"/>
    <sheet name="Dashboard" sheetId="3" r:id="rId3"/>
  </sheets>
  <definedNames>
    <definedName name="_xlcn.WorksheetConnection_WORKSHEETD8E571" hidden="1">WORKSHEET!$D$8:$E$57</definedName>
    <definedName name="NativeTimeline_Invoice_Date">#N/A</definedName>
    <definedName name="Slicer_Beverage_Brand">#N/A</definedName>
    <definedName name="Slicer_Region">#N/A</definedName>
  </definedNames>
  <calcPr calcId="181029"/>
  <pivotCaches>
    <pivotCache cacheId="14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FCE2AD5D-F65C-4FA6-A056-5C36A1767C68}">
      <x15:dataModel>
        <x15:modelTables>
          <x15:modelTable id="Range" name="Range" connection="WorksheetConnection_WORKSHEET!$D$8:$E$57"/>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K3886" i="2"/>
  <c r="L3886" i="2" s="1"/>
  <c r="R3885" i="2"/>
  <c r="Q3885" i="2"/>
  <c r="P3885" i="2"/>
  <c r="L3885" i="2"/>
  <c r="K3885" i="2"/>
  <c r="R3884" i="2"/>
  <c r="Q3884" i="2"/>
  <c r="P3884" i="2"/>
  <c r="K3884" i="2"/>
  <c r="L3884" i="2" s="1"/>
  <c r="R3883" i="2"/>
  <c r="Q3883" i="2"/>
  <c r="P3883" i="2"/>
  <c r="K3883" i="2"/>
  <c r="L3883" i="2" s="1"/>
  <c r="R3882" i="2"/>
  <c r="Q3882" i="2"/>
  <c r="P3882" i="2"/>
  <c r="K3882" i="2"/>
  <c r="L3882" i="2" s="1"/>
  <c r="R3881" i="2"/>
  <c r="Q3881" i="2"/>
  <c r="P3881" i="2"/>
  <c r="L3881" i="2"/>
  <c r="K3881" i="2"/>
  <c r="R3880" i="2"/>
  <c r="Q3880" i="2"/>
  <c r="P3880" i="2"/>
  <c r="K3880" i="2"/>
  <c r="L3880" i="2" s="1"/>
  <c r="R3879" i="2"/>
  <c r="Q3879" i="2"/>
  <c r="P3879" i="2"/>
  <c r="K3879" i="2"/>
  <c r="L3879" i="2" s="1"/>
  <c r="R3878" i="2"/>
  <c r="Q3878" i="2"/>
  <c r="P3878" i="2"/>
  <c r="K3878" i="2"/>
  <c r="L3878" i="2" s="1"/>
  <c r="R3877" i="2"/>
  <c r="Q3877" i="2"/>
  <c r="P3877" i="2"/>
  <c r="K3877" i="2"/>
  <c r="L3877" i="2" s="1"/>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K3871" i="2"/>
  <c r="L3871" i="2" s="1"/>
  <c r="R3870" i="2"/>
  <c r="Q3870" i="2"/>
  <c r="P3870" i="2"/>
  <c r="L3870" i="2"/>
  <c r="K3870" i="2"/>
  <c r="R3869" i="2"/>
  <c r="Q3869" i="2"/>
  <c r="P3869" i="2"/>
  <c r="L3869" i="2"/>
  <c r="K3869" i="2"/>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L3854" i="2"/>
  <c r="K3854" i="2"/>
  <c r="R3853" i="2"/>
  <c r="Q3853" i="2"/>
  <c r="P3853" i="2"/>
  <c r="L3853" i="2"/>
  <c r="K3853" i="2"/>
  <c r="R3852" i="2"/>
  <c r="Q3852" i="2"/>
  <c r="P3852" i="2"/>
  <c r="K3852" i="2"/>
  <c r="L3852" i="2" s="1"/>
  <c r="R3851" i="2"/>
  <c r="Q3851" i="2"/>
  <c r="P3851" i="2"/>
  <c r="K3851" i="2"/>
  <c r="L3851" i="2" s="1"/>
  <c r="R3850" i="2"/>
  <c r="Q3850" i="2"/>
  <c r="P3850" i="2"/>
  <c r="K3850" i="2"/>
  <c r="L3850" i="2" s="1"/>
  <c r="R3849" i="2"/>
  <c r="Q3849" i="2"/>
  <c r="P3849" i="2"/>
  <c r="L3849" i="2"/>
  <c r="K3849" i="2"/>
  <c r="R3848" i="2"/>
  <c r="Q3848" i="2"/>
  <c r="P3848" i="2"/>
  <c r="K3848" i="2"/>
  <c r="L3848" i="2" s="1"/>
  <c r="R3847" i="2"/>
  <c r="Q3847" i="2"/>
  <c r="P3847" i="2"/>
  <c r="K3847" i="2"/>
  <c r="L3847" i="2" s="1"/>
  <c r="R3846" i="2"/>
  <c r="Q3846" i="2"/>
  <c r="P3846" i="2"/>
  <c r="L3846" i="2"/>
  <c r="K3846" i="2"/>
  <c r="R3845" i="2"/>
  <c r="Q3845" i="2"/>
  <c r="P3845" i="2"/>
  <c r="L3845" i="2"/>
  <c r="K3845" i="2"/>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K3835" i="2"/>
  <c r="L3835" i="2" s="1"/>
  <c r="R3834" i="2"/>
  <c r="Q3834" i="2"/>
  <c r="P3834" i="2"/>
  <c r="K3834" i="2"/>
  <c r="L3834" i="2" s="1"/>
  <c r="R3833" i="2"/>
  <c r="Q3833" i="2"/>
  <c r="P3833" i="2"/>
  <c r="L3833" i="2"/>
  <c r="K3833" i="2"/>
  <c r="R3832" i="2"/>
  <c r="Q3832" i="2"/>
  <c r="P3832" i="2"/>
  <c r="K3832" i="2"/>
  <c r="L3832" i="2" s="1"/>
  <c r="R3831" i="2"/>
  <c r="Q3831" i="2"/>
  <c r="P3831" i="2"/>
  <c r="L3831" i="2"/>
  <c r="K3831" i="2"/>
  <c r="R3830" i="2"/>
  <c r="Q3830" i="2"/>
  <c r="P3830" i="2"/>
  <c r="K3830" i="2"/>
  <c r="L3830" i="2" s="1"/>
  <c r="R3829" i="2"/>
  <c r="Q3829" i="2"/>
  <c r="P3829" i="2"/>
  <c r="K3829" i="2"/>
  <c r="L3829" i="2" s="1"/>
  <c r="R3828" i="2"/>
  <c r="Q3828" i="2"/>
  <c r="P3828" i="2"/>
  <c r="K3828" i="2"/>
  <c r="L3828" i="2" s="1"/>
  <c r="R3827" i="2"/>
  <c r="Q3827" i="2"/>
  <c r="P3827" i="2"/>
  <c r="L3827" i="2"/>
  <c r="K3827" i="2"/>
  <c r="R3826" i="2"/>
  <c r="Q3826" i="2"/>
  <c r="P3826" i="2"/>
  <c r="L3826" i="2"/>
  <c r="K3826" i="2"/>
  <c r="R3825" i="2"/>
  <c r="Q3825" i="2"/>
  <c r="P3825" i="2"/>
  <c r="L3825" i="2"/>
  <c r="K3825" i="2"/>
  <c r="R3824" i="2"/>
  <c r="Q3824" i="2"/>
  <c r="P3824" i="2"/>
  <c r="K3824" i="2"/>
  <c r="L3824" i="2" s="1"/>
  <c r="R3823" i="2"/>
  <c r="Q3823" i="2"/>
  <c r="P3823" i="2"/>
  <c r="K3823" i="2"/>
  <c r="L3823" i="2" s="1"/>
  <c r="R3822" i="2"/>
  <c r="Q3822" i="2"/>
  <c r="P3822" i="2"/>
  <c r="K3822" i="2"/>
  <c r="L3822" i="2" s="1"/>
  <c r="K3821" i="2"/>
  <c r="L3821" i="2" s="1"/>
  <c r="K3820" i="2"/>
  <c r="L3820" i="2" s="1"/>
  <c r="K3819" i="2"/>
  <c r="L3819" i="2" s="1"/>
  <c r="K3818" i="2"/>
  <c r="L3818" i="2" s="1"/>
  <c r="K3817" i="2"/>
  <c r="L3817" i="2" s="1"/>
  <c r="L3816" i="2"/>
  <c r="K3816" i="2"/>
  <c r="K3815" i="2"/>
  <c r="L3815" i="2" s="1"/>
  <c r="L3814" i="2"/>
  <c r="K3814" i="2"/>
  <c r="K3813" i="2"/>
  <c r="L3813" i="2" s="1"/>
  <c r="K3812" i="2"/>
  <c r="L3812" i="2" s="1"/>
  <c r="K3811" i="2"/>
  <c r="L3811" i="2" s="1"/>
  <c r="K3810" i="2"/>
  <c r="L3810" i="2" s="1"/>
  <c r="K3809" i="2"/>
  <c r="L3809" i="2" s="1"/>
  <c r="L3808" i="2"/>
  <c r="K3808" i="2"/>
  <c r="K3807" i="2"/>
  <c r="L3807" i="2" s="1"/>
  <c r="K3806" i="2"/>
  <c r="L3806" i="2" s="1"/>
  <c r="K3805" i="2"/>
  <c r="L3805" i="2" s="1"/>
  <c r="L3804" i="2"/>
  <c r="K3804" i="2"/>
  <c r="K3803" i="2"/>
  <c r="L3803" i="2" s="1"/>
  <c r="K3802" i="2"/>
  <c r="L3802" i="2" s="1"/>
  <c r="K3801" i="2"/>
  <c r="L3801" i="2" s="1"/>
  <c r="K3800" i="2"/>
  <c r="L3800" i="2" s="1"/>
  <c r="K3799" i="2"/>
  <c r="L3799" i="2" s="1"/>
  <c r="L3798" i="2"/>
  <c r="K3798" i="2"/>
  <c r="K3797" i="2"/>
  <c r="L3797" i="2" s="1"/>
  <c r="L3796" i="2"/>
  <c r="K3796" i="2"/>
  <c r="K3795" i="2"/>
  <c r="L3795" i="2" s="1"/>
  <c r="K3794" i="2"/>
  <c r="L3794" i="2" s="1"/>
  <c r="K3793" i="2"/>
  <c r="L3793" i="2" s="1"/>
  <c r="L3792" i="2"/>
  <c r="K3792" i="2"/>
  <c r="K3791" i="2"/>
  <c r="L3791" i="2" s="1"/>
  <c r="L3790" i="2"/>
  <c r="K3790" i="2"/>
  <c r="K3789" i="2"/>
  <c r="L3789" i="2" s="1"/>
  <c r="K3788" i="2"/>
  <c r="L3788" i="2" s="1"/>
  <c r="K3787" i="2"/>
  <c r="L3787" i="2" s="1"/>
  <c r="K3786" i="2"/>
  <c r="L3786" i="2" s="1"/>
  <c r="K3785" i="2"/>
  <c r="L3785" i="2" s="1"/>
  <c r="L3784" i="2"/>
  <c r="K3784" i="2"/>
  <c r="K3783" i="2"/>
  <c r="L3783" i="2" s="1"/>
  <c r="K3782" i="2"/>
  <c r="L3782" i="2" s="1"/>
  <c r="K3781" i="2"/>
  <c r="L3781" i="2" s="1"/>
  <c r="K3780" i="2"/>
  <c r="L3780" i="2" s="1"/>
  <c r="K3779" i="2"/>
  <c r="L3779" i="2" s="1"/>
  <c r="K3778" i="2"/>
  <c r="L3778" i="2" s="1"/>
  <c r="K3777" i="2"/>
  <c r="L3777" i="2" s="1"/>
  <c r="K3776" i="2"/>
  <c r="L3776" i="2" s="1"/>
  <c r="K3775" i="2"/>
  <c r="L3775" i="2" s="1"/>
  <c r="L3774" i="2"/>
  <c r="K3774" i="2"/>
  <c r="K3773" i="2"/>
  <c r="L3773" i="2" s="1"/>
  <c r="L3772" i="2"/>
  <c r="K3772" i="2"/>
  <c r="K3771" i="2"/>
  <c r="L3771" i="2" s="1"/>
  <c r="K3770" i="2"/>
  <c r="L3770" i="2" s="1"/>
  <c r="K3769" i="2"/>
  <c r="L3769" i="2" s="1"/>
  <c r="L3768" i="2"/>
  <c r="K3768" i="2"/>
  <c r="K3767" i="2"/>
  <c r="L3767" i="2" s="1"/>
  <c r="L3766" i="2"/>
  <c r="K3766" i="2"/>
  <c r="K3765" i="2"/>
  <c r="L3765" i="2" s="1"/>
  <c r="L3764" i="2"/>
  <c r="K3764" i="2"/>
  <c r="K3763" i="2"/>
  <c r="L3763" i="2" s="1"/>
  <c r="K3762" i="2"/>
  <c r="L3762" i="2" s="1"/>
  <c r="K3761" i="2"/>
  <c r="L3761" i="2" s="1"/>
  <c r="L3760" i="2"/>
  <c r="K3760" i="2"/>
  <c r="K3759" i="2"/>
  <c r="L3759" i="2" s="1"/>
  <c r="L3758" i="2"/>
  <c r="K3758" i="2"/>
  <c r="K3757" i="2"/>
  <c r="L3757" i="2" s="1"/>
  <c r="K3756" i="2"/>
  <c r="L3756" i="2" s="1"/>
  <c r="K3755" i="2"/>
  <c r="L3755" i="2" s="1"/>
  <c r="K3754" i="2"/>
  <c r="L3754" i="2" s="1"/>
  <c r="K3753" i="2"/>
  <c r="L3753" i="2" s="1"/>
  <c r="L3752" i="2"/>
  <c r="K3752" i="2"/>
  <c r="K3751" i="2"/>
  <c r="L3751" i="2" s="1"/>
  <c r="K3750" i="2"/>
  <c r="L3750" i="2" s="1"/>
  <c r="K3749" i="2"/>
  <c r="L3749" i="2" s="1"/>
  <c r="K3748" i="2"/>
  <c r="L3748" i="2" s="1"/>
  <c r="K3747" i="2"/>
  <c r="L3747" i="2" s="1"/>
  <c r="K3746" i="2"/>
  <c r="L3746" i="2" s="1"/>
  <c r="K3745" i="2"/>
  <c r="L3745" i="2" s="1"/>
  <c r="L3744" i="2"/>
  <c r="K3744" i="2"/>
  <c r="K3743" i="2"/>
  <c r="L3743" i="2" s="1"/>
  <c r="L3742" i="2"/>
  <c r="K3742" i="2"/>
  <c r="K3741" i="2"/>
  <c r="L3741" i="2" s="1"/>
  <c r="K3740" i="2"/>
  <c r="L3740" i="2" s="1"/>
  <c r="K3739" i="2"/>
  <c r="L3739" i="2" s="1"/>
  <c r="K3738" i="2"/>
  <c r="L3738" i="2" s="1"/>
  <c r="K3737" i="2"/>
  <c r="L3737" i="2" s="1"/>
  <c r="L3736" i="2"/>
  <c r="K3736" i="2"/>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L3720" i="2"/>
  <c r="K3720" i="2"/>
  <c r="K3719" i="2"/>
  <c r="L3719" i="2" s="1"/>
  <c r="L3718" i="2"/>
  <c r="K3718" i="2"/>
  <c r="K3717" i="2"/>
  <c r="L3717" i="2" s="1"/>
  <c r="K3716" i="2"/>
  <c r="L3716" i="2" s="1"/>
  <c r="K3715" i="2"/>
  <c r="L3715" i="2" s="1"/>
  <c r="K3714" i="2"/>
  <c r="L3714" i="2" s="1"/>
  <c r="K3713" i="2"/>
  <c r="L3713" i="2" s="1"/>
  <c r="L3712" i="2"/>
  <c r="K3712" i="2"/>
  <c r="K3711" i="2"/>
  <c r="L3711" i="2" s="1"/>
  <c r="K3710" i="2"/>
  <c r="L3710" i="2" s="1"/>
  <c r="K3709" i="2"/>
  <c r="L3709" i="2" s="1"/>
  <c r="L3708" i="2"/>
  <c r="K3708" i="2"/>
  <c r="K3707" i="2"/>
  <c r="L3707" i="2" s="1"/>
  <c r="K3706" i="2"/>
  <c r="L3706" i="2" s="1"/>
  <c r="K3705" i="2"/>
  <c r="L3705" i="2" s="1"/>
  <c r="K3704" i="2"/>
  <c r="L3704" i="2" s="1"/>
  <c r="K3703" i="2"/>
  <c r="L3703" i="2" s="1"/>
  <c r="L3702" i="2"/>
  <c r="K3702" i="2"/>
  <c r="K3701" i="2"/>
  <c r="L3701" i="2" s="1"/>
  <c r="L3700" i="2"/>
  <c r="K3700" i="2"/>
  <c r="K3699" i="2"/>
  <c r="L3699" i="2" s="1"/>
  <c r="K3698" i="2"/>
  <c r="L3698" i="2" s="1"/>
  <c r="K3697" i="2"/>
  <c r="L3697" i="2" s="1"/>
  <c r="L3696" i="2"/>
  <c r="K3696" i="2"/>
  <c r="K3695" i="2"/>
  <c r="L3695" i="2" s="1"/>
  <c r="L3694" i="2"/>
  <c r="K3694" i="2"/>
  <c r="K3693" i="2"/>
  <c r="L3693" i="2" s="1"/>
  <c r="K3692" i="2"/>
  <c r="L3692" i="2" s="1"/>
  <c r="K3691" i="2"/>
  <c r="L3691" i="2" s="1"/>
  <c r="K3690" i="2"/>
  <c r="L3690" i="2" s="1"/>
  <c r="K3689" i="2"/>
  <c r="L3689" i="2" s="1"/>
  <c r="K3688" i="2"/>
  <c r="L3688" i="2" s="1"/>
  <c r="K3687" i="2"/>
  <c r="L3687" i="2" s="1"/>
  <c r="K3686" i="2"/>
  <c r="L3686" i="2" s="1"/>
  <c r="K3685" i="2"/>
  <c r="L3685" i="2" s="1"/>
  <c r="L3684" i="2"/>
  <c r="K3684" i="2"/>
  <c r="K3683" i="2"/>
  <c r="L3683" i="2" s="1"/>
  <c r="L3682" i="2"/>
  <c r="K3682" i="2"/>
  <c r="K3681" i="2"/>
  <c r="L3681" i="2" s="1"/>
  <c r="K3680" i="2"/>
  <c r="L3680" i="2" s="1"/>
  <c r="K3679" i="2"/>
  <c r="L3679" i="2" s="1"/>
  <c r="K3678" i="2"/>
  <c r="L3678" i="2" s="1"/>
  <c r="K3677" i="2"/>
  <c r="L3677" i="2" s="1"/>
  <c r="L3676" i="2"/>
  <c r="K3676" i="2"/>
  <c r="K3675" i="2"/>
  <c r="L3675" i="2" s="1"/>
  <c r="L3674" i="2"/>
  <c r="K3674" i="2"/>
  <c r="K3673" i="2"/>
  <c r="L3673" i="2" s="1"/>
  <c r="L3672" i="2"/>
  <c r="K3672" i="2"/>
  <c r="K3671" i="2"/>
  <c r="L3671" i="2" s="1"/>
  <c r="K3670" i="2"/>
  <c r="L3670" i="2" s="1"/>
  <c r="K3669" i="2"/>
  <c r="L3669" i="2" s="1"/>
  <c r="L3668" i="2"/>
  <c r="K3668" i="2"/>
  <c r="K3667" i="2"/>
  <c r="L3667" i="2" s="1"/>
  <c r="L3666" i="2"/>
  <c r="K3666" i="2"/>
  <c r="K3665" i="2"/>
  <c r="L3665" i="2" s="1"/>
  <c r="L3664" i="2"/>
  <c r="K3664" i="2"/>
  <c r="K3663" i="2"/>
  <c r="L3663" i="2" s="1"/>
  <c r="K3662" i="2"/>
  <c r="L3662" i="2" s="1"/>
  <c r="K3661" i="2"/>
  <c r="L3661" i="2" s="1"/>
  <c r="L3660" i="2"/>
  <c r="K3660" i="2"/>
  <c r="K3659" i="2"/>
  <c r="L3659" i="2" s="1"/>
  <c r="L3658" i="2"/>
  <c r="K3658" i="2"/>
  <c r="K3657" i="2"/>
  <c r="L3657" i="2" s="1"/>
  <c r="L3656" i="2"/>
  <c r="K3656" i="2"/>
  <c r="K3655" i="2"/>
  <c r="L3655" i="2" s="1"/>
  <c r="K3654" i="2"/>
  <c r="L3654" i="2" s="1"/>
  <c r="K3653" i="2"/>
  <c r="L3653" i="2" s="1"/>
  <c r="L3652" i="2"/>
  <c r="K3652" i="2"/>
  <c r="K3651" i="2"/>
  <c r="L3651" i="2" s="1"/>
  <c r="L3650" i="2"/>
  <c r="K3650" i="2"/>
  <c r="K3649" i="2"/>
  <c r="L3649" i="2" s="1"/>
  <c r="K3648" i="2"/>
  <c r="L3648" i="2" s="1"/>
  <c r="K3647" i="2"/>
  <c r="L3647" i="2" s="1"/>
  <c r="K3646" i="2"/>
  <c r="L3646" i="2" s="1"/>
  <c r="K3645" i="2"/>
  <c r="L3645" i="2" s="1"/>
  <c r="L3644" i="2"/>
  <c r="K3644" i="2"/>
  <c r="K3643" i="2"/>
  <c r="L3643" i="2" s="1"/>
  <c r="K3642" i="2"/>
  <c r="L3642" i="2" s="1"/>
  <c r="K3641" i="2"/>
  <c r="L3641" i="2" s="1"/>
  <c r="L3640" i="2"/>
  <c r="K3640" i="2"/>
  <c r="K3639" i="2"/>
  <c r="L3639" i="2" s="1"/>
  <c r="K3638" i="2"/>
  <c r="L3638" i="2" s="1"/>
  <c r="K3637" i="2"/>
  <c r="L3637" i="2" s="1"/>
  <c r="L3636" i="2"/>
  <c r="K3636" i="2"/>
  <c r="K3635" i="2"/>
  <c r="L3635" i="2" s="1"/>
  <c r="L3634" i="2"/>
  <c r="K3634" i="2"/>
  <c r="K3633" i="2"/>
  <c r="L3633" i="2" s="1"/>
  <c r="L3632" i="2"/>
  <c r="K3632" i="2"/>
  <c r="K3631" i="2"/>
  <c r="L3631" i="2" s="1"/>
  <c r="K3630" i="2"/>
  <c r="L3630" i="2" s="1"/>
  <c r="K3629" i="2"/>
  <c r="L3629" i="2" s="1"/>
  <c r="L3628" i="2"/>
  <c r="K3628" i="2"/>
  <c r="K3627" i="2"/>
  <c r="L3627" i="2" s="1"/>
  <c r="L3626" i="2"/>
  <c r="K3626" i="2"/>
  <c r="K3625" i="2"/>
  <c r="L3625" i="2" s="1"/>
  <c r="K3624" i="2"/>
  <c r="L3624" i="2" s="1"/>
  <c r="K3623" i="2"/>
  <c r="L3623" i="2" s="1"/>
  <c r="K3622" i="2"/>
  <c r="L3622" i="2" s="1"/>
  <c r="K3621" i="2"/>
  <c r="L3621" i="2" s="1"/>
  <c r="L3620" i="2"/>
  <c r="K3620" i="2"/>
  <c r="K3619" i="2"/>
  <c r="L3619" i="2" s="1"/>
  <c r="K3618" i="2"/>
  <c r="L3618" i="2" s="1"/>
  <c r="K3617" i="2"/>
  <c r="L3617" i="2" s="1"/>
  <c r="K3616" i="2"/>
  <c r="L3616" i="2" s="1"/>
  <c r="K3615" i="2"/>
  <c r="L3615" i="2" s="1"/>
  <c r="K3614" i="2"/>
  <c r="L3614" i="2" s="1"/>
  <c r="K3613" i="2"/>
  <c r="L3613" i="2" s="1"/>
  <c r="L3612" i="2"/>
  <c r="K3612" i="2"/>
  <c r="K3611" i="2"/>
  <c r="L3611" i="2" s="1"/>
  <c r="K3610" i="2"/>
  <c r="L3610" i="2" s="1"/>
  <c r="K3609" i="2"/>
  <c r="L3609" i="2" s="1"/>
  <c r="L3608" i="2"/>
  <c r="K3608" i="2"/>
  <c r="K3607" i="2"/>
  <c r="L3607" i="2" s="1"/>
  <c r="K3606" i="2"/>
  <c r="L3606" i="2" s="1"/>
  <c r="K3605" i="2"/>
  <c r="L3605" i="2" s="1"/>
  <c r="L3604" i="2"/>
  <c r="K3604" i="2"/>
  <c r="K3603" i="2"/>
  <c r="L3603" i="2" s="1"/>
  <c r="L3602" i="2"/>
  <c r="K3602" i="2"/>
  <c r="K3601" i="2"/>
  <c r="L3601" i="2" s="1"/>
  <c r="L3600" i="2"/>
  <c r="K3600" i="2"/>
  <c r="K3599" i="2"/>
  <c r="L3599" i="2" s="1"/>
  <c r="K3598" i="2"/>
  <c r="L3598" i="2" s="1"/>
  <c r="K3597" i="2"/>
  <c r="L3597" i="2" s="1"/>
  <c r="L3596" i="2"/>
  <c r="K3596" i="2"/>
  <c r="K3595" i="2"/>
  <c r="L3595" i="2" s="1"/>
  <c r="L3594" i="2"/>
  <c r="K3594" i="2"/>
  <c r="K3593" i="2"/>
  <c r="L3593" i="2" s="1"/>
  <c r="L3592" i="2"/>
  <c r="K3592" i="2"/>
  <c r="K3591" i="2"/>
  <c r="L3591" i="2" s="1"/>
  <c r="K3590" i="2"/>
  <c r="L3590" i="2" s="1"/>
  <c r="K3589" i="2"/>
  <c r="L3589" i="2" s="1"/>
  <c r="L3588" i="2"/>
  <c r="K3588" i="2"/>
  <c r="K3587" i="2"/>
  <c r="L3587" i="2" s="1"/>
  <c r="L3586" i="2"/>
  <c r="K3586" i="2"/>
  <c r="K3585" i="2"/>
  <c r="L3585" i="2" s="1"/>
  <c r="K3584" i="2"/>
  <c r="L3584" i="2" s="1"/>
  <c r="K3583" i="2"/>
  <c r="L3583" i="2" s="1"/>
  <c r="K3582" i="2"/>
  <c r="L3582" i="2" s="1"/>
  <c r="K3581" i="2"/>
  <c r="L3581" i="2" s="1"/>
  <c r="L3580" i="2"/>
  <c r="K3580" i="2"/>
  <c r="K3579" i="2"/>
  <c r="L3579" i="2" s="1"/>
  <c r="K3578" i="2"/>
  <c r="L3578" i="2" s="1"/>
  <c r="K3577" i="2"/>
  <c r="L3577" i="2" s="1"/>
  <c r="L3576" i="2"/>
  <c r="K3576" i="2"/>
  <c r="K3575" i="2"/>
  <c r="L3575" i="2" s="1"/>
  <c r="K3574" i="2"/>
  <c r="L3574" i="2" s="1"/>
  <c r="K3573" i="2"/>
  <c r="L3573" i="2" s="1"/>
  <c r="L3572" i="2"/>
  <c r="K3572" i="2"/>
  <c r="K3571" i="2"/>
  <c r="L3571" i="2" s="1"/>
  <c r="L3570" i="2"/>
  <c r="K3570" i="2"/>
  <c r="K3569" i="2"/>
  <c r="L3569" i="2" s="1"/>
  <c r="L3568" i="2"/>
  <c r="K3568" i="2"/>
  <c r="K3567" i="2"/>
  <c r="L3567" i="2" s="1"/>
  <c r="K3566" i="2"/>
  <c r="L3566" i="2" s="1"/>
  <c r="K3565" i="2"/>
  <c r="L3565" i="2" s="1"/>
  <c r="L3564" i="2"/>
  <c r="K3564" i="2"/>
  <c r="K3563" i="2"/>
  <c r="L3563" i="2" s="1"/>
  <c r="L3562" i="2"/>
  <c r="K3562" i="2"/>
  <c r="K3561" i="2"/>
  <c r="L3561" i="2" s="1"/>
  <c r="K3560" i="2"/>
  <c r="L3560" i="2" s="1"/>
  <c r="K3559" i="2"/>
  <c r="L3559" i="2" s="1"/>
  <c r="K3558" i="2"/>
  <c r="L3558" i="2" s="1"/>
  <c r="K3557" i="2"/>
  <c r="L3557" i="2" s="1"/>
  <c r="L3556" i="2"/>
  <c r="K3556" i="2"/>
  <c r="K3555" i="2"/>
  <c r="L3555" i="2" s="1"/>
  <c r="K3554" i="2"/>
  <c r="L3554" i="2" s="1"/>
  <c r="K3553" i="2"/>
  <c r="L3553" i="2" s="1"/>
  <c r="K3552" i="2"/>
  <c r="L3552" i="2" s="1"/>
  <c r="K3551" i="2"/>
  <c r="L3551" i="2" s="1"/>
  <c r="K3550" i="2"/>
  <c r="L3550" i="2" s="1"/>
  <c r="K3549" i="2"/>
  <c r="L3549" i="2" s="1"/>
  <c r="L3548" i="2"/>
  <c r="K3548" i="2"/>
  <c r="K3547" i="2"/>
  <c r="L3547" i="2" s="1"/>
  <c r="K3546" i="2"/>
  <c r="L3546" i="2" s="1"/>
  <c r="K3545" i="2"/>
  <c r="L3545" i="2" s="1"/>
  <c r="L3544" i="2"/>
  <c r="K3544" i="2"/>
  <c r="K3543" i="2"/>
  <c r="L3543" i="2" s="1"/>
  <c r="K3542" i="2"/>
  <c r="L3542" i="2" s="1"/>
  <c r="K3541" i="2"/>
  <c r="L3541" i="2" s="1"/>
  <c r="L3540" i="2"/>
  <c r="K3540" i="2"/>
  <c r="K3539" i="2"/>
  <c r="L3539" i="2" s="1"/>
  <c r="L3538" i="2"/>
  <c r="K3538" i="2"/>
  <c r="K3537" i="2"/>
  <c r="L3537" i="2" s="1"/>
  <c r="L3536" i="2"/>
  <c r="K3536" i="2"/>
  <c r="K3535" i="2"/>
  <c r="L3535" i="2" s="1"/>
  <c r="K3534" i="2"/>
  <c r="L3534" i="2" s="1"/>
  <c r="K3533" i="2"/>
  <c r="L3533" i="2" s="1"/>
  <c r="L3532" i="2"/>
  <c r="K3532" i="2"/>
  <c r="K3531" i="2"/>
  <c r="L3531" i="2" s="1"/>
  <c r="L3530" i="2"/>
  <c r="K3530" i="2"/>
  <c r="K3529" i="2"/>
  <c r="L3529" i="2" s="1"/>
  <c r="L3528" i="2"/>
  <c r="K3528" i="2"/>
  <c r="K3527" i="2"/>
  <c r="L3527" i="2" s="1"/>
  <c r="K3526" i="2"/>
  <c r="L3526" i="2" s="1"/>
  <c r="K3525" i="2"/>
  <c r="L3525" i="2" s="1"/>
  <c r="L3524" i="2"/>
  <c r="K3524" i="2"/>
  <c r="K3523" i="2"/>
  <c r="L3523" i="2" s="1"/>
  <c r="L3522" i="2"/>
  <c r="K3522" i="2"/>
  <c r="K3521" i="2"/>
  <c r="L3521" i="2" s="1"/>
  <c r="K3520" i="2"/>
  <c r="L3520" i="2" s="1"/>
  <c r="K3519" i="2"/>
  <c r="L3519" i="2" s="1"/>
  <c r="K3518" i="2"/>
  <c r="L3518" i="2" s="1"/>
  <c r="K3517" i="2"/>
  <c r="L3517" i="2" s="1"/>
  <c r="L3516" i="2"/>
  <c r="K3516" i="2"/>
  <c r="K3515" i="2"/>
  <c r="L3515" i="2" s="1"/>
  <c r="K3514" i="2"/>
  <c r="L3514" i="2" s="1"/>
  <c r="K3513" i="2"/>
  <c r="L3513" i="2" s="1"/>
  <c r="L3512" i="2"/>
  <c r="K3512" i="2"/>
  <c r="K3511" i="2"/>
  <c r="L3511" i="2" s="1"/>
  <c r="K3510" i="2"/>
  <c r="L3510" i="2" s="1"/>
  <c r="K3509" i="2"/>
  <c r="L3509" i="2" s="1"/>
  <c r="L3508" i="2"/>
  <c r="K3508" i="2"/>
  <c r="K3507" i="2"/>
  <c r="L3507" i="2" s="1"/>
  <c r="L3506" i="2"/>
  <c r="K3506" i="2"/>
  <c r="K3505" i="2"/>
  <c r="L3505" i="2" s="1"/>
  <c r="L3504" i="2"/>
  <c r="K3504" i="2"/>
  <c r="K3503" i="2"/>
  <c r="L3503" i="2" s="1"/>
  <c r="K3502" i="2"/>
  <c r="L3502" i="2" s="1"/>
  <c r="K3501" i="2"/>
  <c r="L3501" i="2" s="1"/>
  <c r="L3500" i="2"/>
  <c r="K3500" i="2"/>
  <c r="K3499" i="2"/>
  <c r="L3499" i="2" s="1"/>
  <c r="L3498" i="2"/>
  <c r="K3498" i="2"/>
  <c r="K3497" i="2"/>
  <c r="L3497" i="2" s="1"/>
  <c r="K3496" i="2"/>
  <c r="L3496" i="2" s="1"/>
  <c r="K3495" i="2"/>
  <c r="L3495" i="2" s="1"/>
  <c r="K3494" i="2"/>
  <c r="L3494" i="2" s="1"/>
  <c r="K3493" i="2"/>
  <c r="L3493" i="2" s="1"/>
  <c r="L3492" i="2"/>
  <c r="K3492" i="2"/>
  <c r="K3491" i="2"/>
  <c r="L3491" i="2" s="1"/>
  <c r="K3490" i="2"/>
  <c r="L3490" i="2" s="1"/>
  <c r="K3489" i="2"/>
  <c r="L3489" i="2" s="1"/>
  <c r="K3488" i="2"/>
  <c r="L3488" i="2" s="1"/>
  <c r="K3487" i="2"/>
  <c r="L3487" i="2" s="1"/>
  <c r="K3486" i="2"/>
  <c r="L3486" i="2" s="1"/>
  <c r="K3485" i="2"/>
  <c r="L3485" i="2" s="1"/>
  <c r="L3484" i="2"/>
  <c r="K3484" i="2"/>
  <c r="K3483" i="2"/>
  <c r="L3483" i="2" s="1"/>
  <c r="K3482" i="2"/>
  <c r="L3482" i="2" s="1"/>
  <c r="K3481" i="2"/>
  <c r="L3481" i="2" s="1"/>
  <c r="L3480" i="2"/>
  <c r="K3480" i="2"/>
  <c r="K3479" i="2"/>
  <c r="L3479" i="2" s="1"/>
  <c r="K3478" i="2"/>
  <c r="L3478" i="2" s="1"/>
  <c r="K3477" i="2"/>
  <c r="L3477" i="2" s="1"/>
  <c r="L3476" i="2"/>
  <c r="K3476" i="2"/>
  <c r="K3475" i="2"/>
  <c r="L3475" i="2" s="1"/>
  <c r="L3474" i="2"/>
  <c r="K3474" i="2"/>
  <c r="K3473" i="2"/>
  <c r="L3473" i="2" s="1"/>
  <c r="L3472" i="2"/>
  <c r="K3472" i="2"/>
  <c r="K3471" i="2"/>
  <c r="L3471" i="2" s="1"/>
  <c r="K3470" i="2"/>
  <c r="L3470" i="2" s="1"/>
  <c r="K3469" i="2"/>
  <c r="L3469" i="2" s="1"/>
  <c r="L3468" i="2"/>
  <c r="K3468" i="2"/>
  <c r="K3467" i="2"/>
  <c r="L3467" i="2" s="1"/>
  <c r="L3466" i="2"/>
  <c r="K3466" i="2"/>
  <c r="K3465" i="2"/>
  <c r="L3465" i="2" s="1"/>
  <c r="L3464" i="2"/>
  <c r="K3464" i="2"/>
  <c r="K3463" i="2"/>
  <c r="L3463" i="2" s="1"/>
  <c r="K3462" i="2"/>
  <c r="L3462" i="2" s="1"/>
  <c r="K3461" i="2"/>
  <c r="L3461" i="2" s="1"/>
  <c r="L3460" i="2"/>
  <c r="K3460" i="2"/>
  <c r="K3459" i="2"/>
  <c r="L3459" i="2" s="1"/>
  <c r="L3458" i="2"/>
  <c r="K3458" i="2"/>
  <c r="K3457" i="2"/>
  <c r="L3457" i="2" s="1"/>
  <c r="K3456" i="2"/>
  <c r="L3456" i="2" s="1"/>
  <c r="K3455" i="2"/>
  <c r="L3455" i="2" s="1"/>
  <c r="K3454" i="2"/>
  <c r="L3454" i="2" s="1"/>
  <c r="K3453" i="2"/>
  <c r="L3453" i="2" s="1"/>
  <c r="L3452" i="2"/>
  <c r="K3452" i="2"/>
  <c r="K3451" i="2"/>
  <c r="L3451" i="2" s="1"/>
  <c r="K3450" i="2"/>
  <c r="L3450" i="2" s="1"/>
  <c r="K3449" i="2"/>
  <c r="L3449" i="2" s="1"/>
  <c r="L3448" i="2"/>
  <c r="K3448" i="2"/>
  <c r="K3447" i="2"/>
  <c r="L3447" i="2" s="1"/>
  <c r="K3446" i="2"/>
  <c r="L3446" i="2" s="1"/>
  <c r="K3445" i="2"/>
  <c r="L3445" i="2" s="1"/>
  <c r="L3444" i="2"/>
  <c r="K3444" i="2"/>
  <c r="K3443" i="2"/>
  <c r="L3443" i="2" s="1"/>
  <c r="L3442" i="2"/>
  <c r="K3442" i="2"/>
  <c r="K3441" i="2"/>
  <c r="L3441" i="2" s="1"/>
  <c r="L3440" i="2"/>
  <c r="K3440" i="2"/>
  <c r="K3439" i="2"/>
  <c r="L3439" i="2" s="1"/>
  <c r="K3438" i="2"/>
  <c r="L3438" i="2" s="1"/>
  <c r="K3437" i="2"/>
  <c r="L3437" i="2" s="1"/>
  <c r="L3436" i="2"/>
  <c r="K3436" i="2"/>
  <c r="K3435" i="2"/>
  <c r="L3435" i="2" s="1"/>
  <c r="L3434" i="2"/>
  <c r="K3434" i="2"/>
  <c r="K3433" i="2"/>
  <c r="L3433" i="2" s="1"/>
  <c r="K3432" i="2"/>
  <c r="L3432" i="2" s="1"/>
  <c r="K3431" i="2"/>
  <c r="L3431" i="2" s="1"/>
  <c r="K3430" i="2"/>
  <c r="L3430" i="2" s="1"/>
  <c r="K3429" i="2"/>
  <c r="L3429" i="2" s="1"/>
  <c r="L3428" i="2"/>
  <c r="K3428" i="2"/>
  <c r="K3427" i="2"/>
  <c r="L3427" i="2" s="1"/>
  <c r="K3426" i="2"/>
  <c r="L3426" i="2" s="1"/>
  <c r="K3425" i="2"/>
  <c r="L3425" i="2" s="1"/>
  <c r="K3424" i="2"/>
  <c r="L3424" i="2" s="1"/>
  <c r="K3423" i="2"/>
  <c r="L3423" i="2" s="1"/>
  <c r="K3422" i="2"/>
  <c r="L3422" i="2" s="1"/>
  <c r="K3421" i="2"/>
  <c r="L3421" i="2" s="1"/>
  <c r="L3420" i="2"/>
  <c r="K3420" i="2"/>
  <c r="K3419" i="2"/>
  <c r="L3419" i="2" s="1"/>
  <c r="K3418" i="2"/>
  <c r="L3418" i="2" s="1"/>
  <c r="K3417" i="2"/>
  <c r="L3417" i="2" s="1"/>
  <c r="L3416" i="2"/>
  <c r="K3416" i="2"/>
  <c r="K3415" i="2"/>
  <c r="L3415" i="2" s="1"/>
  <c r="K3414" i="2"/>
  <c r="L3414" i="2" s="1"/>
  <c r="K3413" i="2"/>
  <c r="L3413" i="2" s="1"/>
  <c r="L3412" i="2"/>
  <c r="K3412" i="2"/>
  <c r="K3411" i="2"/>
  <c r="L3411" i="2" s="1"/>
  <c r="L3410" i="2"/>
  <c r="K3410" i="2"/>
  <c r="K3409" i="2"/>
  <c r="L3409" i="2" s="1"/>
  <c r="L3408" i="2"/>
  <c r="K3408" i="2"/>
  <c r="K3407" i="2"/>
  <c r="L3407" i="2" s="1"/>
  <c r="K3406" i="2"/>
  <c r="L3406" i="2" s="1"/>
  <c r="K3405" i="2"/>
  <c r="L3405" i="2" s="1"/>
  <c r="L3404" i="2"/>
  <c r="K3404" i="2"/>
  <c r="K3403" i="2"/>
  <c r="L3403" i="2" s="1"/>
  <c r="L3402" i="2"/>
  <c r="K3402" i="2"/>
  <c r="K3401" i="2"/>
  <c r="L3401" i="2" s="1"/>
  <c r="L3400" i="2"/>
  <c r="K3400" i="2"/>
  <c r="K3399" i="2"/>
  <c r="L3399" i="2" s="1"/>
  <c r="K3398" i="2"/>
  <c r="L3398" i="2" s="1"/>
  <c r="K3397" i="2"/>
  <c r="L3397" i="2" s="1"/>
  <c r="L3396" i="2"/>
  <c r="K3396" i="2"/>
  <c r="K3395" i="2"/>
  <c r="L3395" i="2" s="1"/>
  <c r="L3394" i="2"/>
  <c r="K3394" i="2"/>
  <c r="K3393" i="2"/>
  <c r="L3393" i="2" s="1"/>
  <c r="K3392" i="2"/>
  <c r="L3392" i="2" s="1"/>
  <c r="K3391" i="2"/>
  <c r="L3391" i="2" s="1"/>
  <c r="K3390" i="2"/>
  <c r="L3390" i="2" s="1"/>
  <c r="K3389" i="2"/>
  <c r="L3389" i="2" s="1"/>
  <c r="L3388" i="2"/>
  <c r="K3388" i="2"/>
  <c r="K3387" i="2"/>
  <c r="L3387" i="2" s="1"/>
  <c r="K3386" i="2"/>
  <c r="L3386" i="2" s="1"/>
  <c r="K3385" i="2"/>
  <c r="L3385" i="2" s="1"/>
  <c r="L3384" i="2"/>
  <c r="K3384" i="2"/>
  <c r="K3383" i="2"/>
  <c r="L3383" i="2" s="1"/>
  <c r="K3382" i="2"/>
  <c r="L3382" i="2" s="1"/>
  <c r="K3381" i="2"/>
  <c r="L3381" i="2" s="1"/>
  <c r="L3380" i="2"/>
  <c r="K3380" i="2"/>
  <c r="K3379" i="2"/>
  <c r="L3379" i="2" s="1"/>
  <c r="L3378" i="2"/>
  <c r="K3378" i="2"/>
  <c r="K3377" i="2"/>
  <c r="L3377" i="2" s="1"/>
  <c r="L3376" i="2"/>
  <c r="K3376" i="2"/>
  <c r="K3375" i="2"/>
  <c r="L3375" i="2" s="1"/>
  <c r="K3374" i="2"/>
  <c r="L3374" i="2" s="1"/>
  <c r="K3373" i="2"/>
  <c r="L3373" i="2" s="1"/>
  <c r="L3372" i="2"/>
  <c r="K3372" i="2"/>
  <c r="K3371" i="2"/>
  <c r="L3371" i="2" s="1"/>
  <c r="L3370" i="2"/>
  <c r="K3370" i="2"/>
  <c r="K3369" i="2"/>
  <c r="L3369" i="2" s="1"/>
  <c r="K3368" i="2"/>
  <c r="L3368" i="2" s="1"/>
  <c r="K3367" i="2"/>
  <c r="L3367" i="2" s="1"/>
  <c r="K3366" i="2"/>
  <c r="L3366" i="2" s="1"/>
  <c r="K3365" i="2"/>
  <c r="L3365" i="2" s="1"/>
  <c r="L3364" i="2"/>
  <c r="K3364" i="2"/>
  <c r="K3363" i="2"/>
  <c r="L3363" i="2" s="1"/>
  <c r="K3362" i="2"/>
  <c r="L3362" i="2" s="1"/>
  <c r="K3361" i="2"/>
  <c r="L3361" i="2" s="1"/>
  <c r="K3360" i="2"/>
  <c r="L3360" i="2" s="1"/>
  <c r="K3359" i="2"/>
  <c r="L3359" i="2" s="1"/>
  <c r="K3358" i="2"/>
  <c r="L3358" i="2" s="1"/>
  <c r="K3357" i="2"/>
  <c r="L3357" i="2" s="1"/>
  <c r="L3356" i="2"/>
  <c r="K3356" i="2"/>
  <c r="K3355" i="2"/>
  <c r="L3355" i="2" s="1"/>
  <c r="K3354" i="2"/>
  <c r="L3354" i="2" s="1"/>
  <c r="K3353" i="2"/>
  <c r="L3353" i="2" s="1"/>
  <c r="L3352" i="2"/>
  <c r="K3352" i="2"/>
  <c r="K3351" i="2"/>
  <c r="L3351" i="2" s="1"/>
  <c r="K3350" i="2"/>
  <c r="L3350" i="2" s="1"/>
  <c r="K3349" i="2"/>
  <c r="L3349" i="2" s="1"/>
  <c r="L3348" i="2"/>
  <c r="K3348" i="2"/>
  <c r="K3347" i="2"/>
  <c r="L3347" i="2" s="1"/>
  <c r="L3346" i="2"/>
  <c r="K3346" i="2"/>
  <c r="K3345" i="2"/>
  <c r="L3345" i="2" s="1"/>
  <c r="L3344" i="2"/>
  <c r="K3344" i="2"/>
  <c r="K3343" i="2"/>
  <c r="L3343" i="2" s="1"/>
  <c r="K3342" i="2"/>
  <c r="L3342" i="2" s="1"/>
  <c r="K3341" i="2"/>
  <c r="L3341" i="2" s="1"/>
  <c r="L3340" i="2"/>
  <c r="K3340" i="2"/>
  <c r="K3339" i="2"/>
  <c r="L3339" i="2" s="1"/>
  <c r="L3338" i="2"/>
  <c r="K3338" i="2"/>
  <c r="K3337" i="2"/>
  <c r="L3337" i="2" s="1"/>
  <c r="L3336" i="2"/>
  <c r="K3336" i="2"/>
  <c r="K3335" i="2"/>
  <c r="L3335" i="2" s="1"/>
  <c r="K3334" i="2"/>
  <c r="L3334" i="2" s="1"/>
  <c r="K3333" i="2"/>
  <c r="L3333" i="2" s="1"/>
  <c r="L3332" i="2"/>
  <c r="K3332" i="2"/>
  <c r="K3331" i="2"/>
  <c r="L3331" i="2" s="1"/>
  <c r="L3330" i="2"/>
  <c r="K3330" i="2"/>
  <c r="K3329" i="2"/>
  <c r="L3329" i="2" s="1"/>
  <c r="K3328" i="2"/>
  <c r="L3328" i="2" s="1"/>
  <c r="K3327" i="2"/>
  <c r="L3327" i="2" s="1"/>
  <c r="K3326" i="2"/>
  <c r="L3326" i="2" s="1"/>
  <c r="K3325" i="2"/>
  <c r="L3325" i="2" s="1"/>
  <c r="L3324" i="2"/>
  <c r="K3324" i="2"/>
  <c r="K3323" i="2"/>
  <c r="L3323" i="2" s="1"/>
  <c r="K3322" i="2"/>
  <c r="L3322" i="2" s="1"/>
  <c r="K3321" i="2"/>
  <c r="L3321" i="2" s="1"/>
  <c r="L3320" i="2"/>
  <c r="K3320" i="2"/>
  <c r="K3319" i="2"/>
  <c r="L3319" i="2" s="1"/>
  <c r="K3318" i="2"/>
  <c r="L3318" i="2" s="1"/>
  <c r="K3317" i="2"/>
  <c r="L3317" i="2" s="1"/>
  <c r="L3316" i="2"/>
  <c r="K3316" i="2"/>
  <c r="K3315" i="2"/>
  <c r="L3315" i="2" s="1"/>
  <c r="L3314" i="2"/>
  <c r="K3314" i="2"/>
  <c r="K3313" i="2"/>
  <c r="L3313" i="2" s="1"/>
  <c r="L3312" i="2"/>
  <c r="K3312" i="2"/>
  <c r="K3311" i="2"/>
  <c r="L3311" i="2" s="1"/>
  <c r="K3310" i="2"/>
  <c r="L3310" i="2" s="1"/>
  <c r="K3309" i="2"/>
  <c r="L3309" i="2" s="1"/>
  <c r="L3308" i="2"/>
  <c r="K3308" i="2"/>
  <c r="K3307" i="2"/>
  <c r="L3307" i="2" s="1"/>
  <c r="L3306" i="2"/>
  <c r="K3306" i="2"/>
  <c r="K3305" i="2"/>
  <c r="L3305" i="2" s="1"/>
  <c r="K3304" i="2"/>
  <c r="L3304" i="2" s="1"/>
  <c r="K3303" i="2"/>
  <c r="L3303" i="2" s="1"/>
  <c r="K3302" i="2"/>
  <c r="L3302" i="2" s="1"/>
  <c r="K3301" i="2"/>
  <c r="L3301" i="2" s="1"/>
  <c r="L3300" i="2"/>
  <c r="K3300" i="2"/>
  <c r="K3299" i="2"/>
  <c r="L3299" i="2" s="1"/>
  <c r="K3298" i="2"/>
  <c r="L3298" i="2" s="1"/>
  <c r="K3297" i="2"/>
  <c r="L3297" i="2" s="1"/>
  <c r="K3296" i="2"/>
  <c r="L3296" i="2" s="1"/>
  <c r="K3295" i="2"/>
  <c r="L3295" i="2" s="1"/>
  <c r="K3294" i="2"/>
  <c r="L3294" i="2" s="1"/>
  <c r="K3293" i="2"/>
  <c r="L3293" i="2" s="1"/>
  <c r="L3292" i="2"/>
  <c r="K3292" i="2"/>
  <c r="K3291" i="2"/>
  <c r="L3291" i="2" s="1"/>
  <c r="K3290" i="2"/>
  <c r="L3290" i="2" s="1"/>
  <c r="K3289" i="2"/>
  <c r="L3289" i="2" s="1"/>
  <c r="L3288" i="2"/>
  <c r="K3288" i="2"/>
  <c r="K3287" i="2"/>
  <c r="L3287" i="2" s="1"/>
  <c r="K3286" i="2"/>
  <c r="L3286" i="2" s="1"/>
  <c r="K3285" i="2"/>
  <c r="L3285" i="2" s="1"/>
  <c r="L3284" i="2"/>
  <c r="K3284" i="2"/>
  <c r="K3283" i="2"/>
  <c r="L3283" i="2" s="1"/>
  <c r="L3282" i="2"/>
  <c r="K3282" i="2"/>
  <c r="K3281" i="2"/>
  <c r="L3281" i="2" s="1"/>
  <c r="L3280" i="2"/>
  <c r="K3280" i="2"/>
  <c r="K3279" i="2"/>
  <c r="L3279" i="2" s="1"/>
  <c r="K3278" i="2"/>
  <c r="L3278" i="2" s="1"/>
  <c r="K3277" i="2"/>
  <c r="L3277" i="2" s="1"/>
  <c r="L3276" i="2"/>
  <c r="K3276" i="2"/>
  <c r="K3275" i="2"/>
  <c r="L3275" i="2" s="1"/>
  <c r="L3274" i="2"/>
  <c r="K3274" i="2"/>
  <c r="K3273" i="2"/>
  <c r="L3273" i="2" s="1"/>
  <c r="L3272" i="2"/>
  <c r="K3272" i="2"/>
  <c r="K3271" i="2"/>
  <c r="L3271" i="2" s="1"/>
  <c r="K3270" i="2"/>
  <c r="L3270" i="2" s="1"/>
  <c r="K3269" i="2"/>
  <c r="L3269" i="2" s="1"/>
  <c r="L3268" i="2"/>
  <c r="K3268" i="2"/>
  <c r="K3267" i="2"/>
  <c r="L3267" i="2" s="1"/>
  <c r="L3266" i="2"/>
  <c r="K3266" i="2"/>
  <c r="K3265" i="2"/>
  <c r="L3265" i="2" s="1"/>
  <c r="K3264" i="2"/>
  <c r="L3264" i="2" s="1"/>
  <c r="K3263" i="2"/>
  <c r="L3263" i="2" s="1"/>
  <c r="K3262" i="2"/>
  <c r="L3262" i="2" s="1"/>
  <c r="K3261" i="2"/>
  <c r="L3261" i="2" s="1"/>
  <c r="L3260" i="2"/>
  <c r="K3260" i="2"/>
  <c r="K3259" i="2"/>
  <c r="L3259" i="2" s="1"/>
  <c r="K3258" i="2"/>
  <c r="L3258" i="2" s="1"/>
  <c r="K3257" i="2"/>
  <c r="L3257" i="2" s="1"/>
  <c r="L3256" i="2"/>
  <c r="K3256" i="2"/>
  <c r="K3255" i="2"/>
  <c r="L3255" i="2" s="1"/>
  <c r="K3254" i="2"/>
  <c r="L3254" i="2" s="1"/>
  <c r="K3253" i="2"/>
  <c r="L3253" i="2" s="1"/>
  <c r="L3252" i="2"/>
  <c r="K3252" i="2"/>
  <c r="K3251" i="2"/>
  <c r="L3251" i="2" s="1"/>
  <c r="L3250" i="2"/>
  <c r="K3250" i="2"/>
  <c r="K3249" i="2"/>
  <c r="L3249" i="2" s="1"/>
  <c r="L3248" i="2"/>
  <c r="K3248" i="2"/>
  <c r="K3247" i="2"/>
  <c r="L3247" i="2" s="1"/>
  <c r="K3246" i="2"/>
  <c r="L3246" i="2" s="1"/>
  <c r="K3245" i="2"/>
  <c r="L3245" i="2" s="1"/>
  <c r="L3244" i="2"/>
  <c r="K3244" i="2"/>
  <c r="K3243" i="2"/>
  <c r="L3243" i="2" s="1"/>
  <c r="L3242" i="2"/>
  <c r="K3242" i="2"/>
  <c r="K3241" i="2"/>
  <c r="L3241" i="2" s="1"/>
  <c r="K3240" i="2"/>
  <c r="L3240" i="2" s="1"/>
  <c r="K3239" i="2"/>
  <c r="L3239" i="2" s="1"/>
  <c r="K3238" i="2"/>
  <c r="L3238" i="2" s="1"/>
  <c r="K3237" i="2"/>
  <c r="L3237" i="2" s="1"/>
  <c r="L3236" i="2"/>
  <c r="K3236" i="2"/>
  <c r="K3235" i="2"/>
  <c r="L3235" i="2" s="1"/>
  <c r="K3234" i="2"/>
  <c r="L3234" i="2" s="1"/>
  <c r="K3233" i="2"/>
  <c r="L3233" i="2" s="1"/>
  <c r="K3232" i="2"/>
  <c r="L3232" i="2" s="1"/>
  <c r="K3231" i="2"/>
  <c r="L3231" i="2" s="1"/>
  <c r="K3230" i="2"/>
  <c r="L3230" i="2" s="1"/>
  <c r="K3229" i="2"/>
  <c r="L3229" i="2" s="1"/>
  <c r="L3228" i="2"/>
  <c r="K3228" i="2"/>
  <c r="K3227" i="2"/>
  <c r="L3227" i="2" s="1"/>
  <c r="K3226" i="2"/>
  <c r="L3226" i="2" s="1"/>
  <c r="K3225" i="2"/>
  <c r="L3225" i="2" s="1"/>
  <c r="L3224" i="2"/>
  <c r="K3224" i="2"/>
  <c r="K3223" i="2"/>
  <c r="L3223" i="2" s="1"/>
  <c r="K3222" i="2"/>
  <c r="L3222" i="2" s="1"/>
  <c r="K3221" i="2"/>
  <c r="L3221" i="2" s="1"/>
  <c r="L3220" i="2"/>
  <c r="K3220" i="2"/>
  <c r="K3219" i="2"/>
  <c r="L3219" i="2" s="1"/>
  <c r="L3218" i="2"/>
  <c r="K3218" i="2"/>
  <c r="K3217" i="2"/>
  <c r="L3217" i="2" s="1"/>
  <c r="L3216" i="2"/>
  <c r="K3216" i="2"/>
  <c r="K3215" i="2"/>
  <c r="L3215" i="2" s="1"/>
  <c r="K3214" i="2"/>
  <c r="L3214" i="2" s="1"/>
  <c r="K3213" i="2"/>
  <c r="L3213" i="2" s="1"/>
  <c r="L3212" i="2"/>
  <c r="K3212" i="2"/>
  <c r="K3211" i="2"/>
  <c r="L3211" i="2" s="1"/>
  <c r="L3210" i="2"/>
  <c r="K3210" i="2"/>
  <c r="K3209" i="2"/>
  <c r="L3209" i="2" s="1"/>
  <c r="L3208" i="2"/>
  <c r="K3208" i="2"/>
  <c r="K3207" i="2"/>
  <c r="L3207" i="2" s="1"/>
  <c r="K3206" i="2"/>
  <c r="L3206" i="2" s="1"/>
  <c r="K3205" i="2"/>
  <c r="L3205" i="2" s="1"/>
  <c r="L3204" i="2"/>
  <c r="K3204" i="2"/>
  <c r="K3203" i="2"/>
  <c r="L3203" i="2" s="1"/>
  <c r="L3202" i="2"/>
  <c r="K3202" i="2"/>
  <c r="K3201" i="2"/>
  <c r="L3201" i="2" s="1"/>
  <c r="K3200" i="2"/>
  <c r="L3200" i="2" s="1"/>
  <c r="K3199" i="2"/>
  <c r="L3199" i="2" s="1"/>
  <c r="K3198" i="2"/>
  <c r="L3198" i="2" s="1"/>
  <c r="K3197" i="2"/>
  <c r="L3197" i="2" s="1"/>
  <c r="L3196" i="2"/>
  <c r="K3196" i="2"/>
  <c r="K3195" i="2"/>
  <c r="L3195" i="2" s="1"/>
  <c r="K3194" i="2"/>
  <c r="L3194" i="2" s="1"/>
  <c r="K3193" i="2"/>
  <c r="L3193" i="2" s="1"/>
  <c r="L3192" i="2"/>
  <c r="K3192" i="2"/>
  <c r="K3191" i="2"/>
  <c r="L3191" i="2" s="1"/>
  <c r="K3190" i="2"/>
  <c r="L3190" i="2" s="1"/>
  <c r="K3189" i="2"/>
  <c r="L3189" i="2" s="1"/>
  <c r="L3188" i="2"/>
  <c r="K3188" i="2"/>
  <c r="K3187" i="2"/>
  <c r="L3187" i="2" s="1"/>
  <c r="L3186" i="2"/>
  <c r="K3186" i="2"/>
  <c r="K3185" i="2"/>
  <c r="L3185" i="2" s="1"/>
  <c r="L3184" i="2"/>
  <c r="K3184" i="2"/>
  <c r="K3183" i="2"/>
  <c r="L3183" i="2" s="1"/>
  <c r="K3182" i="2"/>
  <c r="L3182" i="2" s="1"/>
  <c r="K3181" i="2"/>
  <c r="L3181" i="2" s="1"/>
  <c r="L3180" i="2"/>
  <c r="K3180" i="2"/>
  <c r="K3179" i="2"/>
  <c r="L3179" i="2" s="1"/>
  <c r="L3178" i="2"/>
  <c r="K3178" i="2"/>
  <c r="K3177" i="2"/>
  <c r="L3177" i="2" s="1"/>
  <c r="K3176" i="2"/>
  <c r="L3176" i="2" s="1"/>
  <c r="K3175" i="2"/>
  <c r="L3175" i="2" s="1"/>
  <c r="K3174" i="2"/>
  <c r="L3174" i="2" s="1"/>
  <c r="K3173" i="2"/>
  <c r="L3173" i="2" s="1"/>
  <c r="L3172" i="2"/>
  <c r="K3172" i="2"/>
  <c r="K3171" i="2"/>
  <c r="L3171" i="2" s="1"/>
  <c r="K3170" i="2"/>
  <c r="L3170" i="2" s="1"/>
  <c r="K3169" i="2"/>
  <c r="L3169" i="2" s="1"/>
  <c r="K3168" i="2"/>
  <c r="L3168" i="2" s="1"/>
  <c r="K3167" i="2"/>
  <c r="L3167" i="2" s="1"/>
  <c r="K3166" i="2"/>
  <c r="L3166" i="2" s="1"/>
  <c r="K3165" i="2"/>
  <c r="L3165" i="2" s="1"/>
  <c r="L3164" i="2"/>
  <c r="K3164" i="2"/>
  <c r="K3163" i="2"/>
  <c r="L3163" i="2" s="1"/>
  <c r="K3162" i="2"/>
  <c r="L3162" i="2" s="1"/>
  <c r="K3161" i="2"/>
  <c r="L3161" i="2" s="1"/>
  <c r="L3160" i="2"/>
  <c r="K3160" i="2"/>
  <c r="K3159" i="2"/>
  <c r="L3159" i="2" s="1"/>
  <c r="K3158" i="2"/>
  <c r="L3158" i="2" s="1"/>
  <c r="K3157" i="2"/>
  <c r="L3157" i="2" s="1"/>
  <c r="K3156" i="2"/>
  <c r="L3156" i="2" s="1"/>
  <c r="K3155" i="2"/>
  <c r="L3155" i="2" s="1"/>
  <c r="L3154" i="2"/>
  <c r="K3154" i="2"/>
  <c r="K3153" i="2"/>
  <c r="L3153" i="2" s="1"/>
  <c r="L3152" i="2"/>
  <c r="K3152" i="2"/>
  <c r="K3151" i="2"/>
  <c r="L3151" i="2" s="1"/>
  <c r="K3150" i="2"/>
  <c r="L3150" i="2" s="1"/>
  <c r="K3149" i="2"/>
  <c r="L3149" i="2" s="1"/>
  <c r="K3148" i="2"/>
  <c r="L3148" i="2" s="1"/>
  <c r="K3147" i="2"/>
  <c r="L3147" i="2" s="1"/>
  <c r="L3146" i="2"/>
  <c r="K3146" i="2"/>
  <c r="K3145" i="2"/>
  <c r="L3145" i="2" s="1"/>
  <c r="L3144" i="2"/>
  <c r="K3144" i="2"/>
  <c r="K3143" i="2"/>
  <c r="L3143" i="2" s="1"/>
  <c r="K3142" i="2"/>
  <c r="L3142" i="2" s="1"/>
  <c r="K3141" i="2"/>
  <c r="L3141" i="2" s="1"/>
  <c r="K3140" i="2"/>
  <c r="L3140" i="2" s="1"/>
  <c r="K3139" i="2"/>
  <c r="L3139" i="2" s="1"/>
  <c r="L3138" i="2"/>
  <c r="K3138" i="2"/>
  <c r="K3137" i="2"/>
  <c r="L3137" i="2" s="1"/>
  <c r="L3136" i="2"/>
  <c r="K3136" i="2"/>
  <c r="K3135" i="2"/>
  <c r="L3135" i="2" s="1"/>
  <c r="K3134" i="2"/>
  <c r="L3134" i="2" s="1"/>
  <c r="K3133" i="2"/>
  <c r="L3133" i="2" s="1"/>
  <c r="K3132" i="2"/>
  <c r="L3132" i="2" s="1"/>
  <c r="K3131" i="2"/>
  <c r="L3131" i="2" s="1"/>
  <c r="L3130" i="2"/>
  <c r="K3130" i="2"/>
  <c r="K3129" i="2"/>
  <c r="L3129" i="2" s="1"/>
  <c r="L3128" i="2"/>
  <c r="K3128" i="2"/>
  <c r="K3127" i="2"/>
  <c r="L3127" i="2" s="1"/>
  <c r="L3126" i="2"/>
  <c r="K3126" i="2"/>
  <c r="K3125" i="2"/>
  <c r="L3125" i="2" s="1"/>
  <c r="K3124" i="2"/>
  <c r="L3124" i="2" s="1"/>
  <c r="K3123" i="2"/>
  <c r="L3123" i="2" s="1"/>
  <c r="L3122" i="2"/>
  <c r="K3122" i="2"/>
  <c r="K3121" i="2"/>
  <c r="L3121" i="2" s="1"/>
  <c r="L3120" i="2"/>
  <c r="K3120" i="2"/>
  <c r="K3119" i="2"/>
  <c r="L3119" i="2" s="1"/>
  <c r="K3118" i="2"/>
  <c r="L3118" i="2" s="1"/>
  <c r="K3117" i="2"/>
  <c r="L3117" i="2" s="1"/>
  <c r="K3116" i="2"/>
  <c r="L3116" i="2" s="1"/>
  <c r="K3115" i="2"/>
  <c r="L3115" i="2" s="1"/>
  <c r="L3114" i="2"/>
  <c r="K3114" i="2"/>
  <c r="K3113" i="2"/>
  <c r="L3113" i="2" s="1"/>
  <c r="L3112" i="2"/>
  <c r="K3112" i="2"/>
  <c r="K3111" i="2"/>
  <c r="L3111" i="2" s="1"/>
  <c r="K3110" i="2"/>
  <c r="L3110" i="2" s="1"/>
  <c r="K3109" i="2"/>
  <c r="L3109" i="2" s="1"/>
  <c r="K3108" i="2"/>
  <c r="L3108" i="2" s="1"/>
  <c r="K3107" i="2"/>
  <c r="L3107" i="2" s="1"/>
  <c r="L3106" i="2"/>
  <c r="K3106" i="2"/>
  <c r="K3105" i="2"/>
  <c r="L3105" i="2" s="1"/>
  <c r="L3104" i="2"/>
  <c r="K3104" i="2"/>
  <c r="K3103" i="2"/>
  <c r="L3103" i="2" s="1"/>
  <c r="K3102" i="2"/>
  <c r="L3102" i="2" s="1"/>
  <c r="K3101" i="2"/>
  <c r="L3101" i="2" s="1"/>
  <c r="K3100" i="2"/>
  <c r="L3100" i="2" s="1"/>
  <c r="K3099" i="2"/>
  <c r="L3099" i="2" s="1"/>
  <c r="L3098" i="2"/>
  <c r="K3098" i="2"/>
  <c r="K3097" i="2"/>
  <c r="L3097" i="2" s="1"/>
  <c r="L3096" i="2"/>
  <c r="K3096" i="2"/>
  <c r="K3095" i="2"/>
  <c r="L3095" i="2" s="1"/>
  <c r="L3094" i="2"/>
  <c r="K3094" i="2"/>
  <c r="K3093" i="2"/>
  <c r="L3093" i="2" s="1"/>
  <c r="K3092" i="2"/>
  <c r="L3092" i="2" s="1"/>
  <c r="K3091" i="2"/>
  <c r="L3091" i="2" s="1"/>
  <c r="L3090" i="2"/>
  <c r="K3090" i="2"/>
  <c r="K3089" i="2"/>
  <c r="L3089" i="2" s="1"/>
  <c r="L3088" i="2"/>
  <c r="K3088" i="2"/>
  <c r="K3087" i="2"/>
  <c r="L3087" i="2" s="1"/>
  <c r="K3086" i="2"/>
  <c r="L3086" i="2" s="1"/>
  <c r="K3085" i="2"/>
  <c r="L3085" i="2" s="1"/>
  <c r="K3084" i="2"/>
  <c r="L3084" i="2" s="1"/>
  <c r="K3083" i="2"/>
  <c r="L3083" i="2" s="1"/>
  <c r="L3082" i="2"/>
  <c r="K3082" i="2"/>
  <c r="K3081" i="2"/>
  <c r="L3081" i="2" s="1"/>
  <c r="L3080" i="2"/>
  <c r="K3080" i="2"/>
  <c r="K3079" i="2"/>
  <c r="L3079" i="2" s="1"/>
  <c r="K3078" i="2"/>
  <c r="L3078" i="2" s="1"/>
  <c r="K3077" i="2"/>
  <c r="L3077" i="2" s="1"/>
  <c r="K3076" i="2"/>
  <c r="L3076" i="2" s="1"/>
  <c r="K3075" i="2"/>
  <c r="L3075" i="2" s="1"/>
  <c r="L3074" i="2"/>
  <c r="K3074" i="2"/>
  <c r="K3073" i="2"/>
  <c r="L3073" i="2" s="1"/>
  <c r="L3072" i="2"/>
  <c r="K3072" i="2"/>
  <c r="K3071" i="2"/>
  <c r="L3071" i="2" s="1"/>
  <c r="K3070" i="2"/>
  <c r="L3070" i="2" s="1"/>
  <c r="K3069" i="2"/>
  <c r="L3069" i="2" s="1"/>
  <c r="K3068" i="2"/>
  <c r="L3068" i="2" s="1"/>
  <c r="K3067" i="2"/>
  <c r="L3067" i="2" s="1"/>
  <c r="L3066" i="2"/>
  <c r="K3066" i="2"/>
  <c r="K3065" i="2"/>
  <c r="L3065" i="2" s="1"/>
  <c r="L3064" i="2"/>
  <c r="K3064" i="2"/>
  <c r="K3063" i="2"/>
  <c r="L3063" i="2" s="1"/>
  <c r="L3062" i="2"/>
  <c r="K3062" i="2"/>
  <c r="K3061" i="2"/>
  <c r="L3061" i="2" s="1"/>
  <c r="K3060" i="2"/>
  <c r="L3060" i="2" s="1"/>
  <c r="K3059" i="2"/>
  <c r="L3059" i="2" s="1"/>
  <c r="L3058" i="2"/>
  <c r="K3058" i="2"/>
  <c r="K3057" i="2"/>
  <c r="L3057" i="2" s="1"/>
  <c r="L3056" i="2"/>
  <c r="K3056" i="2"/>
  <c r="K3055" i="2"/>
  <c r="L3055" i="2" s="1"/>
  <c r="K3054" i="2"/>
  <c r="L3054" i="2" s="1"/>
  <c r="K3053" i="2"/>
  <c r="L3053" i="2" s="1"/>
  <c r="K3052" i="2"/>
  <c r="L3052" i="2" s="1"/>
  <c r="K3051" i="2"/>
  <c r="L3051" i="2" s="1"/>
  <c r="L3050" i="2"/>
  <c r="K3050" i="2"/>
  <c r="K3049" i="2"/>
  <c r="L3049" i="2" s="1"/>
  <c r="L3048" i="2"/>
  <c r="K3048" i="2"/>
  <c r="K3047" i="2"/>
  <c r="L3047" i="2" s="1"/>
  <c r="K3046" i="2"/>
  <c r="L3046" i="2" s="1"/>
  <c r="K3045" i="2"/>
  <c r="L3045" i="2" s="1"/>
  <c r="K3044" i="2"/>
  <c r="L3044" i="2" s="1"/>
  <c r="K3043" i="2"/>
  <c r="L3043" i="2" s="1"/>
  <c r="L3042" i="2"/>
  <c r="K3042" i="2"/>
  <c r="K3041" i="2"/>
  <c r="L3041" i="2" s="1"/>
  <c r="L3040" i="2"/>
  <c r="K3040" i="2"/>
  <c r="K3039" i="2"/>
  <c r="L3039" i="2" s="1"/>
  <c r="K3038" i="2"/>
  <c r="L3038" i="2" s="1"/>
  <c r="K3037" i="2"/>
  <c r="L3037" i="2" s="1"/>
  <c r="K3036" i="2"/>
  <c r="L3036" i="2" s="1"/>
  <c r="K3035" i="2"/>
  <c r="L3035" i="2" s="1"/>
  <c r="L3034" i="2"/>
  <c r="K3034" i="2"/>
  <c r="K3033" i="2"/>
  <c r="L3033" i="2" s="1"/>
  <c r="L3032" i="2"/>
  <c r="K3032" i="2"/>
  <c r="K3031" i="2"/>
  <c r="L3031" i="2" s="1"/>
  <c r="L3030" i="2"/>
  <c r="K3030" i="2"/>
  <c r="K3029" i="2"/>
  <c r="L3029" i="2" s="1"/>
  <c r="K3028" i="2"/>
  <c r="L3028" i="2" s="1"/>
  <c r="K3027" i="2"/>
  <c r="L3027" i="2" s="1"/>
  <c r="L3026" i="2"/>
  <c r="K3026" i="2"/>
  <c r="K3025" i="2"/>
  <c r="L3025" i="2" s="1"/>
  <c r="L3024" i="2"/>
  <c r="K3024" i="2"/>
  <c r="K3023" i="2"/>
  <c r="L3023" i="2" s="1"/>
  <c r="K3022" i="2"/>
  <c r="L3022" i="2" s="1"/>
  <c r="K3021" i="2"/>
  <c r="L3021" i="2" s="1"/>
  <c r="K3020" i="2"/>
  <c r="L3020" i="2" s="1"/>
  <c r="K3019" i="2"/>
  <c r="L3019" i="2" s="1"/>
  <c r="L3018" i="2"/>
  <c r="K3018" i="2"/>
  <c r="K3017" i="2"/>
  <c r="L3017" i="2" s="1"/>
  <c r="K3016" i="2"/>
  <c r="L3016" i="2" s="1"/>
  <c r="K3015" i="2"/>
  <c r="L3015" i="2" s="1"/>
  <c r="K3014" i="2"/>
  <c r="L3014" i="2" s="1"/>
  <c r="K3013" i="2"/>
  <c r="L3013" i="2" s="1"/>
  <c r="K3012" i="2"/>
  <c r="L3012" i="2" s="1"/>
  <c r="K3011" i="2"/>
  <c r="L3011" i="2" s="1"/>
  <c r="L3010" i="2"/>
  <c r="K3010" i="2"/>
  <c r="K3009" i="2"/>
  <c r="L3009" i="2" s="1"/>
  <c r="K3008" i="2"/>
  <c r="L3008" i="2" s="1"/>
  <c r="K3007" i="2"/>
  <c r="L3007" i="2" s="1"/>
  <c r="K3006" i="2"/>
  <c r="L3006" i="2" s="1"/>
  <c r="K3005" i="2"/>
  <c r="L3005" i="2" s="1"/>
  <c r="K3004" i="2"/>
  <c r="L3004" i="2" s="1"/>
  <c r="K3003" i="2"/>
  <c r="L3003" i="2" s="1"/>
  <c r="L3002" i="2"/>
  <c r="K3002" i="2"/>
  <c r="K3001" i="2"/>
  <c r="L3001" i="2" s="1"/>
  <c r="K3000" i="2"/>
  <c r="L3000" i="2" s="1"/>
  <c r="K2999" i="2"/>
  <c r="L2999" i="2" s="1"/>
  <c r="K2998" i="2"/>
  <c r="L2998" i="2" s="1"/>
  <c r="K2997" i="2"/>
  <c r="L2997" i="2" s="1"/>
  <c r="K2996" i="2"/>
  <c r="L2996" i="2" s="1"/>
  <c r="K2995" i="2"/>
  <c r="L2995" i="2" s="1"/>
  <c r="L2994" i="2"/>
  <c r="K2994" i="2"/>
  <c r="K2993" i="2"/>
  <c r="L2993" i="2" s="1"/>
  <c r="K2992" i="2"/>
  <c r="L2992" i="2" s="1"/>
  <c r="K2991" i="2"/>
  <c r="L2991" i="2" s="1"/>
  <c r="K2990" i="2"/>
  <c r="L2990" i="2" s="1"/>
  <c r="K2989" i="2"/>
  <c r="L2989" i="2" s="1"/>
  <c r="K2988" i="2"/>
  <c r="L2988" i="2" s="1"/>
  <c r="K2987" i="2"/>
  <c r="L2987" i="2" s="1"/>
  <c r="L2986" i="2"/>
  <c r="K2986" i="2"/>
  <c r="K2985" i="2"/>
  <c r="L2985" i="2" s="1"/>
  <c r="K2984" i="2"/>
  <c r="L2984" i="2" s="1"/>
  <c r="K2983" i="2"/>
  <c r="L2983" i="2" s="1"/>
  <c r="K2982" i="2"/>
  <c r="L2982" i="2" s="1"/>
  <c r="K2981" i="2"/>
  <c r="L2981" i="2" s="1"/>
  <c r="K2980" i="2"/>
  <c r="L2980" i="2" s="1"/>
  <c r="K2979" i="2"/>
  <c r="L2979" i="2" s="1"/>
  <c r="L2978" i="2"/>
  <c r="K2978" i="2"/>
  <c r="K2977" i="2"/>
  <c r="L2977" i="2" s="1"/>
  <c r="K2976" i="2"/>
  <c r="L2976" i="2" s="1"/>
  <c r="K2975" i="2"/>
  <c r="L2975" i="2" s="1"/>
  <c r="K2974" i="2"/>
  <c r="L2974" i="2" s="1"/>
  <c r="K2973" i="2"/>
  <c r="L2973" i="2" s="1"/>
  <c r="K2972" i="2"/>
  <c r="L2972" i="2" s="1"/>
  <c r="K2971" i="2"/>
  <c r="L2971" i="2" s="1"/>
  <c r="L2970" i="2"/>
  <c r="K2970" i="2"/>
  <c r="K2969" i="2"/>
  <c r="L2969" i="2" s="1"/>
  <c r="K2968" i="2"/>
  <c r="L2968" i="2" s="1"/>
  <c r="K2967" i="2"/>
  <c r="L2967" i="2" s="1"/>
  <c r="K2966" i="2"/>
  <c r="L2966" i="2" s="1"/>
  <c r="K2965" i="2"/>
  <c r="L2965" i="2" s="1"/>
  <c r="K2964" i="2"/>
  <c r="L2964" i="2" s="1"/>
  <c r="K2963" i="2"/>
  <c r="L2963" i="2" s="1"/>
  <c r="L2962" i="2"/>
  <c r="K2962" i="2"/>
  <c r="K2961" i="2"/>
  <c r="L2961" i="2" s="1"/>
  <c r="K2960" i="2"/>
  <c r="L2960" i="2" s="1"/>
  <c r="K2959" i="2"/>
  <c r="L2959" i="2" s="1"/>
  <c r="K2958" i="2"/>
  <c r="L2958" i="2" s="1"/>
  <c r="L2957" i="2"/>
  <c r="K2957" i="2"/>
  <c r="K2956" i="2"/>
  <c r="L2956" i="2" s="1"/>
  <c r="L2955" i="2"/>
  <c r="K2955" i="2"/>
  <c r="K2954" i="2"/>
  <c r="L2954" i="2" s="1"/>
  <c r="L2953" i="2"/>
  <c r="K2953" i="2"/>
  <c r="K2952" i="2"/>
  <c r="L2952" i="2" s="1"/>
  <c r="L2951" i="2"/>
  <c r="K2951" i="2"/>
  <c r="K2950" i="2"/>
  <c r="L2950" i="2" s="1"/>
  <c r="L2949" i="2"/>
  <c r="K2949" i="2"/>
  <c r="K2948" i="2"/>
  <c r="L2948" i="2" s="1"/>
  <c r="L2947" i="2"/>
  <c r="K2947" i="2"/>
  <c r="K2946" i="2"/>
  <c r="L2946" i="2" s="1"/>
  <c r="L2945" i="2"/>
  <c r="K2945" i="2"/>
  <c r="K2944" i="2"/>
  <c r="L2944" i="2" s="1"/>
  <c r="L2943" i="2"/>
  <c r="K2943" i="2"/>
  <c r="K2942" i="2"/>
  <c r="L2942" i="2" s="1"/>
  <c r="L2941" i="2"/>
  <c r="K2941" i="2"/>
  <c r="K2940" i="2"/>
  <c r="L2940" i="2" s="1"/>
  <c r="L2939" i="2"/>
  <c r="K2939" i="2"/>
  <c r="K2938" i="2"/>
  <c r="L2938" i="2" s="1"/>
  <c r="L2937" i="2"/>
  <c r="K2937" i="2"/>
  <c r="K2936" i="2"/>
  <c r="L2936" i="2" s="1"/>
  <c r="L2935" i="2"/>
  <c r="K2935" i="2"/>
  <c r="K2934" i="2"/>
  <c r="L2934" i="2" s="1"/>
  <c r="L2933" i="2"/>
  <c r="K2933" i="2"/>
  <c r="K2932" i="2"/>
  <c r="L2932" i="2" s="1"/>
  <c r="L2931" i="2"/>
  <c r="K2931" i="2"/>
  <c r="K2930" i="2"/>
  <c r="L2930" i="2" s="1"/>
  <c r="L2929" i="2"/>
  <c r="K2929" i="2"/>
  <c r="K2928" i="2"/>
  <c r="L2928" i="2" s="1"/>
  <c r="L2927" i="2"/>
  <c r="K2927" i="2"/>
  <c r="K2926" i="2"/>
  <c r="L2926" i="2" s="1"/>
  <c r="L2925" i="2"/>
  <c r="K2925" i="2"/>
  <c r="K2924" i="2"/>
  <c r="L2924" i="2" s="1"/>
  <c r="L2923" i="2"/>
  <c r="K2923" i="2"/>
  <c r="K2922" i="2"/>
  <c r="L2922" i="2" s="1"/>
  <c r="L2921" i="2"/>
  <c r="K2921" i="2"/>
  <c r="K2920" i="2"/>
  <c r="L2920" i="2" s="1"/>
  <c r="L2919" i="2"/>
  <c r="K2919" i="2"/>
  <c r="K2918" i="2"/>
  <c r="L2918" i="2" s="1"/>
  <c r="L2917" i="2"/>
  <c r="K2917" i="2"/>
  <c r="K2916" i="2"/>
  <c r="L2916" i="2" s="1"/>
  <c r="L2915" i="2"/>
  <c r="K2915" i="2"/>
  <c r="K2914" i="2"/>
  <c r="L2914" i="2" s="1"/>
  <c r="L2913" i="2"/>
  <c r="K2913" i="2"/>
  <c r="K2912" i="2"/>
  <c r="L2912" i="2" s="1"/>
  <c r="L2911" i="2"/>
  <c r="K2911" i="2"/>
  <c r="K2910" i="2"/>
  <c r="L2910" i="2" s="1"/>
  <c r="L2909" i="2"/>
  <c r="K2909" i="2"/>
  <c r="K2908" i="2"/>
  <c r="L2908" i="2" s="1"/>
  <c r="L2907" i="2"/>
  <c r="K2907" i="2"/>
  <c r="K2906" i="2"/>
  <c r="L2906" i="2" s="1"/>
  <c r="L2905" i="2"/>
  <c r="K2905" i="2"/>
  <c r="K2904" i="2"/>
  <c r="L2904" i="2" s="1"/>
  <c r="L2903" i="2"/>
  <c r="K2903" i="2"/>
  <c r="K2902" i="2"/>
  <c r="L2902" i="2" s="1"/>
  <c r="L2901" i="2"/>
  <c r="K2901" i="2"/>
  <c r="K2900" i="2"/>
  <c r="L2900" i="2" s="1"/>
  <c r="L2899" i="2"/>
  <c r="K2899" i="2"/>
  <c r="K2898" i="2"/>
  <c r="L2898" i="2" s="1"/>
  <c r="L2897" i="2"/>
  <c r="K2897" i="2"/>
  <c r="K2896" i="2"/>
  <c r="L2896" i="2" s="1"/>
  <c r="L2895" i="2"/>
  <c r="K2895" i="2"/>
  <c r="K2894" i="2"/>
  <c r="L2894" i="2" s="1"/>
  <c r="L2893" i="2"/>
  <c r="K2893" i="2"/>
  <c r="K2892" i="2"/>
  <c r="L2892" i="2" s="1"/>
  <c r="L2891" i="2"/>
  <c r="K2891" i="2"/>
  <c r="K2890" i="2"/>
  <c r="L2890" i="2" s="1"/>
  <c r="L2889" i="2"/>
  <c r="K2889" i="2"/>
  <c r="K2888" i="2"/>
  <c r="L2888" i="2" s="1"/>
  <c r="L2887" i="2"/>
  <c r="K2887" i="2"/>
  <c r="K2886" i="2"/>
  <c r="L2886" i="2" s="1"/>
  <c r="L2885" i="2"/>
  <c r="K2885" i="2"/>
  <c r="K2884" i="2"/>
  <c r="L2884" i="2" s="1"/>
  <c r="L2883" i="2"/>
  <c r="K2883" i="2"/>
  <c r="K2882" i="2"/>
  <c r="L2882" i="2" s="1"/>
  <c r="L2881" i="2"/>
  <c r="K2881" i="2"/>
  <c r="K2880" i="2"/>
  <c r="L2880" i="2" s="1"/>
  <c r="L2879" i="2"/>
  <c r="K2879" i="2"/>
  <c r="K2878" i="2"/>
  <c r="L2878" i="2" s="1"/>
  <c r="L2877" i="2"/>
  <c r="K2877" i="2"/>
  <c r="K2876" i="2"/>
  <c r="L2876" i="2" s="1"/>
  <c r="L2875" i="2"/>
  <c r="K2875" i="2"/>
  <c r="K2874" i="2"/>
  <c r="L2874" i="2" s="1"/>
  <c r="L2873" i="2"/>
  <c r="K2873" i="2"/>
  <c r="K2872" i="2"/>
  <c r="L2872" i="2" s="1"/>
  <c r="L2871" i="2"/>
  <c r="K2871" i="2"/>
  <c r="K2870" i="2"/>
  <c r="L2870" i="2" s="1"/>
  <c r="L2869" i="2"/>
  <c r="K2869" i="2"/>
  <c r="K2868" i="2"/>
  <c r="L2868" i="2" s="1"/>
  <c r="L2867" i="2"/>
  <c r="K2867" i="2"/>
  <c r="K2866" i="2"/>
  <c r="L2866" i="2" s="1"/>
  <c r="L2865" i="2"/>
  <c r="K2865" i="2"/>
  <c r="K2864" i="2"/>
  <c r="L2864" i="2" s="1"/>
  <c r="L2863" i="2"/>
  <c r="K2863" i="2"/>
  <c r="K2862" i="2"/>
  <c r="L2862" i="2" s="1"/>
  <c r="L2861" i="2"/>
  <c r="K2861" i="2"/>
  <c r="K2860" i="2"/>
  <c r="L2860" i="2" s="1"/>
  <c r="L2859" i="2"/>
  <c r="K2859" i="2"/>
  <c r="K2858" i="2"/>
  <c r="L2858" i="2" s="1"/>
  <c r="L2857" i="2"/>
  <c r="K2857" i="2"/>
  <c r="K2856" i="2"/>
  <c r="L2856" i="2" s="1"/>
  <c r="L2855" i="2"/>
  <c r="K2855" i="2"/>
  <c r="K2854" i="2"/>
  <c r="L2854" i="2" s="1"/>
  <c r="L2853" i="2"/>
  <c r="K2853" i="2"/>
  <c r="K2852" i="2"/>
  <c r="L2852" i="2" s="1"/>
  <c r="L2851" i="2"/>
  <c r="K2851" i="2"/>
  <c r="K2850" i="2"/>
  <c r="L2850" i="2" s="1"/>
  <c r="L2849" i="2"/>
  <c r="K2849" i="2"/>
  <c r="K2848" i="2"/>
  <c r="L2848" i="2" s="1"/>
  <c r="L2847" i="2"/>
  <c r="K2847" i="2"/>
  <c r="K2846" i="2"/>
  <c r="L2846" i="2" s="1"/>
  <c r="L2845" i="2"/>
  <c r="K2845" i="2"/>
  <c r="K2844" i="2"/>
  <c r="L2844" i="2" s="1"/>
  <c r="L2843" i="2"/>
  <c r="K2843" i="2"/>
  <c r="K2842" i="2"/>
  <c r="L2842" i="2" s="1"/>
  <c r="L2841" i="2"/>
  <c r="K2841" i="2"/>
  <c r="K2840" i="2"/>
  <c r="L2840" i="2" s="1"/>
  <c r="L2839" i="2"/>
  <c r="K2839" i="2"/>
  <c r="K2838" i="2"/>
  <c r="L2838" i="2" s="1"/>
  <c r="L2837" i="2"/>
  <c r="K2837" i="2"/>
  <c r="K2836" i="2"/>
  <c r="L2836" i="2" s="1"/>
  <c r="L2835" i="2"/>
  <c r="K2835" i="2"/>
  <c r="K2834" i="2"/>
  <c r="L2834" i="2" s="1"/>
  <c r="L2833" i="2"/>
  <c r="K2833" i="2"/>
  <c r="K2832" i="2"/>
  <c r="L2832" i="2" s="1"/>
  <c r="L2831" i="2"/>
  <c r="K2831" i="2"/>
  <c r="K2830" i="2"/>
  <c r="L2830" i="2" s="1"/>
  <c r="L2829" i="2"/>
  <c r="K2829" i="2"/>
  <c r="K2828" i="2"/>
  <c r="L2828" i="2" s="1"/>
  <c r="L2827" i="2"/>
  <c r="K2827" i="2"/>
  <c r="K2826" i="2"/>
  <c r="L2826" i="2" s="1"/>
  <c r="L2825" i="2"/>
  <c r="K2825" i="2"/>
  <c r="K2824" i="2"/>
  <c r="L2824" i="2" s="1"/>
  <c r="L2823" i="2"/>
  <c r="K2823" i="2"/>
  <c r="K2822" i="2"/>
  <c r="L2822" i="2" s="1"/>
  <c r="L2821" i="2"/>
  <c r="K2821" i="2"/>
  <c r="K2820" i="2"/>
  <c r="L2820" i="2" s="1"/>
  <c r="L2819" i="2"/>
  <c r="K2819" i="2"/>
  <c r="K2818" i="2"/>
  <c r="L2818" i="2" s="1"/>
  <c r="L2817" i="2"/>
  <c r="K2817" i="2"/>
  <c r="K2816" i="2"/>
  <c r="L2816" i="2" s="1"/>
  <c r="L2815" i="2"/>
  <c r="K2815" i="2"/>
  <c r="K2814" i="2"/>
  <c r="L2814" i="2" s="1"/>
  <c r="L2813" i="2"/>
  <c r="K2813" i="2"/>
  <c r="K2812" i="2"/>
  <c r="L2812" i="2" s="1"/>
  <c r="L2811" i="2"/>
  <c r="K2811" i="2"/>
  <c r="K2810" i="2"/>
  <c r="L2810" i="2" s="1"/>
  <c r="L2809" i="2"/>
  <c r="K2809" i="2"/>
  <c r="K2808" i="2"/>
  <c r="L2808" i="2" s="1"/>
  <c r="L2807" i="2"/>
  <c r="K2807" i="2"/>
  <c r="K2806" i="2"/>
  <c r="L2806" i="2" s="1"/>
  <c r="L2805" i="2"/>
  <c r="K2805" i="2"/>
  <c r="K2804" i="2"/>
  <c r="L2804" i="2" s="1"/>
  <c r="L2803" i="2"/>
  <c r="K2803" i="2"/>
  <c r="K2802" i="2"/>
  <c r="L2802" i="2" s="1"/>
  <c r="L2801" i="2"/>
  <c r="K2801" i="2"/>
  <c r="K2800" i="2"/>
  <c r="L2800" i="2" s="1"/>
  <c r="L2799" i="2"/>
  <c r="K2799" i="2"/>
  <c r="K2798" i="2"/>
  <c r="L2798" i="2" s="1"/>
  <c r="L2797" i="2"/>
  <c r="K2797" i="2"/>
  <c r="K2796" i="2"/>
  <c r="L2796" i="2" s="1"/>
  <c r="L2795" i="2"/>
  <c r="K2795" i="2"/>
  <c r="K2794" i="2"/>
  <c r="L2794" i="2" s="1"/>
  <c r="L2793" i="2"/>
  <c r="K2793" i="2"/>
  <c r="K2792" i="2"/>
  <c r="L2792" i="2" s="1"/>
  <c r="L2791" i="2"/>
  <c r="K2791" i="2"/>
  <c r="K2790" i="2"/>
  <c r="L2790" i="2" s="1"/>
  <c r="L2789" i="2"/>
  <c r="K2789" i="2"/>
  <c r="K2788" i="2"/>
  <c r="L2788" i="2" s="1"/>
  <c r="L2787" i="2"/>
  <c r="K2787" i="2"/>
  <c r="K2786" i="2"/>
  <c r="L2786" i="2" s="1"/>
  <c r="L2785" i="2"/>
  <c r="K2785" i="2"/>
  <c r="K2784" i="2"/>
  <c r="L2784" i="2" s="1"/>
  <c r="L2783" i="2"/>
  <c r="K2783" i="2"/>
  <c r="K2782" i="2"/>
  <c r="L2782" i="2" s="1"/>
  <c r="L2781" i="2"/>
  <c r="K2781" i="2"/>
  <c r="K2780" i="2"/>
  <c r="L2780" i="2" s="1"/>
  <c r="L2779" i="2"/>
  <c r="K2779" i="2"/>
  <c r="K2778" i="2"/>
  <c r="L2778" i="2" s="1"/>
  <c r="L2777" i="2"/>
  <c r="K2777" i="2"/>
  <c r="K2776" i="2"/>
  <c r="L2776" i="2" s="1"/>
  <c r="L2775" i="2"/>
  <c r="K2775" i="2"/>
  <c r="K2774" i="2"/>
  <c r="L2774" i="2" s="1"/>
  <c r="L2773" i="2"/>
  <c r="K2773" i="2"/>
  <c r="K2772" i="2"/>
  <c r="L2772" i="2" s="1"/>
  <c r="L2771" i="2"/>
  <c r="K2771" i="2"/>
  <c r="K2770" i="2"/>
  <c r="L2770" i="2" s="1"/>
  <c r="L2769" i="2"/>
  <c r="K2769" i="2"/>
  <c r="K2768" i="2"/>
  <c r="L2768" i="2" s="1"/>
  <c r="L2767" i="2"/>
  <c r="K2767" i="2"/>
  <c r="K2766" i="2"/>
  <c r="L2766" i="2" s="1"/>
  <c r="L2765" i="2"/>
  <c r="K2765" i="2"/>
  <c r="K2764" i="2"/>
  <c r="L2764" i="2" s="1"/>
  <c r="L2763" i="2"/>
  <c r="K2763" i="2"/>
  <c r="K2762" i="2"/>
  <c r="L2762" i="2" s="1"/>
  <c r="L2761" i="2"/>
  <c r="K2761" i="2"/>
  <c r="K2760" i="2"/>
  <c r="L2760" i="2" s="1"/>
  <c r="L2759" i="2"/>
  <c r="K2759" i="2"/>
  <c r="K2758" i="2"/>
  <c r="L2758" i="2" s="1"/>
  <c r="L2757" i="2"/>
  <c r="K2757" i="2"/>
  <c r="K2756" i="2"/>
  <c r="L2756" i="2" s="1"/>
  <c r="L2755" i="2"/>
  <c r="K2755" i="2"/>
  <c r="K2754" i="2"/>
  <c r="L2754" i="2" s="1"/>
  <c r="L2753" i="2"/>
  <c r="K2753" i="2"/>
  <c r="K2752" i="2"/>
  <c r="L2752" i="2" s="1"/>
  <c r="L2751" i="2"/>
  <c r="K2751" i="2"/>
  <c r="K2750" i="2"/>
  <c r="L2750" i="2" s="1"/>
  <c r="L2749" i="2"/>
  <c r="K2749" i="2"/>
  <c r="K2748" i="2"/>
  <c r="L2748" i="2" s="1"/>
  <c r="L2747" i="2"/>
  <c r="K2747" i="2"/>
  <c r="K2746" i="2"/>
  <c r="L2746" i="2" s="1"/>
  <c r="L2745" i="2"/>
  <c r="K2745" i="2"/>
  <c r="K2744" i="2"/>
  <c r="L2744" i="2" s="1"/>
  <c r="L2743" i="2"/>
  <c r="K2743" i="2"/>
  <c r="K2742" i="2"/>
  <c r="L2742" i="2" s="1"/>
  <c r="L2741" i="2"/>
  <c r="K2741" i="2"/>
  <c r="K2740" i="2"/>
  <c r="L2740" i="2" s="1"/>
  <c r="L2739" i="2"/>
  <c r="K2739" i="2"/>
  <c r="K2738" i="2"/>
  <c r="L2738" i="2" s="1"/>
  <c r="L2737" i="2"/>
  <c r="K2737" i="2"/>
  <c r="K2736" i="2"/>
  <c r="L2736" i="2" s="1"/>
  <c r="L2735" i="2"/>
  <c r="K2735" i="2"/>
  <c r="K2734" i="2"/>
  <c r="L2734" i="2" s="1"/>
  <c r="L2733" i="2"/>
  <c r="K2733" i="2"/>
  <c r="K2732" i="2"/>
  <c r="L2732" i="2" s="1"/>
  <c r="L2731" i="2"/>
  <c r="K2731" i="2"/>
  <c r="K2730" i="2"/>
  <c r="L2730" i="2" s="1"/>
  <c r="L2729" i="2"/>
  <c r="K2729" i="2"/>
  <c r="K2728" i="2"/>
  <c r="L2728" i="2" s="1"/>
  <c r="L2727" i="2"/>
  <c r="K2727" i="2"/>
  <c r="K2726" i="2"/>
  <c r="L2726" i="2" s="1"/>
  <c r="L2725" i="2"/>
  <c r="K2725" i="2"/>
  <c r="K2724" i="2"/>
  <c r="L2724" i="2" s="1"/>
  <c r="L2723" i="2"/>
  <c r="K2723" i="2"/>
  <c r="K2722" i="2"/>
  <c r="L2722" i="2" s="1"/>
  <c r="L2721" i="2"/>
  <c r="K2721" i="2"/>
  <c r="K2720" i="2"/>
  <c r="L2720" i="2" s="1"/>
  <c r="L2719" i="2"/>
  <c r="K2719" i="2"/>
  <c r="K2718" i="2"/>
  <c r="L2718" i="2" s="1"/>
  <c r="L2717" i="2"/>
  <c r="K2717" i="2"/>
  <c r="K2716" i="2"/>
  <c r="L2716" i="2" s="1"/>
  <c r="L2715" i="2"/>
  <c r="K2715" i="2"/>
  <c r="K2714" i="2"/>
  <c r="L2714" i="2" s="1"/>
  <c r="L2713" i="2"/>
  <c r="K2713" i="2"/>
  <c r="K2712" i="2"/>
  <c r="L2712" i="2" s="1"/>
  <c r="L2711" i="2"/>
  <c r="K2711" i="2"/>
  <c r="K2710" i="2"/>
  <c r="L2710" i="2" s="1"/>
  <c r="L2709" i="2"/>
  <c r="K2709" i="2"/>
  <c r="K2708" i="2"/>
  <c r="L2708" i="2" s="1"/>
  <c r="L2707" i="2"/>
  <c r="K2707" i="2"/>
  <c r="K2706" i="2"/>
  <c r="L2706" i="2" s="1"/>
  <c r="L2705" i="2"/>
  <c r="K2705" i="2"/>
  <c r="K2704" i="2"/>
  <c r="L2704" i="2" s="1"/>
  <c r="L2703" i="2"/>
  <c r="K2703" i="2"/>
  <c r="K2702" i="2"/>
  <c r="L2702" i="2" s="1"/>
  <c r="L2701" i="2"/>
  <c r="K2701" i="2"/>
  <c r="K2700" i="2"/>
  <c r="L2700" i="2" s="1"/>
  <c r="L2699" i="2"/>
  <c r="K2699" i="2"/>
  <c r="K2698" i="2"/>
  <c r="L2698" i="2" s="1"/>
  <c r="L2697" i="2"/>
  <c r="K2697" i="2"/>
  <c r="K2696" i="2"/>
  <c r="L2696" i="2" s="1"/>
  <c r="L2695" i="2"/>
  <c r="K2695" i="2"/>
  <c r="K2694" i="2"/>
  <c r="L2694" i="2" s="1"/>
  <c r="L2693" i="2"/>
  <c r="K2693" i="2"/>
  <c r="K2692" i="2"/>
  <c r="L2692" i="2" s="1"/>
  <c r="L2691" i="2"/>
  <c r="K2691" i="2"/>
  <c r="K2690" i="2"/>
  <c r="L2690" i="2" s="1"/>
  <c r="L2689" i="2"/>
  <c r="K2689" i="2"/>
  <c r="K2688" i="2"/>
  <c r="L2688" i="2" s="1"/>
  <c r="L2687" i="2"/>
  <c r="K2687" i="2"/>
  <c r="K2686" i="2"/>
  <c r="L2686" i="2" s="1"/>
  <c r="L2685" i="2"/>
  <c r="K2685" i="2"/>
  <c r="K2684" i="2"/>
  <c r="L2684" i="2" s="1"/>
  <c r="L2683" i="2"/>
  <c r="K2683" i="2"/>
  <c r="K2682" i="2"/>
  <c r="L2682" i="2" s="1"/>
  <c r="L2681" i="2"/>
  <c r="K2681" i="2"/>
  <c r="K2680" i="2"/>
  <c r="L2680" i="2" s="1"/>
  <c r="L2679" i="2"/>
  <c r="K2679" i="2"/>
  <c r="K2678" i="2"/>
  <c r="L2678" i="2" s="1"/>
  <c r="L2677" i="2"/>
  <c r="K2677" i="2"/>
  <c r="K2676" i="2"/>
  <c r="L2676" i="2" s="1"/>
  <c r="L2675" i="2"/>
  <c r="K2675" i="2"/>
  <c r="K2674" i="2"/>
  <c r="L2674" i="2" s="1"/>
  <c r="L2673" i="2"/>
  <c r="K2673" i="2"/>
  <c r="K2672" i="2"/>
  <c r="L2672" i="2" s="1"/>
  <c r="L2671" i="2"/>
  <c r="K2671" i="2"/>
  <c r="K2670" i="2"/>
  <c r="L2670" i="2" s="1"/>
  <c r="L2669" i="2"/>
  <c r="K2669" i="2"/>
  <c r="K2668" i="2"/>
  <c r="L2668" i="2" s="1"/>
  <c r="L2667" i="2"/>
  <c r="K2667" i="2"/>
  <c r="K2666" i="2"/>
  <c r="L2666" i="2" s="1"/>
  <c r="L2665" i="2"/>
  <c r="K2665" i="2"/>
  <c r="K2664" i="2"/>
  <c r="L2664" i="2" s="1"/>
  <c r="L2663" i="2"/>
  <c r="K2663" i="2"/>
  <c r="K2662" i="2"/>
  <c r="L2662" i="2" s="1"/>
  <c r="L2661" i="2"/>
  <c r="K2661" i="2"/>
  <c r="K2660" i="2"/>
  <c r="L2660" i="2" s="1"/>
  <c r="L2659" i="2"/>
  <c r="K2659" i="2"/>
  <c r="K2658" i="2"/>
  <c r="L2658" i="2" s="1"/>
  <c r="L2657" i="2"/>
  <c r="K2657" i="2"/>
  <c r="K2656" i="2"/>
  <c r="L2656" i="2" s="1"/>
  <c r="L2655" i="2"/>
  <c r="K2655" i="2"/>
  <c r="K2654" i="2"/>
  <c r="L2654" i="2" s="1"/>
  <c r="L2653" i="2"/>
  <c r="K2653" i="2"/>
  <c r="K2652" i="2"/>
  <c r="L2652" i="2" s="1"/>
  <c r="L2651" i="2"/>
  <c r="K2651" i="2"/>
  <c r="K2650" i="2"/>
  <c r="L2650" i="2" s="1"/>
  <c r="L2649" i="2"/>
  <c r="K2649" i="2"/>
  <c r="K2648" i="2"/>
  <c r="L2648" i="2" s="1"/>
  <c r="L2647" i="2"/>
  <c r="K2647" i="2"/>
  <c r="K2646" i="2"/>
  <c r="L2646" i="2" s="1"/>
  <c r="L2645" i="2"/>
  <c r="K2645" i="2"/>
  <c r="K2644" i="2"/>
  <c r="L2644" i="2" s="1"/>
  <c r="L2643" i="2"/>
  <c r="K2643" i="2"/>
  <c r="K2642" i="2"/>
  <c r="L2642" i="2" s="1"/>
  <c r="L2641" i="2"/>
  <c r="K2641" i="2"/>
  <c r="K2640" i="2"/>
  <c r="L2640" i="2" s="1"/>
  <c r="L2639" i="2"/>
  <c r="K2639" i="2"/>
  <c r="K2638" i="2"/>
  <c r="L2638" i="2" s="1"/>
  <c r="L2637" i="2"/>
  <c r="K2637" i="2"/>
  <c r="K2636" i="2"/>
  <c r="L2636" i="2" s="1"/>
  <c r="L2635" i="2"/>
  <c r="K2635" i="2"/>
  <c r="K2634" i="2"/>
  <c r="L2634" i="2" s="1"/>
  <c r="L2633" i="2"/>
  <c r="K2633" i="2"/>
  <c r="K2632" i="2"/>
  <c r="L2632" i="2" s="1"/>
  <c r="L2631" i="2"/>
  <c r="K2631" i="2"/>
  <c r="K2630" i="2"/>
  <c r="L2630" i="2" s="1"/>
  <c r="L2629" i="2"/>
  <c r="K2629" i="2"/>
  <c r="K2628" i="2"/>
  <c r="L2628" i="2" s="1"/>
  <c r="L2627" i="2"/>
  <c r="K2627" i="2"/>
  <c r="K2626" i="2"/>
  <c r="L2626" i="2" s="1"/>
  <c r="L2625" i="2"/>
  <c r="K2625" i="2"/>
  <c r="K2624" i="2"/>
  <c r="L2624" i="2" s="1"/>
  <c r="L2623" i="2"/>
  <c r="K2623" i="2"/>
  <c r="K2622" i="2"/>
  <c r="L2622" i="2" s="1"/>
  <c r="L2621" i="2"/>
  <c r="K2621" i="2"/>
  <c r="K2620" i="2"/>
  <c r="L2620" i="2" s="1"/>
  <c r="L2619" i="2"/>
  <c r="K2619" i="2"/>
  <c r="K2618" i="2"/>
  <c r="L2618" i="2" s="1"/>
  <c r="L2617" i="2"/>
  <c r="K2617" i="2"/>
  <c r="K2616" i="2"/>
  <c r="L2616" i="2" s="1"/>
  <c r="L2615" i="2"/>
  <c r="K2615" i="2"/>
  <c r="K2614" i="2"/>
  <c r="L2614" i="2" s="1"/>
  <c r="L2613" i="2"/>
  <c r="K2613" i="2"/>
  <c r="K2612" i="2"/>
  <c r="L2612" i="2" s="1"/>
  <c r="L2611" i="2"/>
  <c r="K2611" i="2"/>
  <c r="K2610" i="2"/>
  <c r="L2610" i="2" s="1"/>
  <c r="L2609" i="2"/>
  <c r="K2609" i="2"/>
  <c r="K2608" i="2"/>
  <c r="L2608" i="2" s="1"/>
  <c r="L2607" i="2"/>
  <c r="K2607" i="2"/>
  <c r="K2606" i="2"/>
  <c r="L2606" i="2" s="1"/>
  <c r="L2605" i="2"/>
  <c r="K2605" i="2"/>
  <c r="K2604" i="2"/>
  <c r="L2604" i="2" s="1"/>
  <c r="L2603" i="2"/>
  <c r="K2603" i="2"/>
  <c r="K2602" i="2"/>
  <c r="L2602" i="2" s="1"/>
  <c r="L2601" i="2"/>
  <c r="K2601" i="2"/>
  <c r="K2600" i="2"/>
  <c r="L2600" i="2" s="1"/>
  <c r="L2599" i="2"/>
  <c r="K2599" i="2"/>
  <c r="K2598" i="2"/>
  <c r="L2598" i="2" s="1"/>
  <c r="L2597" i="2"/>
  <c r="K2597" i="2"/>
  <c r="K2596" i="2"/>
  <c r="L2596" i="2" s="1"/>
  <c r="L2595" i="2"/>
  <c r="K2595" i="2"/>
  <c r="K2594" i="2"/>
  <c r="L2594" i="2" s="1"/>
  <c r="L2593" i="2"/>
  <c r="K2593" i="2"/>
  <c r="K2592" i="2"/>
  <c r="L2592" i="2" s="1"/>
  <c r="L2591" i="2"/>
  <c r="K2591" i="2"/>
  <c r="K2590" i="2"/>
  <c r="L2590" i="2" s="1"/>
  <c r="L2589" i="2"/>
  <c r="K2589" i="2"/>
  <c r="K2588" i="2"/>
  <c r="L2588" i="2" s="1"/>
  <c r="L2587" i="2"/>
  <c r="K2587" i="2"/>
  <c r="K2586" i="2"/>
  <c r="L2586" i="2" s="1"/>
  <c r="L2585" i="2"/>
  <c r="K2585" i="2"/>
  <c r="K2584" i="2"/>
  <c r="L2584" i="2" s="1"/>
  <c r="L2583" i="2"/>
  <c r="K2583" i="2"/>
  <c r="K2582" i="2"/>
  <c r="L2582" i="2" s="1"/>
  <c r="L2581" i="2"/>
  <c r="K2581" i="2"/>
  <c r="K2580" i="2"/>
  <c r="L2580" i="2" s="1"/>
  <c r="L2579" i="2"/>
  <c r="K2579" i="2"/>
  <c r="K2578" i="2"/>
  <c r="L2578" i="2" s="1"/>
  <c r="L2577" i="2"/>
  <c r="K2577" i="2"/>
  <c r="K2576" i="2"/>
  <c r="L2576" i="2" s="1"/>
  <c r="L2575" i="2"/>
  <c r="K2575" i="2"/>
  <c r="K2574" i="2"/>
  <c r="L2574" i="2" s="1"/>
  <c r="L2573" i="2"/>
  <c r="K2573" i="2"/>
  <c r="K2572" i="2"/>
  <c r="L2572" i="2" s="1"/>
  <c r="L2571" i="2"/>
  <c r="K2571" i="2"/>
  <c r="K2570" i="2"/>
  <c r="L2570" i="2" s="1"/>
  <c r="L2569" i="2"/>
  <c r="K2569" i="2"/>
  <c r="K2568" i="2"/>
  <c r="L2568" i="2" s="1"/>
  <c r="L2567" i="2"/>
  <c r="K2567" i="2"/>
  <c r="K2566" i="2"/>
  <c r="L2566" i="2" s="1"/>
  <c r="L2565" i="2"/>
  <c r="K2565" i="2"/>
  <c r="K2564" i="2"/>
  <c r="L2564" i="2" s="1"/>
  <c r="L2563" i="2"/>
  <c r="K2563" i="2"/>
  <c r="K2562" i="2"/>
  <c r="L2562" i="2" s="1"/>
  <c r="L2561" i="2"/>
  <c r="K2561" i="2"/>
  <c r="K2560" i="2"/>
  <c r="L2560" i="2" s="1"/>
  <c r="L2559" i="2"/>
  <c r="K2559" i="2"/>
  <c r="K2558" i="2"/>
  <c r="L2558" i="2" s="1"/>
  <c r="L2557" i="2"/>
  <c r="K2557" i="2"/>
  <c r="K2556" i="2"/>
  <c r="L2556" i="2" s="1"/>
  <c r="L2555" i="2"/>
  <c r="K2555" i="2"/>
  <c r="K2554" i="2"/>
  <c r="L2554" i="2" s="1"/>
  <c r="L2553" i="2"/>
  <c r="K2553" i="2"/>
  <c r="K2552" i="2"/>
  <c r="L2552" i="2" s="1"/>
  <c r="L2551" i="2"/>
  <c r="K2551" i="2"/>
  <c r="K2550" i="2"/>
  <c r="L2550" i="2" s="1"/>
  <c r="L2549" i="2"/>
  <c r="K2549" i="2"/>
  <c r="K2548" i="2"/>
  <c r="L2548" i="2" s="1"/>
  <c r="L2547" i="2"/>
  <c r="K2547" i="2"/>
  <c r="K2546" i="2"/>
  <c r="L2546" i="2" s="1"/>
  <c r="L2545" i="2"/>
  <c r="K2545" i="2"/>
  <c r="K2544" i="2"/>
  <c r="L2544" i="2" s="1"/>
  <c r="L2543" i="2"/>
  <c r="K2543" i="2"/>
  <c r="K2542" i="2"/>
  <c r="L2542" i="2" s="1"/>
  <c r="L2541" i="2"/>
  <c r="K2541" i="2"/>
  <c r="K2540" i="2"/>
  <c r="L2540" i="2" s="1"/>
  <c r="L2539" i="2"/>
  <c r="K2539" i="2"/>
  <c r="K2538" i="2"/>
  <c r="L2538" i="2" s="1"/>
  <c r="L2537" i="2"/>
  <c r="K2537" i="2"/>
  <c r="K2536" i="2"/>
  <c r="L2536" i="2" s="1"/>
  <c r="L2535" i="2"/>
  <c r="K2535" i="2"/>
  <c r="K2534" i="2"/>
  <c r="L2534" i="2" s="1"/>
  <c r="L2533" i="2"/>
  <c r="K2533" i="2"/>
  <c r="K2532" i="2"/>
  <c r="L2532" i="2" s="1"/>
  <c r="L2531" i="2"/>
  <c r="K2531" i="2"/>
  <c r="K2530" i="2"/>
  <c r="L2530" i="2" s="1"/>
  <c r="L2529" i="2"/>
  <c r="K2529" i="2"/>
  <c r="K2528" i="2"/>
  <c r="L2528" i="2" s="1"/>
  <c r="L2527" i="2"/>
  <c r="K2527" i="2"/>
  <c r="K2526" i="2"/>
  <c r="L2526" i="2" s="1"/>
  <c r="L2525" i="2"/>
  <c r="K2525" i="2"/>
  <c r="K2524" i="2"/>
  <c r="L2524" i="2" s="1"/>
  <c r="L2523" i="2"/>
  <c r="K2523" i="2"/>
  <c r="K2522" i="2"/>
  <c r="L2522" i="2" s="1"/>
  <c r="L2521" i="2"/>
  <c r="K2521" i="2"/>
  <c r="L2520" i="2"/>
  <c r="K2520" i="2"/>
  <c r="L2519" i="2"/>
  <c r="K2519" i="2"/>
  <c r="L2518" i="2"/>
  <c r="K2518" i="2"/>
  <c r="L2517" i="2"/>
  <c r="K2517" i="2"/>
  <c r="L2516" i="2"/>
  <c r="K2516" i="2"/>
  <c r="L2515" i="2"/>
  <c r="K2515" i="2"/>
  <c r="L2514" i="2"/>
  <c r="K2514" i="2"/>
  <c r="L2513" i="2"/>
  <c r="K2513" i="2"/>
  <c r="L2512" i="2"/>
  <c r="K2512" i="2"/>
  <c r="L2511" i="2"/>
  <c r="K2511" i="2"/>
  <c r="L2510" i="2"/>
  <c r="K2510" i="2"/>
  <c r="L2509" i="2"/>
  <c r="K2509" i="2"/>
  <c r="L2508" i="2"/>
  <c r="K2508" i="2"/>
  <c r="L2507" i="2"/>
  <c r="K2507" i="2"/>
  <c r="L2506" i="2"/>
  <c r="K2506" i="2"/>
  <c r="L2505" i="2"/>
  <c r="K2505" i="2"/>
  <c r="L2504" i="2"/>
  <c r="K2504" i="2"/>
  <c r="L2503" i="2"/>
  <c r="K2503" i="2"/>
  <c r="L2502" i="2"/>
  <c r="K2502" i="2"/>
  <c r="L2501" i="2"/>
  <c r="K2501" i="2"/>
  <c r="L2500" i="2"/>
  <c r="K2500" i="2"/>
  <c r="L2499" i="2"/>
  <c r="K2499" i="2"/>
  <c r="L2498" i="2"/>
  <c r="K2498" i="2"/>
  <c r="L2497" i="2"/>
  <c r="K2497" i="2"/>
  <c r="L2496" i="2"/>
  <c r="K2496" i="2"/>
  <c r="L2495" i="2"/>
  <c r="K2495" i="2"/>
  <c r="L2494" i="2"/>
  <c r="K2494" i="2"/>
  <c r="L2493" i="2"/>
  <c r="K2493" i="2"/>
  <c r="L2492" i="2"/>
  <c r="K2492" i="2"/>
  <c r="L2491" i="2"/>
  <c r="K2491" i="2"/>
  <c r="L2490" i="2"/>
  <c r="K2490" i="2"/>
  <c r="L2489" i="2"/>
  <c r="K2489" i="2"/>
  <c r="L2488" i="2"/>
  <c r="K2488" i="2"/>
  <c r="L2487" i="2"/>
  <c r="K2487" i="2"/>
  <c r="L2486" i="2"/>
  <c r="K2486" i="2"/>
  <c r="L2485" i="2"/>
  <c r="K2485" i="2"/>
  <c r="L2484" i="2"/>
  <c r="K2484" i="2"/>
  <c r="L2483" i="2"/>
  <c r="K2483" i="2"/>
  <c r="L2482" i="2"/>
  <c r="K2482" i="2"/>
  <c r="L2481" i="2"/>
  <c r="K2481" i="2"/>
  <c r="L2480" i="2"/>
  <c r="K2480" i="2"/>
  <c r="L2479" i="2"/>
  <c r="K2479" i="2"/>
  <c r="L2478" i="2"/>
  <c r="K2478" i="2"/>
  <c r="L2477" i="2"/>
  <c r="K2477" i="2"/>
  <c r="L2476" i="2"/>
  <c r="K2476" i="2"/>
  <c r="L2475" i="2"/>
  <c r="K2475" i="2"/>
  <c r="L2474" i="2"/>
  <c r="K2474" i="2"/>
  <c r="L2473" i="2"/>
  <c r="K2473" i="2"/>
  <c r="L2472" i="2"/>
  <c r="K2472" i="2"/>
  <c r="L2471" i="2"/>
  <c r="K2471" i="2"/>
  <c r="L2470" i="2"/>
  <c r="K2470" i="2"/>
  <c r="L2469" i="2"/>
  <c r="K2469" i="2"/>
  <c r="L2468" i="2"/>
  <c r="K2468" i="2"/>
  <c r="L2467" i="2"/>
  <c r="K2467" i="2"/>
  <c r="L2466" i="2"/>
  <c r="K2466" i="2"/>
  <c r="L2465" i="2"/>
  <c r="K2465" i="2"/>
  <c r="L2464" i="2"/>
  <c r="K2464" i="2"/>
  <c r="L2463" i="2"/>
  <c r="K2463" i="2"/>
  <c r="L2462" i="2"/>
  <c r="K2462" i="2"/>
  <c r="L2461" i="2"/>
  <c r="K2461" i="2"/>
  <c r="L2460" i="2"/>
  <c r="K2460" i="2"/>
  <c r="L2459" i="2"/>
  <c r="K2459" i="2"/>
  <c r="L2458" i="2"/>
  <c r="K2458" i="2"/>
  <c r="L2457" i="2"/>
  <c r="K2457" i="2"/>
  <c r="L2456" i="2"/>
  <c r="K2456" i="2"/>
  <c r="L2455" i="2"/>
  <c r="K2455" i="2"/>
  <c r="L2454" i="2"/>
  <c r="K2454" i="2"/>
  <c r="L2453" i="2"/>
  <c r="K2453" i="2"/>
  <c r="L2452" i="2"/>
  <c r="K2452" i="2"/>
  <c r="L2451" i="2"/>
  <c r="K2451" i="2"/>
  <c r="L2450" i="2"/>
  <c r="K2450" i="2"/>
  <c r="L2449" i="2"/>
  <c r="K2449" i="2"/>
  <c r="L2448" i="2"/>
  <c r="K2448" i="2"/>
  <c r="L2447" i="2"/>
  <c r="K2447" i="2"/>
  <c r="L2446" i="2"/>
  <c r="K2446" i="2"/>
  <c r="L2445" i="2"/>
  <c r="K2445" i="2"/>
  <c r="L2444" i="2"/>
  <c r="K2444" i="2"/>
  <c r="L2443" i="2"/>
  <c r="K2443" i="2"/>
  <c r="L2442" i="2"/>
  <c r="K2442" i="2"/>
  <c r="L2441" i="2"/>
  <c r="K2441" i="2"/>
  <c r="L2440" i="2"/>
  <c r="K2440" i="2"/>
  <c r="L2439" i="2"/>
  <c r="K2439" i="2"/>
  <c r="L2438" i="2"/>
  <c r="K2438" i="2"/>
  <c r="L2437" i="2"/>
  <c r="K2437" i="2"/>
  <c r="L2436" i="2"/>
  <c r="K2436" i="2"/>
  <c r="L2435" i="2"/>
  <c r="K2435" i="2"/>
  <c r="L2434" i="2"/>
  <c r="K2434" i="2"/>
  <c r="L2433" i="2"/>
  <c r="K2433" i="2"/>
  <c r="L2432" i="2"/>
  <c r="K2432" i="2"/>
  <c r="L2431" i="2"/>
  <c r="K2431" i="2"/>
  <c r="L2430" i="2"/>
  <c r="K2430" i="2"/>
  <c r="L2429" i="2"/>
  <c r="K2429" i="2"/>
  <c r="L2428" i="2"/>
  <c r="K2428" i="2"/>
  <c r="L2427" i="2"/>
  <c r="K2427" i="2"/>
  <c r="L2426" i="2"/>
  <c r="K2426" i="2"/>
  <c r="L2425" i="2"/>
  <c r="K2425" i="2"/>
  <c r="L2424" i="2"/>
  <c r="K2424" i="2"/>
  <c r="L2423" i="2"/>
  <c r="K2423" i="2"/>
  <c r="L2422" i="2"/>
  <c r="K2422" i="2"/>
  <c r="L2421" i="2"/>
  <c r="K2421" i="2"/>
  <c r="L2420" i="2"/>
  <c r="K2420" i="2"/>
  <c r="L2419" i="2"/>
  <c r="K2419" i="2"/>
  <c r="L2418" i="2"/>
  <c r="K2418" i="2"/>
  <c r="L2417" i="2"/>
  <c r="K2417" i="2"/>
  <c r="L2416" i="2"/>
  <c r="K2416" i="2"/>
  <c r="L2415" i="2"/>
  <c r="K2415" i="2"/>
  <c r="L2414" i="2"/>
  <c r="K2414" i="2"/>
  <c r="L2413" i="2"/>
  <c r="K2413" i="2"/>
  <c r="L2412" i="2"/>
  <c r="K2412" i="2"/>
  <c r="L2411" i="2"/>
  <c r="K2411" i="2"/>
  <c r="L2410" i="2"/>
  <c r="K2410" i="2"/>
  <c r="L2409" i="2"/>
  <c r="K2409" i="2"/>
  <c r="L2408" i="2"/>
  <c r="K2408" i="2"/>
  <c r="L2407" i="2"/>
  <c r="K2407" i="2"/>
  <c r="L2406" i="2"/>
  <c r="K2406" i="2"/>
  <c r="L2405" i="2"/>
  <c r="K2405" i="2"/>
  <c r="L2404" i="2"/>
  <c r="K2404" i="2"/>
  <c r="L2403" i="2"/>
  <c r="K2403" i="2"/>
  <c r="L2402" i="2"/>
  <c r="K2402" i="2"/>
  <c r="L2401" i="2"/>
  <c r="K2401" i="2"/>
  <c r="L2400" i="2"/>
  <c r="K2400" i="2"/>
  <c r="L2399" i="2"/>
  <c r="K2399" i="2"/>
  <c r="L2398" i="2"/>
  <c r="K2398" i="2"/>
  <c r="L2397" i="2"/>
  <c r="K2397" i="2"/>
  <c r="L2396" i="2"/>
  <c r="K2396" i="2"/>
  <c r="L2395" i="2"/>
  <c r="K2395" i="2"/>
  <c r="L2394" i="2"/>
  <c r="K2394" i="2"/>
  <c r="L2393" i="2"/>
  <c r="K2393" i="2"/>
  <c r="L2392" i="2"/>
  <c r="K2392" i="2"/>
  <c r="L2391" i="2"/>
  <c r="K2391" i="2"/>
  <c r="L2390" i="2"/>
  <c r="K2390" i="2"/>
  <c r="L2389" i="2"/>
  <c r="K2389" i="2"/>
  <c r="L2388" i="2"/>
  <c r="K2388" i="2"/>
  <c r="L2387" i="2"/>
  <c r="K2387" i="2"/>
  <c r="L2386" i="2"/>
  <c r="K2386" i="2"/>
  <c r="L2385" i="2"/>
  <c r="K2385" i="2"/>
  <c r="L2384" i="2"/>
  <c r="K2384" i="2"/>
  <c r="L2383" i="2"/>
  <c r="K2383" i="2"/>
  <c r="L2382" i="2"/>
  <c r="K2382" i="2"/>
  <c r="L2381" i="2"/>
  <c r="K2381" i="2"/>
  <c r="L2380" i="2"/>
  <c r="K2380" i="2"/>
  <c r="L2379" i="2"/>
  <c r="K2379" i="2"/>
  <c r="L2378" i="2"/>
  <c r="K2378" i="2"/>
  <c r="L2377" i="2"/>
  <c r="K2377" i="2"/>
  <c r="L2376" i="2"/>
  <c r="K2376" i="2"/>
  <c r="L2375" i="2"/>
  <c r="K2375" i="2"/>
  <c r="L2374" i="2"/>
  <c r="K2374" i="2"/>
  <c r="L2373" i="2"/>
  <c r="K2373" i="2"/>
  <c r="L2372" i="2"/>
  <c r="K2372" i="2"/>
  <c r="L2371" i="2"/>
  <c r="K2371" i="2"/>
  <c r="L2370" i="2"/>
  <c r="K2370" i="2"/>
  <c r="L2369" i="2"/>
  <c r="K2369" i="2"/>
  <c r="L2368" i="2"/>
  <c r="K2368" i="2"/>
  <c r="L2367" i="2"/>
  <c r="K2367" i="2"/>
  <c r="L2366" i="2"/>
  <c r="K2366" i="2"/>
  <c r="L2365" i="2"/>
  <c r="K2365" i="2"/>
  <c r="L2364" i="2"/>
  <c r="K2364" i="2"/>
  <c r="L2363" i="2"/>
  <c r="K2363" i="2"/>
  <c r="L2362" i="2"/>
  <c r="K2362" i="2"/>
  <c r="L2361" i="2"/>
  <c r="K2361" i="2"/>
  <c r="L2360" i="2"/>
  <c r="K2360" i="2"/>
  <c r="L2359" i="2"/>
  <c r="K2359" i="2"/>
  <c r="L2358" i="2"/>
  <c r="K2358" i="2"/>
  <c r="L2357" i="2"/>
  <c r="K2357" i="2"/>
  <c r="L2356" i="2"/>
  <c r="K2356" i="2"/>
  <c r="L2355" i="2"/>
  <c r="K2355" i="2"/>
  <c r="L2354" i="2"/>
  <c r="K2354" i="2"/>
  <c r="L2353" i="2"/>
  <c r="K2353" i="2"/>
  <c r="L2352" i="2"/>
  <c r="K2352" i="2"/>
  <c r="L2351" i="2"/>
  <c r="K2351" i="2"/>
  <c r="L2350" i="2"/>
  <c r="K2350" i="2"/>
  <c r="L2349" i="2"/>
  <c r="K2349" i="2"/>
  <c r="L2348" i="2"/>
  <c r="K2348" i="2"/>
  <c r="L2347" i="2"/>
  <c r="K2347" i="2"/>
  <c r="L2346" i="2"/>
  <c r="K2346" i="2"/>
  <c r="L2345" i="2"/>
  <c r="K2345" i="2"/>
  <c r="L2344" i="2"/>
  <c r="K2344" i="2"/>
  <c r="L2343" i="2"/>
  <c r="K2343" i="2"/>
  <c r="L2342" i="2"/>
  <c r="K2342" i="2"/>
  <c r="L2341" i="2"/>
  <c r="K2341" i="2"/>
  <c r="L2340" i="2"/>
  <c r="K2340" i="2"/>
  <c r="L2339" i="2"/>
  <c r="K2339" i="2"/>
  <c r="L2338" i="2"/>
  <c r="K2338" i="2"/>
  <c r="L2337" i="2"/>
  <c r="K2337" i="2"/>
  <c r="L2336" i="2"/>
  <c r="K2336" i="2"/>
  <c r="L2335" i="2"/>
  <c r="K2335" i="2"/>
  <c r="L2334" i="2"/>
  <c r="K2334" i="2"/>
  <c r="L2333" i="2"/>
  <c r="K2333" i="2"/>
  <c r="L2332" i="2"/>
  <c r="K2332" i="2"/>
  <c r="L2331" i="2"/>
  <c r="K2331" i="2"/>
  <c r="L2330" i="2"/>
  <c r="K2330" i="2"/>
  <c r="L2329" i="2"/>
  <c r="K2329" i="2"/>
  <c r="L2328" i="2"/>
  <c r="K2328" i="2"/>
  <c r="L2327" i="2"/>
  <c r="K2327" i="2"/>
  <c r="L2326" i="2"/>
  <c r="K2326" i="2"/>
  <c r="L2325" i="2"/>
  <c r="K2325" i="2"/>
  <c r="L2324" i="2"/>
  <c r="K2324" i="2"/>
  <c r="L2323" i="2"/>
  <c r="K2323" i="2"/>
  <c r="L2322" i="2"/>
  <c r="K2322" i="2"/>
  <c r="L2321" i="2"/>
  <c r="K2321" i="2"/>
  <c r="L2320" i="2"/>
  <c r="K2320" i="2"/>
  <c r="L2319" i="2"/>
  <c r="K2319" i="2"/>
  <c r="L2318" i="2"/>
  <c r="K2318" i="2"/>
  <c r="L2317" i="2"/>
  <c r="K2317" i="2"/>
  <c r="L2316" i="2"/>
  <c r="K2316" i="2"/>
  <c r="L2315" i="2"/>
  <c r="K2315" i="2"/>
  <c r="L2314" i="2"/>
  <c r="K2314" i="2"/>
  <c r="L2313" i="2"/>
  <c r="K2313" i="2"/>
  <c r="L2312" i="2"/>
  <c r="K2312" i="2"/>
  <c r="L2311" i="2"/>
  <c r="K2311" i="2"/>
  <c r="L2310" i="2"/>
  <c r="K2310" i="2"/>
  <c r="L2309" i="2"/>
  <c r="K2309" i="2"/>
  <c r="L2308" i="2"/>
  <c r="K2308" i="2"/>
  <c r="L2307" i="2"/>
  <c r="K2307" i="2"/>
  <c r="L2306" i="2"/>
  <c r="K2306" i="2"/>
  <c r="L2305" i="2"/>
  <c r="K2305" i="2"/>
  <c r="L2304" i="2"/>
  <c r="K2304" i="2"/>
  <c r="L2303" i="2"/>
  <c r="K2303" i="2"/>
  <c r="L2302" i="2"/>
  <c r="K2302" i="2"/>
  <c r="L2301" i="2"/>
  <c r="K2301" i="2"/>
  <c r="L2300" i="2"/>
  <c r="K2300" i="2"/>
  <c r="L2299" i="2"/>
  <c r="K2299" i="2"/>
  <c r="L2298" i="2"/>
  <c r="K2298" i="2"/>
  <c r="L2297" i="2"/>
  <c r="K2297" i="2"/>
  <c r="L2296" i="2"/>
  <c r="K2296" i="2"/>
  <c r="L2295" i="2"/>
  <c r="K2295" i="2"/>
  <c r="L2294" i="2"/>
  <c r="K2294" i="2"/>
  <c r="L2293" i="2"/>
  <c r="K2293" i="2"/>
  <c r="L2292" i="2"/>
  <c r="K2292" i="2"/>
  <c r="L2291" i="2"/>
  <c r="K2291" i="2"/>
  <c r="L2290" i="2"/>
  <c r="K2290" i="2"/>
  <c r="L2289" i="2"/>
  <c r="K2289" i="2"/>
  <c r="L2288" i="2"/>
  <c r="K2288" i="2"/>
  <c r="L2287" i="2"/>
  <c r="K2287" i="2"/>
  <c r="L2286" i="2"/>
  <c r="K2286" i="2"/>
  <c r="L2285" i="2"/>
  <c r="K2285" i="2"/>
  <c r="L2284" i="2"/>
  <c r="K2284" i="2"/>
  <c r="L2283" i="2"/>
  <c r="K2283" i="2"/>
  <c r="L2282" i="2"/>
  <c r="K2282" i="2"/>
  <c r="L2281" i="2"/>
  <c r="K2281" i="2"/>
  <c r="L2280" i="2"/>
  <c r="K2280" i="2"/>
  <c r="L2279" i="2"/>
  <c r="K2279" i="2"/>
  <c r="L2278" i="2"/>
  <c r="K2278" i="2"/>
  <c r="L2277" i="2"/>
  <c r="K2277" i="2"/>
  <c r="L2276" i="2"/>
  <c r="K2276" i="2"/>
  <c r="L2275" i="2"/>
  <c r="K2275" i="2"/>
  <c r="L2274" i="2"/>
  <c r="K2274" i="2"/>
  <c r="L2273" i="2"/>
  <c r="K2273" i="2"/>
  <c r="L2272" i="2"/>
  <c r="K2272" i="2"/>
  <c r="L2271" i="2"/>
  <c r="K2271" i="2"/>
  <c r="L2270" i="2"/>
  <c r="K2270" i="2"/>
  <c r="L2269" i="2"/>
  <c r="K2269" i="2"/>
  <c r="L2268" i="2"/>
  <c r="K2268" i="2"/>
  <c r="L2267" i="2"/>
  <c r="K2267" i="2"/>
  <c r="L2266" i="2"/>
  <c r="K2266" i="2"/>
  <c r="L2265" i="2"/>
  <c r="K2265" i="2"/>
  <c r="L2264" i="2"/>
  <c r="K2264" i="2"/>
  <c r="L2263" i="2"/>
  <c r="K2263" i="2"/>
  <c r="L2262" i="2"/>
  <c r="K2262" i="2"/>
  <c r="L2261" i="2"/>
  <c r="K2261" i="2"/>
  <c r="L2260" i="2"/>
  <c r="K2260" i="2"/>
  <c r="L2259" i="2"/>
  <c r="K2259" i="2"/>
  <c r="L2258" i="2"/>
  <c r="K2258" i="2"/>
  <c r="L2257" i="2"/>
  <c r="K2257" i="2"/>
  <c r="L2256" i="2"/>
  <c r="K2256" i="2"/>
  <c r="L2255" i="2"/>
  <c r="K2255" i="2"/>
  <c r="L2254" i="2"/>
  <c r="K2254" i="2"/>
  <c r="L2253" i="2"/>
  <c r="K2253" i="2"/>
  <c r="L2252" i="2"/>
  <c r="K2252" i="2"/>
  <c r="L2251" i="2"/>
  <c r="K2251" i="2"/>
  <c r="L2250" i="2"/>
  <c r="K2250" i="2"/>
  <c r="L2249" i="2"/>
  <c r="K2249" i="2"/>
  <c r="L2248" i="2"/>
  <c r="K2248" i="2"/>
  <c r="L2247" i="2"/>
  <c r="K2247" i="2"/>
  <c r="L2246" i="2"/>
  <c r="K2246" i="2"/>
  <c r="L2245" i="2"/>
  <c r="K2245" i="2"/>
  <c r="L2244" i="2"/>
  <c r="K2244" i="2"/>
  <c r="L2243" i="2"/>
  <c r="K2243" i="2"/>
  <c r="L2242" i="2"/>
  <c r="K2242" i="2"/>
  <c r="L2241" i="2"/>
  <c r="K2241" i="2"/>
  <c r="L2240" i="2"/>
  <c r="K2240" i="2"/>
  <c r="L2239" i="2"/>
  <c r="K2239" i="2"/>
  <c r="L2238" i="2"/>
  <c r="K2238" i="2"/>
  <c r="L2237" i="2"/>
  <c r="K2237" i="2"/>
  <c r="L2236" i="2"/>
  <c r="K2236" i="2"/>
  <c r="L2235" i="2"/>
  <c r="K2235" i="2"/>
  <c r="L2234" i="2"/>
  <c r="K2234" i="2"/>
  <c r="L2233" i="2"/>
  <c r="K2233" i="2"/>
  <c r="L2232" i="2"/>
  <c r="K2232" i="2"/>
  <c r="L2231" i="2"/>
  <c r="K2231" i="2"/>
  <c r="L2230" i="2"/>
  <c r="K2230" i="2"/>
  <c r="L2229" i="2"/>
  <c r="K2229" i="2"/>
  <c r="L2228" i="2"/>
  <c r="K2228" i="2"/>
  <c r="L2227" i="2"/>
  <c r="K2227" i="2"/>
  <c r="L2226" i="2"/>
  <c r="K2226" i="2"/>
  <c r="L2225" i="2"/>
  <c r="K2225" i="2"/>
  <c r="L2224" i="2"/>
  <c r="K2224" i="2"/>
  <c r="L2223" i="2"/>
  <c r="K2223" i="2"/>
  <c r="L2222" i="2"/>
  <c r="K2222" i="2"/>
  <c r="L2221" i="2"/>
  <c r="K2221" i="2"/>
  <c r="L2220" i="2"/>
  <c r="K2220" i="2"/>
  <c r="L2219" i="2"/>
  <c r="K2219" i="2"/>
  <c r="L2218" i="2"/>
  <c r="K2218" i="2"/>
  <c r="L2217" i="2"/>
  <c r="K2217" i="2"/>
  <c r="L2216" i="2"/>
  <c r="K2216" i="2"/>
  <c r="L2215" i="2"/>
  <c r="K2215" i="2"/>
  <c r="L2214" i="2"/>
  <c r="K2214" i="2"/>
  <c r="L2213" i="2"/>
  <c r="K2213" i="2"/>
  <c r="L2212" i="2"/>
  <c r="K2212" i="2"/>
  <c r="L2211" i="2"/>
  <c r="K2211" i="2"/>
  <c r="L2210" i="2"/>
  <c r="K2210" i="2"/>
  <c r="L2209" i="2"/>
  <c r="K2209" i="2"/>
  <c r="L2208" i="2"/>
  <c r="K2208" i="2"/>
  <c r="L2207" i="2"/>
  <c r="K2207" i="2"/>
  <c r="L2206" i="2"/>
  <c r="K2206" i="2"/>
  <c r="L2205" i="2"/>
  <c r="K2205" i="2"/>
  <c r="L2204" i="2"/>
  <c r="K2204" i="2"/>
  <c r="L2203" i="2"/>
  <c r="K2203" i="2"/>
  <c r="L2202" i="2"/>
  <c r="K2202" i="2"/>
  <c r="L2201" i="2"/>
  <c r="K2201" i="2"/>
  <c r="L2200" i="2"/>
  <c r="K2200" i="2"/>
  <c r="L2199" i="2"/>
  <c r="K2199" i="2"/>
  <c r="L2198" i="2"/>
  <c r="K2198" i="2"/>
  <c r="L2197" i="2"/>
  <c r="K2197" i="2"/>
  <c r="L2196" i="2"/>
  <c r="K2196" i="2"/>
  <c r="L2195" i="2"/>
  <c r="K2195" i="2"/>
  <c r="L2194" i="2"/>
  <c r="K2194" i="2"/>
  <c r="L2193" i="2"/>
  <c r="K2193" i="2"/>
  <c r="L2192" i="2"/>
  <c r="K2192" i="2"/>
  <c r="L2191" i="2"/>
  <c r="K2191" i="2"/>
  <c r="L2190" i="2"/>
  <c r="K2190" i="2"/>
  <c r="L2189" i="2"/>
  <c r="K2189" i="2"/>
  <c r="L2188" i="2"/>
  <c r="K2188" i="2"/>
  <c r="L2187" i="2"/>
  <c r="K2187" i="2"/>
  <c r="L2186" i="2"/>
  <c r="K2186" i="2"/>
  <c r="L2185" i="2"/>
  <c r="K2185" i="2"/>
  <c r="L2184" i="2"/>
  <c r="K2184" i="2"/>
  <c r="L2183" i="2"/>
  <c r="K2183" i="2"/>
  <c r="L2182" i="2"/>
  <c r="K2182" i="2"/>
  <c r="L2181" i="2"/>
  <c r="K2181" i="2"/>
  <c r="L2180" i="2"/>
  <c r="K2180" i="2"/>
  <c r="L2179" i="2"/>
  <c r="K2179" i="2"/>
  <c r="L2178" i="2"/>
  <c r="K2178" i="2"/>
  <c r="L2177" i="2"/>
  <c r="K2177" i="2"/>
  <c r="L2176" i="2"/>
  <c r="K2176" i="2"/>
  <c r="L2175" i="2"/>
  <c r="K2175" i="2"/>
  <c r="L2174" i="2"/>
  <c r="K2174" i="2"/>
  <c r="L2173" i="2"/>
  <c r="K2173" i="2"/>
  <c r="L2172" i="2"/>
  <c r="K2172" i="2"/>
  <c r="L2171" i="2"/>
  <c r="K2171" i="2"/>
  <c r="L2170" i="2"/>
  <c r="K2170" i="2"/>
  <c r="L2169" i="2"/>
  <c r="K2169" i="2"/>
  <c r="L2168" i="2"/>
  <c r="K2168" i="2"/>
  <c r="L2167" i="2"/>
  <c r="K2167" i="2"/>
  <c r="L2166" i="2"/>
  <c r="K2166" i="2"/>
  <c r="L2165" i="2"/>
  <c r="K2165" i="2"/>
  <c r="L2164" i="2"/>
  <c r="K2164" i="2"/>
  <c r="L2163" i="2"/>
  <c r="K2163" i="2"/>
  <c r="L2162" i="2"/>
  <c r="K2162" i="2"/>
  <c r="L2161" i="2"/>
  <c r="K2161" i="2"/>
  <c r="L2160" i="2"/>
  <c r="K2160" i="2"/>
  <c r="L2159" i="2"/>
  <c r="K2159" i="2"/>
  <c r="L2158" i="2"/>
  <c r="K2158" i="2"/>
  <c r="L2157" i="2"/>
  <c r="K2157" i="2"/>
  <c r="L2156" i="2"/>
  <c r="K2156" i="2"/>
  <c r="L2155" i="2"/>
  <c r="K2155" i="2"/>
  <c r="L2154" i="2"/>
  <c r="K2154" i="2"/>
  <c r="L2153" i="2"/>
  <c r="K2153" i="2"/>
  <c r="L2152" i="2"/>
  <c r="K2152" i="2"/>
  <c r="L2151" i="2"/>
  <c r="K2151" i="2"/>
  <c r="L2150" i="2"/>
  <c r="K2150" i="2"/>
  <c r="L2149" i="2"/>
  <c r="K2149" i="2"/>
  <c r="L2148" i="2"/>
  <c r="K2148" i="2"/>
  <c r="L2147" i="2"/>
  <c r="K2147" i="2"/>
  <c r="L2146" i="2"/>
  <c r="K2146" i="2"/>
  <c r="L2145" i="2"/>
  <c r="K2145" i="2"/>
  <c r="L2144" i="2"/>
  <c r="K2144" i="2"/>
  <c r="L2143" i="2"/>
  <c r="K2143" i="2"/>
  <c r="L2142" i="2"/>
  <c r="K2142" i="2"/>
  <c r="L2141" i="2"/>
  <c r="K2141" i="2"/>
  <c r="L2140" i="2"/>
  <c r="K2140" i="2"/>
  <c r="L2139" i="2"/>
  <c r="K2139" i="2"/>
  <c r="L2138" i="2"/>
  <c r="K2138" i="2"/>
  <c r="L2137" i="2"/>
  <c r="K2137" i="2"/>
  <c r="L2136" i="2"/>
  <c r="K2136" i="2"/>
  <c r="L2135" i="2"/>
  <c r="K2135" i="2"/>
  <c r="L2134" i="2"/>
  <c r="K2134" i="2"/>
  <c r="L2133" i="2"/>
  <c r="K2133" i="2"/>
  <c r="L2132" i="2"/>
  <c r="K2132" i="2"/>
  <c r="L2131" i="2"/>
  <c r="K2131" i="2"/>
  <c r="L2130" i="2"/>
  <c r="K2130" i="2"/>
  <c r="L2129" i="2"/>
  <c r="K2129" i="2"/>
  <c r="L2128" i="2"/>
  <c r="K2128" i="2"/>
  <c r="L2127" i="2"/>
  <c r="K2127" i="2"/>
  <c r="L2126" i="2"/>
  <c r="K2126" i="2"/>
  <c r="L2125" i="2"/>
  <c r="K2125" i="2"/>
  <c r="L2124" i="2"/>
  <c r="K2124" i="2"/>
  <c r="L2123" i="2"/>
  <c r="K2123" i="2"/>
  <c r="L2122" i="2"/>
  <c r="K2122" i="2"/>
  <c r="L2121" i="2"/>
  <c r="K2121" i="2"/>
  <c r="L2120" i="2"/>
  <c r="K2120" i="2"/>
  <c r="L2119" i="2"/>
  <c r="K2119" i="2"/>
  <c r="L2118" i="2"/>
  <c r="K2118" i="2"/>
  <c r="L2117" i="2"/>
  <c r="K2117" i="2"/>
  <c r="L2116" i="2"/>
  <c r="K2116" i="2"/>
  <c r="L2115" i="2"/>
  <c r="K2115" i="2"/>
  <c r="L2114" i="2"/>
  <c r="K2114" i="2"/>
  <c r="L2113" i="2"/>
  <c r="K2113" i="2"/>
  <c r="L2112" i="2"/>
  <c r="K2112" i="2"/>
  <c r="L2111" i="2"/>
  <c r="K2111" i="2"/>
  <c r="L2110" i="2"/>
  <c r="K2110" i="2"/>
  <c r="L2109" i="2"/>
  <c r="K2109" i="2"/>
  <c r="L2108" i="2"/>
  <c r="K2108" i="2"/>
  <c r="L2107" i="2"/>
  <c r="K2107" i="2"/>
  <c r="L2106" i="2"/>
  <c r="K2106" i="2"/>
  <c r="L2105" i="2"/>
  <c r="K2105" i="2"/>
  <c r="L2104" i="2"/>
  <c r="K2104" i="2"/>
  <c r="L2103" i="2"/>
  <c r="K2103" i="2"/>
  <c r="L2102" i="2"/>
  <c r="K2102" i="2"/>
  <c r="L2101" i="2"/>
  <c r="K2101" i="2"/>
  <c r="L2100" i="2"/>
  <c r="K2100" i="2"/>
  <c r="L2099" i="2"/>
  <c r="K2099" i="2"/>
  <c r="L2098" i="2"/>
  <c r="K2098" i="2"/>
  <c r="L2097" i="2"/>
  <c r="K2097" i="2"/>
  <c r="L2096" i="2"/>
  <c r="K2096" i="2"/>
  <c r="L2095" i="2"/>
  <c r="K2095" i="2"/>
  <c r="L2094" i="2"/>
  <c r="K2094" i="2"/>
  <c r="L2093" i="2"/>
  <c r="K2093" i="2"/>
  <c r="L2092" i="2"/>
  <c r="K2092" i="2"/>
  <c r="L2091" i="2"/>
  <c r="K2091" i="2"/>
  <c r="L2090" i="2"/>
  <c r="K2090" i="2"/>
  <c r="L2089" i="2"/>
  <c r="K2089" i="2"/>
  <c r="L2088" i="2"/>
  <c r="K2088" i="2"/>
  <c r="L2087" i="2"/>
  <c r="K2087" i="2"/>
  <c r="L2086" i="2"/>
  <c r="K2086" i="2"/>
  <c r="L2085" i="2"/>
  <c r="K2085" i="2"/>
  <c r="L2084" i="2"/>
  <c r="K2084" i="2"/>
  <c r="L2083" i="2"/>
  <c r="K2083" i="2"/>
  <c r="L2082" i="2"/>
  <c r="K2082" i="2"/>
  <c r="L2081" i="2"/>
  <c r="K2081" i="2"/>
  <c r="L2080" i="2"/>
  <c r="K2080" i="2"/>
  <c r="L2079" i="2"/>
  <c r="K2079" i="2"/>
  <c r="L2078" i="2"/>
  <c r="K2078" i="2"/>
  <c r="L2077" i="2"/>
  <c r="K2077" i="2"/>
  <c r="L2076" i="2"/>
  <c r="K2076" i="2"/>
  <c r="L2075" i="2"/>
  <c r="K2075" i="2"/>
  <c r="L2074" i="2"/>
  <c r="K2074" i="2"/>
  <c r="L2073" i="2"/>
  <c r="K2073" i="2"/>
  <c r="L2072" i="2"/>
  <c r="K2072" i="2"/>
  <c r="L2071" i="2"/>
  <c r="K2071" i="2"/>
  <c r="L2070" i="2"/>
  <c r="K2070" i="2"/>
  <c r="L2069" i="2"/>
  <c r="K2069" i="2"/>
  <c r="L2068" i="2"/>
  <c r="K2068" i="2"/>
  <c r="L2067" i="2"/>
  <c r="K2067" i="2"/>
  <c r="L2066" i="2"/>
  <c r="K2066" i="2"/>
  <c r="L2065" i="2"/>
  <c r="K2065" i="2"/>
  <c r="L2064" i="2"/>
  <c r="K2064" i="2"/>
  <c r="L2063" i="2"/>
  <c r="K2063" i="2"/>
  <c r="L2062" i="2"/>
  <c r="K2062" i="2"/>
  <c r="L2061" i="2"/>
  <c r="K2061" i="2"/>
  <c r="L2060" i="2"/>
  <c r="K2060" i="2"/>
  <c r="L2059" i="2"/>
  <c r="K2059" i="2"/>
  <c r="L2058" i="2"/>
  <c r="K2058" i="2"/>
  <c r="L2057" i="2"/>
  <c r="K2057" i="2"/>
  <c r="L2056" i="2"/>
  <c r="K2056" i="2"/>
  <c r="L2055" i="2"/>
  <c r="K2055" i="2"/>
  <c r="L2054" i="2"/>
  <c r="K2054" i="2"/>
  <c r="L2053" i="2"/>
  <c r="K2053" i="2"/>
  <c r="L2052" i="2"/>
  <c r="K2052" i="2"/>
  <c r="L2051" i="2"/>
  <c r="K2051" i="2"/>
  <c r="L2050" i="2"/>
  <c r="K2050" i="2"/>
  <c r="L2049" i="2"/>
  <c r="K2049" i="2"/>
  <c r="L2048" i="2"/>
  <c r="K2048" i="2"/>
  <c r="L2047" i="2"/>
  <c r="K2047" i="2"/>
  <c r="L2046" i="2"/>
  <c r="K2046" i="2"/>
  <c r="L2045" i="2"/>
  <c r="K2045" i="2"/>
  <c r="L2044" i="2"/>
  <c r="K2044" i="2"/>
  <c r="L2043" i="2"/>
  <c r="K2043" i="2"/>
  <c r="L2042" i="2"/>
  <c r="K2042" i="2"/>
  <c r="L2041" i="2"/>
  <c r="K2041" i="2"/>
  <c r="L2040" i="2"/>
  <c r="K2040" i="2"/>
  <c r="L2039" i="2"/>
  <c r="K2039" i="2"/>
  <c r="L2038" i="2"/>
  <c r="K2038" i="2"/>
  <c r="L2037" i="2"/>
  <c r="K2037" i="2"/>
  <c r="L2036" i="2"/>
  <c r="K2036" i="2"/>
  <c r="L2035" i="2"/>
  <c r="K2035" i="2"/>
  <c r="L2034" i="2"/>
  <c r="K2034" i="2"/>
  <c r="L2033" i="2"/>
  <c r="K2033" i="2"/>
  <c r="L2032" i="2"/>
  <c r="K2032" i="2"/>
  <c r="L2031" i="2"/>
  <c r="K2031" i="2"/>
  <c r="L2030" i="2"/>
  <c r="K2030" i="2"/>
  <c r="L2029" i="2"/>
  <c r="K2029" i="2"/>
  <c r="L2028" i="2"/>
  <c r="K2028" i="2"/>
  <c r="L2027" i="2"/>
  <c r="K2027" i="2"/>
  <c r="L2026" i="2"/>
  <c r="K2026" i="2"/>
  <c r="L2025" i="2"/>
  <c r="K2025" i="2"/>
  <c r="L2024" i="2"/>
  <c r="K2024" i="2"/>
  <c r="L2023" i="2"/>
  <c r="K2023" i="2"/>
  <c r="L2022" i="2"/>
  <c r="K2022" i="2"/>
  <c r="L2021" i="2"/>
  <c r="K2021" i="2"/>
  <c r="L2020" i="2"/>
  <c r="K2020" i="2"/>
  <c r="L2019" i="2"/>
  <c r="K2019" i="2"/>
  <c r="L2018" i="2"/>
  <c r="K2018" i="2"/>
  <c r="L2017" i="2"/>
  <c r="K2017" i="2"/>
  <c r="L2016" i="2"/>
  <c r="K2016" i="2"/>
  <c r="L2015" i="2"/>
  <c r="K2015" i="2"/>
  <c r="L2014" i="2"/>
  <c r="K2014" i="2"/>
  <c r="L2013" i="2"/>
  <c r="K2013" i="2"/>
  <c r="L2012" i="2"/>
  <c r="K2012" i="2"/>
  <c r="L2011" i="2"/>
  <c r="K2011" i="2"/>
  <c r="L2010" i="2"/>
  <c r="K2010" i="2"/>
  <c r="L2009" i="2"/>
  <c r="K2009" i="2"/>
  <c r="L2008" i="2"/>
  <c r="K2008" i="2"/>
  <c r="L2007" i="2"/>
  <c r="K2007" i="2"/>
  <c r="L2006" i="2"/>
  <c r="K2006" i="2"/>
  <c r="L2005" i="2"/>
  <c r="K2005" i="2"/>
  <c r="L2004" i="2"/>
  <c r="K2004" i="2"/>
  <c r="L2003" i="2"/>
  <c r="K2003" i="2"/>
  <c r="L2002" i="2"/>
  <c r="K2002" i="2"/>
  <c r="L2001" i="2"/>
  <c r="K2001" i="2"/>
  <c r="L2000" i="2"/>
  <c r="K2000" i="2"/>
  <c r="L1999" i="2"/>
  <c r="K1999" i="2"/>
  <c r="L1998" i="2"/>
  <c r="K1998" i="2"/>
  <c r="L1997" i="2"/>
  <c r="K1997" i="2"/>
  <c r="L1996" i="2"/>
  <c r="K1996" i="2"/>
  <c r="L1995" i="2"/>
  <c r="K1995" i="2"/>
  <c r="L1994" i="2"/>
  <c r="K1994" i="2"/>
  <c r="L1993" i="2"/>
  <c r="K1993" i="2"/>
  <c r="L1992" i="2"/>
  <c r="K1992" i="2"/>
  <c r="L1991" i="2"/>
  <c r="K1991" i="2"/>
  <c r="L1990" i="2"/>
  <c r="K1990" i="2"/>
  <c r="L1989" i="2"/>
  <c r="K1989" i="2"/>
  <c r="L1988" i="2"/>
  <c r="K1988" i="2"/>
  <c r="L1987" i="2"/>
  <c r="K1987" i="2"/>
  <c r="L1986" i="2"/>
  <c r="K1986" i="2"/>
  <c r="L1985" i="2"/>
  <c r="K1985" i="2"/>
  <c r="L1984" i="2"/>
  <c r="K1984" i="2"/>
  <c r="L1983" i="2"/>
  <c r="K1983" i="2"/>
  <c r="L1982" i="2"/>
  <c r="K1982" i="2"/>
  <c r="L1981" i="2"/>
  <c r="K1981" i="2"/>
  <c r="L1980" i="2"/>
  <c r="K1980" i="2"/>
  <c r="L1979" i="2"/>
  <c r="K1979" i="2"/>
  <c r="L1978" i="2"/>
  <c r="K1978" i="2"/>
  <c r="L1977" i="2"/>
  <c r="K1977" i="2"/>
  <c r="L1976" i="2"/>
  <c r="K1976" i="2"/>
  <c r="L1975" i="2"/>
  <c r="K1975" i="2"/>
  <c r="L1974" i="2"/>
  <c r="K1974" i="2"/>
  <c r="L1973" i="2"/>
  <c r="K1973" i="2"/>
  <c r="L1972" i="2"/>
  <c r="K1972" i="2"/>
  <c r="L1971" i="2"/>
  <c r="K1971" i="2"/>
  <c r="L1970" i="2"/>
  <c r="K1970" i="2"/>
  <c r="L1969" i="2"/>
  <c r="K1969" i="2"/>
  <c r="L1968" i="2"/>
  <c r="K1968" i="2"/>
  <c r="L1967" i="2"/>
  <c r="K1967" i="2"/>
  <c r="L1966" i="2"/>
  <c r="K1966" i="2"/>
  <c r="L1965" i="2"/>
  <c r="K1965" i="2"/>
  <c r="L1964" i="2"/>
  <c r="K1964" i="2"/>
  <c r="L1963" i="2"/>
  <c r="K1963" i="2"/>
  <c r="L1962" i="2"/>
  <c r="K1962" i="2"/>
  <c r="L1961" i="2"/>
  <c r="K1961" i="2"/>
  <c r="L1960" i="2"/>
  <c r="K1960" i="2"/>
  <c r="L1959" i="2"/>
  <c r="K1959" i="2"/>
  <c r="L1958" i="2"/>
  <c r="K1958" i="2"/>
  <c r="L1957" i="2"/>
  <c r="K1957" i="2"/>
  <c r="L1956" i="2"/>
  <c r="K1956" i="2"/>
  <c r="L1955" i="2"/>
  <c r="K1955" i="2"/>
  <c r="L1954" i="2"/>
  <c r="K1954" i="2"/>
  <c r="L1953" i="2"/>
  <c r="K1953" i="2"/>
  <c r="L1952" i="2"/>
  <c r="K1952" i="2"/>
  <c r="L1951" i="2"/>
  <c r="K1951" i="2"/>
  <c r="L1950" i="2"/>
  <c r="K1950" i="2"/>
  <c r="L1949" i="2"/>
  <c r="K1949" i="2"/>
  <c r="L1948" i="2"/>
  <c r="K1948" i="2"/>
  <c r="L1947" i="2"/>
  <c r="K1947" i="2"/>
  <c r="L1946" i="2"/>
  <c r="K1946" i="2"/>
  <c r="L1945" i="2"/>
  <c r="K1945" i="2"/>
  <c r="L1944" i="2"/>
  <c r="K1944" i="2"/>
  <c r="L1943" i="2"/>
  <c r="K1943" i="2"/>
  <c r="L1942" i="2"/>
  <c r="K1942" i="2"/>
  <c r="L1941" i="2"/>
  <c r="K1941" i="2"/>
  <c r="L1940" i="2"/>
  <c r="K1940" i="2"/>
  <c r="L1939" i="2"/>
  <c r="K1939" i="2"/>
  <c r="L1938" i="2"/>
  <c r="K1938" i="2"/>
  <c r="L1937" i="2"/>
  <c r="K1937" i="2"/>
  <c r="L1936" i="2"/>
  <c r="K1936" i="2"/>
  <c r="L1935" i="2"/>
  <c r="K1935" i="2"/>
  <c r="L1934" i="2"/>
  <c r="K1934" i="2"/>
  <c r="L1933" i="2"/>
  <c r="K1933" i="2"/>
  <c r="L1932" i="2"/>
  <c r="K1932" i="2"/>
  <c r="L1931" i="2"/>
  <c r="K1931" i="2"/>
  <c r="L1930" i="2"/>
  <c r="K1930" i="2"/>
  <c r="L1929" i="2"/>
  <c r="K1929" i="2"/>
  <c r="L1928" i="2"/>
  <c r="K1928" i="2"/>
  <c r="L1927" i="2"/>
  <c r="K1927" i="2"/>
  <c r="L1926" i="2"/>
  <c r="K1926" i="2"/>
  <c r="L1925" i="2"/>
  <c r="K1925" i="2"/>
  <c r="L1924" i="2"/>
  <c r="K1924" i="2"/>
  <c r="L1923" i="2"/>
  <c r="K1923" i="2"/>
  <c r="L1922" i="2"/>
  <c r="K1922" i="2"/>
  <c r="L1921" i="2"/>
  <c r="K1921" i="2"/>
  <c r="L1920" i="2"/>
  <c r="K1920" i="2"/>
  <c r="L1919" i="2"/>
  <c r="K1919" i="2"/>
  <c r="L1918" i="2"/>
  <c r="K1918" i="2"/>
  <c r="L1917" i="2"/>
  <c r="K1917" i="2"/>
  <c r="L1916" i="2"/>
  <c r="K1916" i="2"/>
  <c r="L1915" i="2"/>
  <c r="K1915" i="2"/>
  <c r="L1914" i="2"/>
  <c r="K1914" i="2"/>
  <c r="L1913" i="2"/>
  <c r="K1913" i="2"/>
  <c r="L1912" i="2"/>
  <c r="K1912" i="2"/>
  <c r="L1911" i="2"/>
  <c r="K1911" i="2"/>
  <c r="L1910" i="2"/>
  <c r="K1910" i="2"/>
  <c r="L1909" i="2"/>
  <c r="K1909" i="2"/>
  <c r="L1908" i="2"/>
  <c r="K1908" i="2"/>
  <c r="L1907" i="2"/>
  <c r="K1907" i="2"/>
  <c r="L1906" i="2"/>
  <c r="K1906" i="2"/>
  <c r="L1905" i="2"/>
  <c r="K1905" i="2"/>
  <c r="L1904" i="2"/>
  <c r="K1904" i="2"/>
  <c r="L1903" i="2"/>
  <c r="K1903" i="2"/>
  <c r="L1902" i="2"/>
  <c r="K1902" i="2"/>
  <c r="L1901" i="2"/>
  <c r="K1901" i="2"/>
  <c r="L1900" i="2"/>
  <c r="K1900" i="2"/>
  <c r="L1899" i="2"/>
  <c r="K1899" i="2"/>
  <c r="L1898" i="2"/>
  <c r="K1898" i="2"/>
  <c r="L1897" i="2"/>
  <c r="K1897" i="2"/>
  <c r="L1896" i="2"/>
  <c r="K1896" i="2"/>
  <c r="L1895" i="2"/>
  <c r="K1895" i="2"/>
  <c r="L1894" i="2"/>
  <c r="K1894" i="2"/>
  <c r="L1893" i="2"/>
  <c r="K1893" i="2"/>
  <c r="L1892" i="2"/>
  <c r="K1892" i="2"/>
  <c r="L1891" i="2"/>
  <c r="K1891" i="2"/>
  <c r="L1890" i="2"/>
  <c r="K1890" i="2"/>
  <c r="L1889" i="2"/>
  <c r="K1889" i="2"/>
  <c r="L1888" i="2"/>
  <c r="K1888" i="2"/>
  <c r="L1887" i="2"/>
  <c r="K1887" i="2"/>
  <c r="L1886" i="2"/>
  <c r="K1886" i="2"/>
  <c r="L1885" i="2"/>
  <c r="K1885" i="2"/>
  <c r="L1884" i="2"/>
  <c r="K1884" i="2"/>
  <c r="L1883" i="2"/>
  <c r="K1883" i="2"/>
  <c r="L1882" i="2"/>
  <c r="K1882" i="2"/>
  <c r="L1881" i="2"/>
  <c r="K1881" i="2"/>
  <c r="L1880" i="2"/>
  <c r="K1880" i="2"/>
  <c r="L1879" i="2"/>
  <c r="K1879" i="2"/>
  <c r="L1878" i="2"/>
  <c r="K1878" i="2"/>
  <c r="L1877" i="2"/>
  <c r="K1877" i="2"/>
  <c r="L1876" i="2"/>
  <c r="K1876" i="2"/>
  <c r="L1875" i="2"/>
  <c r="K1875" i="2"/>
  <c r="L1874" i="2"/>
  <c r="K1874" i="2"/>
  <c r="L1873" i="2"/>
  <c r="K1873" i="2"/>
  <c r="L1872" i="2"/>
  <c r="K1872" i="2"/>
  <c r="L1871" i="2"/>
  <c r="K1871" i="2"/>
  <c r="L1870" i="2"/>
  <c r="K1870" i="2"/>
  <c r="L1869" i="2"/>
  <c r="K1869" i="2"/>
  <c r="L1868" i="2"/>
  <c r="K1868" i="2"/>
  <c r="L1867" i="2"/>
  <c r="K1867" i="2"/>
  <c r="L1866" i="2"/>
  <c r="K1866" i="2"/>
  <c r="L1865" i="2"/>
  <c r="K1865" i="2"/>
  <c r="L1864" i="2"/>
  <c r="K1864" i="2"/>
  <c r="L1863" i="2"/>
  <c r="K1863" i="2"/>
  <c r="L1862" i="2"/>
  <c r="K1862" i="2"/>
  <c r="L1861" i="2"/>
  <c r="K1861" i="2"/>
  <c r="L1860" i="2"/>
  <c r="K1860" i="2"/>
  <c r="L1859" i="2"/>
  <c r="K1859" i="2"/>
  <c r="L1858" i="2"/>
  <c r="K1858" i="2"/>
  <c r="L1857" i="2"/>
  <c r="K1857" i="2"/>
  <c r="L1856" i="2"/>
  <c r="K1856" i="2"/>
  <c r="L1855" i="2"/>
  <c r="K1855" i="2"/>
  <c r="L1854" i="2"/>
  <c r="K1854" i="2"/>
  <c r="L1853" i="2"/>
  <c r="K1853" i="2"/>
  <c r="L1852" i="2"/>
  <c r="K1852" i="2"/>
  <c r="L1851" i="2"/>
  <c r="K1851" i="2"/>
  <c r="L1850" i="2"/>
  <c r="K1850" i="2"/>
  <c r="L1849" i="2"/>
  <c r="K1849" i="2"/>
  <c r="L1848" i="2"/>
  <c r="K1848" i="2"/>
  <c r="L1847" i="2"/>
  <c r="K1847" i="2"/>
  <c r="L1846" i="2"/>
  <c r="K1846" i="2"/>
  <c r="L1845" i="2"/>
  <c r="K1845" i="2"/>
  <c r="L1844" i="2"/>
  <c r="K1844" i="2"/>
  <c r="L1843" i="2"/>
  <c r="K1843" i="2"/>
  <c r="L1842" i="2"/>
  <c r="K1842" i="2"/>
  <c r="L1841" i="2"/>
  <c r="K1841" i="2"/>
  <c r="L1840" i="2"/>
  <c r="K1840" i="2"/>
  <c r="L1839" i="2"/>
  <c r="K1839" i="2"/>
  <c r="L1838" i="2"/>
  <c r="K1838" i="2"/>
  <c r="L1837" i="2"/>
  <c r="K1837" i="2"/>
  <c r="L1836" i="2"/>
  <c r="K1836" i="2"/>
  <c r="L1835" i="2"/>
  <c r="K1835" i="2"/>
  <c r="L1834" i="2"/>
  <c r="K1834" i="2"/>
  <c r="L1833" i="2"/>
  <c r="K1833" i="2"/>
  <c r="L1832" i="2"/>
  <c r="K1832" i="2"/>
  <c r="L1831" i="2"/>
  <c r="K1831" i="2"/>
  <c r="L1830" i="2"/>
  <c r="K1830" i="2"/>
  <c r="L1829" i="2"/>
  <c r="K1829" i="2"/>
  <c r="L1828" i="2"/>
  <c r="K1828" i="2"/>
  <c r="L1827" i="2"/>
  <c r="K1827" i="2"/>
  <c r="L1826" i="2"/>
  <c r="K1826" i="2"/>
  <c r="L1825" i="2"/>
  <c r="K1825" i="2"/>
  <c r="L1824" i="2"/>
  <c r="K1824" i="2"/>
  <c r="L1823" i="2"/>
  <c r="K1823" i="2"/>
  <c r="L1822" i="2"/>
  <c r="K1822" i="2"/>
  <c r="L1821" i="2"/>
  <c r="K1821" i="2"/>
  <c r="L1820" i="2"/>
  <c r="K1820" i="2"/>
  <c r="L1819" i="2"/>
  <c r="K1819" i="2"/>
  <c r="L1818" i="2"/>
  <c r="K1818" i="2"/>
  <c r="L1817" i="2"/>
  <c r="K1817" i="2"/>
  <c r="L1816" i="2"/>
  <c r="K1816" i="2"/>
  <c r="L1815" i="2"/>
  <c r="K1815" i="2"/>
  <c r="L1814" i="2"/>
  <c r="K1814" i="2"/>
  <c r="L1813" i="2"/>
  <c r="K1813" i="2"/>
  <c r="L1812" i="2"/>
  <c r="K1812" i="2"/>
  <c r="L1811" i="2"/>
  <c r="K1811" i="2"/>
  <c r="K1810" i="2"/>
  <c r="L1810" i="2" s="1"/>
  <c r="K1809" i="2"/>
  <c r="L1809" i="2" s="1"/>
  <c r="K1808" i="2"/>
  <c r="L1808" i="2" s="1"/>
  <c r="K1807" i="2"/>
  <c r="L1807" i="2" s="1"/>
  <c r="K1806" i="2"/>
  <c r="L1806" i="2" s="1"/>
  <c r="L1805" i="2"/>
  <c r="K1805" i="2"/>
  <c r="K1804" i="2"/>
  <c r="L1804" i="2" s="1"/>
  <c r="K1803" i="2"/>
  <c r="L1803" i="2" s="1"/>
  <c r="K1802" i="2"/>
  <c r="L1802" i="2" s="1"/>
  <c r="K1801" i="2"/>
  <c r="L1801" i="2" s="1"/>
  <c r="K1800" i="2"/>
  <c r="L1800" i="2" s="1"/>
  <c r="L1799" i="2"/>
  <c r="K1799" i="2"/>
  <c r="K1798" i="2"/>
  <c r="L1798" i="2" s="1"/>
  <c r="K1797" i="2"/>
  <c r="L1797" i="2" s="1"/>
  <c r="K1796" i="2"/>
  <c r="L1796" i="2" s="1"/>
  <c r="K1795" i="2"/>
  <c r="L1795" i="2" s="1"/>
  <c r="K1794" i="2"/>
  <c r="L1794" i="2" s="1"/>
  <c r="K1793" i="2"/>
  <c r="L1793" i="2" s="1"/>
  <c r="K1792" i="2"/>
  <c r="L1792" i="2" s="1"/>
  <c r="L1791" i="2"/>
  <c r="K1791" i="2"/>
  <c r="K1790" i="2"/>
  <c r="L1790" i="2" s="1"/>
  <c r="K1789" i="2"/>
  <c r="L1789" i="2" s="1"/>
  <c r="K1788" i="2"/>
  <c r="L1788" i="2" s="1"/>
  <c r="K1787" i="2"/>
  <c r="L1787" i="2" s="1"/>
  <c r="K1786" i="2"/>
  <c r="L1786" i="2" s="1"/>
  <c r="K1785" i="2"/>
  <c r="L1785" i="2" s="1"/>
  <c r="K1784" i="2"/>
  <c r="L1784" i="2" s="1"/>
  <c r="K1783" i="2"/>
  <c r="L1783" i="2" s="1"/>
  <c r="K1782" i="2"/>
  <c r="L1782" i="2" s="1"/>
  <c r="K1781" i="2"/>
  <c r="L1781" i="2" s="1"/>
  <c r="K1780" i="2"/>
  <c r="L1780" i="2" s="1"/>
  <c r="K1779" i="2"/>
  <c r="L1779" i="2" s="1"/>
  <c r="K1778" i="2"/>
  <c r="L1778" i="2" s="1"/>
  <c r="K1777" i="2"/>
  <c r="L1777" i="2" s="1"/>
  <c r="K1776" i="2"/>
  <c r="L1776" i="2" s="1"/>
  <c r="L1775" i="2"/>
  <c r="K1775" i="2"/>
  <c r="K1774" i="2"/>
  <c r="L1774" i="2" s="1"/>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L1759" i="2"/>
  <c r="K1759" i="2"/>
  <c r="K1758" i="2"/>
  <c r="L1758" i="2" s="1"/>
  <c r="K1757" i="2"/>
  <c r="L1757" i="2" s="1"/>
  <c r="K1756" i="2"/>
  <c r="L1756" i="2" s="1"/>
  <c r="K1755" i="2"/>
  <c r="L1755" i="2" s="1"/>
  <c r="K1754" i="2"/>
  <c r="L1754" i="2" s="1"/>
  <c r="K1753" i="2"/>
  <c r="L1753" i="2" s="1"/>
  <c r="K1752" i="2"/>
  <c r="L1752" i="2" s="1"/>
  <c r="L1751" i="2"/>
  <c r="K1751" i="2"/>
  <c r="K1750" i="2"/>
  <c r="L1750" i="2" s="1"/>
  <c r="K1749" i="2"/>
  <c r="L1749" i="2" s="1"/>
  <c r="K1748" i="2"/>
  <c r="L1748" i="2" s="1"/>
  <c r="L1747" i="2"/>
  <c r="K1747" i="2"/>
  <c r="K1746" i="2"/>
  <c r="L1746" i="2" s="1"/>
  <c r="K1745" i="2"/>
  <c r="L1745" i="2" s="1"/>
  <c r="K1744" i="2"/>
  <c r="L1744" i="2" s="1"/>
  <c r="K1743" i="2"/>
  <c r="L1743" i="2" s="1"/>
  <c r="K1742" i="2"/>
  <c r="L1742" i="2" s="1"/>
  <c r="L1741" i="2"/>
  <c r="K1741" i="2"/>
  <c r="K1740" i="2"/>
  <c r="L1740" i="2" s="1"/>
  <c r="K1739" i="2"/>
  <c r="L1739" i="2" s="1"/>
  <c r="K1738" i="2"/>
  <c r="L1738" i="2" s="1"/>
  <c r="K1737" i="2"/>
  <c r="L1737" i="2" s="1"/>
  <c r="K1736" i="2"/>
  <c r="L1736" i="2" s="1"/>
  <c r="L1735" i="2"/>
  <c r="K1735" i="2"/>
  <c r="K1734" i="2"/>
  <c r="L1734" i="2" s="1"/>
  <c r="K1733" i="2"/>
  <c r="L1733" i="2" s="1"/>
  <c r="K1732" i="2"/>
  <c r="L1732" i="2" s="1"/>
  <c r="K1731" i="2"/>
  <c r="L1731" i="2" s="1"/>
  <c r="K1730" i="2"/>
  <c r="L1730" i="2" s="1"/>
  <c r="K1729" i="2"/>
  <c r="L1729" i="2" s="1"/>
  <c r="K1728" i="2"/>
  <c r="L1728" i="2" s="1"/>
  <c r="L1727" i="2"/>
  <c r="K1727" i="2"/>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L1711" i="2"/>
  <c r="K1711" i="2"/>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L1687" i="2"/>
  <c r="K1687" i="2"/>
  <c r="K1686" i="2"/>
  <c r="L1686" i="2" s="1"/>
  <c r="K1685" i="2"/>
  <c r="L1685" i="2" s="1"/>
  <c r="K1684" i="2"/>
  <c r="L1684" i="2" s="1"/>
  <c r="L1683" i="2"/>
  <c r="K1683" i="2"/>
  <c r="K1682" i="2"/>
  <c r="L1682" i="2" s="1"/>
  <c r="K1681" i="2"/>
  <c r="L1681" i="2" s="1"/>
  <c r="K1680" i="2"/>
  <c r="L1680" i="2" s="1"/>
  <c r="K1679" i="2"/>
  <c r="L1679" i="2" s="1"/>
  <c r="K1678" i="2"/>
  <c r="L1678" i="2" s="1"/>
  <c r="L1677" i="2"/>
  <c r="K1677" i="2"/>
  <c r="K1676" i="2"/>
  <c r="L1676" i="2" s="1"/>
  <c r="K1675" i="2"/>
  <c r="L1675" i="2" s="1"/>
  <c r="K1674" i="2"/>
  <c r="L1674" i="2" s="1"/>
  <c r="K1673" i="2"/>
  <c r="L1673" i="2" s="1"/>
  <c r="K1672" i="2"/>
  <c r="L1672" i="2" s="1"/>
  <c r="L1671" i="2"/>
  <c r="K1671" i="2"/>
  <c r="K1670" i="2"/>
  <c r="L1670" i="2" s="1"/>
  <c r="K1669" i="2"/>
  <c r="L1669" i="2" s="1"/>
  <c r="K1668" i="2"/>
  <c r="L1668" i="2" s="1"/>
  <c r="K1667" i="2"/>
  <c r="L1667" i="2" s="1"/>
  <c r="K1666" i="2"/>
  <c r="L1666" i="2" s="1"/>
  <c r="K1665" i="2"/>
  <c r="L1665" i="2" s="1"/>
  <c r="K1664" i="2"/>
  <c r="L1664" i="2" s="1"/>
  <c r="L1663" i="2"/>
  <c r="K1663" i="2"/>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L1651" i="2"/>
  <c r="K1651" i="2"/>
  <c r="K1650" i="2"/>
  <c r="L1650" i="2" s="1"/>
  <c r="K1649" i="2"/>
  <c r="L1649" i="2" s="1"/>
  <c r="K1648" i="2"/>
  <c r="L1648" i="2" s="1"/>
  <c r="L1647" i="2"/>
  <c r="K1647" i="2"/>
  <c r="K1646" i="2"/>
  <c r="L1646" i="2" s="1"/>
  <c r="L1645" i="2"/>
  <c r="K1645" i="2"/>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L1623" i="2"/>
  <c r="K1623" i="2"/>
  <c r="K1622" i="2"/>
  <c r="L1622" i="2" s="1"/>
  <c r="K1621" i="2"/>
  <c r="L1621" i="2" s="1"/>
  <c r="K1620" i="2"/>
  <c r="L1620" i="2" s="1"/>
  <c r="L1619" i="2"/>
  <c r="K1619" i="2"/>
  <c r="K1618" i="2"/>
  <c r="L1618" i="2" s="1"/>
  <c r="K1617" i="2"/>
  <c r="L1617" i="2" s="1"/>
  <c r="K1616" i="2"/>
  <c r="L1616" i="2" s="1"/>
  <c r="K1615" i="2"/>
  <c r="L1615" i="2" s="1"/>
  <c r="K1614" i="2"/>
  <c r="L1614" i="2" s="1"/>
  <c r="L1613" i="2"/>
  <c r="K1613" i="2"/>
  <c r="K1612" i="2"/>
  <c r="L1612" i="2" s="1"/>
  <c r="K1611" i="2"/>
  <c r="L1611" i="2" s="1"/>
  <c r="K1610" i="2"/>
  <c r="L1610" i="2" s="1"/>
  <c r="K1609" i="2"/>
  <c r="L1609" i="2" s="1"/>
  <c r="K1608" i="2"/>
  <c r="L1608" i="2" s="1"/>
  <c r="L1607" i="2"/>
  <c r="K1607" i="2"/>
  <c r="K1606" i="2"/>
  <c r="L1606" i="2" s="1"/>
  <c r="K1605" i="2"/>
  <c r="L1605" i="2" s="1"/>
  <c r="K1604" i="2"/>
  <c r="L1604" i="2" s="1"/>
  <c r="K1603" i="2"/>
  <c r="L1603" i="2" s="1"/>
  <c r="K1602" i="2"/>
  <c r="L1602" i="2" s="1"/>
  <c r="K1601" i="2"/>
  <c r="L1601" i="2" s="1"/>
  <c r="K1600" i="2"/>
  <c r="L1600" i="2" s="1"/>
  <c r="L1599" i="2"/>
  <c r="K1599" i="2"/>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L1587" i="2"/>
  <c r="K1587" i="2"/>
  <c r="K1586" i="2"/>
  <c r="L1586" i="2" s="1"/>
  <c r="K1585" i="2"/>
  <c r="L1585" i="2" s="1"/>
  <c r="K1584" i="2"/>
  <c r="L1584" i="2" s="1"/>
  <c r="K1583" i="2"/>
  <c r="L1583" i="2" s="1"/>
  <c r="K1582" i="2"/>
  <c r="L1582" i="2" s="1"/>
  <c r="K1581" i="2"/>
  <c r="L1581" i="2" s="1"/>
  <c r="K1580" i="2"/>
  <c r="L1580" i="2" s="1"/>
  <c r="L1579" i="2"/>
  <c r="K1579" i="2"/>
  <c r="K1578" i="2"/>
  <c r="L1578" i="2" s="1"/>
  <c r="L1577" i="2"/>
  <c r="K1577" i="2"/>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L1563" i="2"/>
  <c r="K1563" i="2"/>
  <c r="K1562" i="2"/>
  <c r="L1562" i="2" s="1"/>
  <c r="K1561" i="2"/>
  <c r="L1561" i="2" s="1"/>
  <c r="K1560" i="2"/>
  <c r="L1560" i="2" s="1"/>
  <c r="L1559" i="2"/>
  <c r="K1559" i="2"/>
  <c r="K1558" i="2"/>
  <c r="L1558" i="2" s="1"/>
  <c r="K1557" i="2"/>
  <c r="L1557" i="2" s="1"/>
  <c r="K1556" i="2"/>
  <c r="L1556" i="2" s="1"/>
  <c r="L1555" i="2"/>
  <c r="K1555" i="2"/>
  <c r="K1554" i="2"/>
  <c r="L1554" i="2" s="1"/>
  <c r="L1553" i="2"/>
  <c r="K1553" i="2"/>
  <c r="K1552" i="2"/>
  <c r="L1552" i="2" s="1"/>
  <c r="L1551" i="2"/>
  <c r="K1551" i="2"/>
  <c r="K1550" i="2"/>
  <c r="L1550" i="2" s="1"/>
  <c r="K1549" i="2"/>
  <c r="L1549" i="2" s="1"/>
  <c r="K1548" i="2"/>
  <c r="L1548" i="2" s="1"/>
  <c r="L1547" i="2"/>
  <c r="K1547" i="2"/>
  <c r="K1546" i="2"/>
  <c r="L1546" i="2" s="1"/>
  <c r="L1545" i="2"/>
  <c r="K1545" i="2"/>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L1527" i="2"/>
  <c r="K1527" i="2"/>
  <c r="K1526" i="2"/>
  <c r="L1526" i="2" s="1"/>
  <c r="K1525" i="2"/>
  <c r="L1525" i="2" s="1"/>
  <c r="K1524" i="2"/>
  <c r="L1524" i="2" s="1"/>
  <c r="L1523" i="2"/>
  <c r="K1523" i="2"/>
  <c r="K1522" i="2"/>
  <c r="L1522" i="2" s="1"/>
  <c r="L1521" i="2"/>
  <c r="K1521" i="2"/>
  <c r="K1520" i="2"/>
  <c r="L1520" i="2" s="1"/>
  <c r="K1519" i="2"/>
  <c r="L1519" i="2" s="1"/>
  <c r="K1518" i="2"/>
  <c r="L1518" i="2" s="1"/>
  <c r="K1517" i="2"/>
  <c r="L1517" i="2" s="1"/>
  <c r="K1516" i="2"/>
  <c r="L1516" i="2" s="1"/>
  <c r="L1515" i="2"/>
  <c r="K1515" i="2"/>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L1495" i="2"/>
  <c r="K1495" i="2"/>
  <c r="K1494" i="2"/>
  <c r="L1494" i="2" s="1"/>
  <c r="K1493" i="2"/>
  <c r="L1493" i="2" s="1"/>
  <c r="K1492" i="2"/>
  <c r="L1492" i="2" s="1"/>
  <c r="L1491" i="2"/>
  <c r="K1491" i="2"/>
  <c r="K1490" i="2"/>
  <c r="L1490" i="2" s="1"/>
  <c r="L1489" i="2"/>
  <c r="K1489" i="2"/>
  <c r="K1488" i="2"/>
  <c r="L1488" i="2" s="1"/>
  <c r="K1487" i="2"/>
  <c r="L1487" i="2" s="1"/>
  <c r="K1486" i="2"/>
  <c r="L1486" i="2" s="1"/>
  <c r="K1485" i="2"/>
  <c r="L1485" i="2" s="1"/>
  <c r="K1484" i="2"/>
  <c r="L1484" i="2" s="1"/>
  <c r="L1483" i="2"/>
  <c r="K1483" i="2"/>
  <c r="K1482" i="2"/>
  <c r="L1482" i="2" s="1"/>
  <c r="K1481" i="2"/>
  <c r="L1481" i="2" s="1"/>
  <c r="K1480" i="2"/>
  <c r="L1480" i="2" s="1"/>
  <c r="K1479" i="2"/>
  <c r="L1479" i="2" s="1"/>
  <c r="K1478" i="2"/>
  <c r="L1478" i="2" s="1"/>
  <c r="K1477" i="2"/>
  <c r="L1477" i="2" s="1"/>
  <c r="K1476" i="2"/>
  <c r="L1476" i="2" s="1"/>
  <c r="K1475" i="2"/>
  <c r="L1475" i="2" s="1"/>
  <c r="K1474" i="2"/>
  <c r="L1474" i="2" s="1"/>
  <c r="K1473" i="2"/>
  <c r="L1473" i="2" s="1"/>
  <c r="L1472" i="2"/>
  <c r="K1472" i="2"/>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L1456" i="2"/>
  <c r="K1456" i="2"/>
  <c r="K1455" i="2"/>
  <c r="L1455" i="2" s="1"/>
  <c r="K1454" i="2"/>
  <c r="L1454" i="2" s="1"/>
  <c r="K1453" i="2"/>
  <c r="L1453" i="2" s="1"/>
  <c r="K1452" i="2"/>
  <c r="L1452" i="2" s="1"/>
  <c r="K1451" i="2"/>
  <c r="L1451" i="2" s="1"/>
  <c r="K1450" i="2"/>
  <c r="L1450" i="2" s="1"/>
  <c r="K1449" i="2"/>
  <c r="L1449" i="2" s="1"/>
  <c r="L1448" i="2"/>
  <c r="K1448" i="2"/>
  <c r="K1447" i="2"/>
  <c r="L1447" i="2" s="1"/>
  <c r="K1446" i="2"/>
  <c r="L1446" i="2" s="1"/>
  <c r="K1445" i="2"/>
  <c r="L1445" i="2" s="1"/>
  <c r="K1444" i="2"/>
  <c r="L1444" i="2" s="1"/>
  <c r="K1443" i="2"/>
  <c r="L1443" i="2" s="1"/>
  <c r="K1442" i="2"/>
  <c r="L1442" i="2" s="1"/>
  <c r="K1441" i="2"/>
  <c r="L1441" i="2" s="1"/>
  <c r="L1440" i="2"/>
  <c r="K1440" i="2"/>
  <c r="K1439" i="2"/>
  <c r="L1439" i="2" s="1"/>
  <c r="K1438" i="2"/>
  <c r="L1438" i="2" s="1"/>
  <c r="K1437" i="2"/>
  <c r="L1437" i="2" s="1"/>
  <c r="K1436" i="2"/>
  <c r="L1436" i="2" s="1"/>
  <c r="K1435" i="2"/>
  <c r="L1435" i="2" s="1"/>
  <c r="K1434" i="2"/>
  <c r="L1434" i="2" s="1"/>
  <c r="K1433" i="2"/>
  <c r="L1433" i="2" s="1"/>
  <c r="K1432" i="2"/>
  <c r="L1432" i="2" s="1"/>
  <c r="K1431" i="2"/>
  <c r="L1431" i="2" s="1"/>
  <c r="L1430" i="2"/>
  <c r="K1430" i="2"/>
  <c r="K1429" i="2"/>
  <c r="L1429" i="2" s="1"/>
  <c r="K1428" i="2"/>
  <c r="L1428" i="2" s="1"/>
  <c r="K1427" i="2"/>
  <c r="L1427" i="2" s="1"/>
  <c r="K1426" i="2"/>
  <c r="L1426" i="2" s="1"/>
  <c r="K1425" i="2"/>
  <c r="L1425" i="2" s="1"/>
  <c r="L1424" i="2"/>
  <c r="K1424" i="2"/>
  <c r="K1423" i="2"/>
  <c r="L1423" i="2" s="1"/>
  <c r="K1422" i="2"/>
  <c r="L1422" i="2" s="1"/>
  <c r="K1421" i="2"/>
  <c r="L1421" i="2" s="1"/>
  <c r="K1420" i="2"/>
  <c r="L1420" i="2" s="1"/>
  <c r="K1419" i="2"/>
  <c r="L1419" i="2" s="1"/>
  <c r="K1418" i="2"/>
  <c r="L1418" i="2" s="1"/>
  <c r="K1417" i="2"/>
  <c r="L1417" i="2" s="1"/>
  <c r="L1416" i="2"/>
  <c r="K1416" i="2"/>
  <c r="K1415" i="2"/>
  <c r="L1415" i="2" s="1"/>
  <c r="L1414" i="2"/>
  <c r="K1414" i="2"/>
  <c r="K1413" i="2"/>
  <c r="L1413" i="2" s="1"/>
  <c r="K1412" i="2"/>
  <c r="L1412" i="2" s="1"/>
  <c r="K1411" i="2"/>
  <c r="L1411" i="2" s="1"/>
  <c r="K1410" i="2"/>
  <c r="L1410" i="2" s="1"/>
  <c r="K1409" i="2"/>
  <c r="L1409" i="2" s="1"/>
  <c r="L1408" i="2"/>
  <c r="K1408" i="2"/>
  <c r="K1407" i="2"/>
  <c r="L1407" i="2" s="1"/>
  <c r="K1406" i="2"/>
  <c r="L1406" i="2" s="1"/>
  <c r="K1405" i="2"/>
  <c r="L1405" i="2" s="1"/>
  <c r="K1404" i="2"/>
  <c r="L1404" i="2" s="1"/>
  <c r="K1403" i="2"/>
  <c r="L1403" i="2" s="1"/>
  <c r="K1402" i="2"/>
  <c r="L1402" i="2" s="1"/>
  <c r="K1401" i="2"/>
  <c r="L1401" i="2" s="1"/>
  <c r="L1400" i="2"/>
  <c r="K1400" i="2"/>
  <c r="K1399" i="2"/>
  <c r="L1399" i="2" s="1"/>
  <c r="K1398" i="2"/>
  <c r="L1398" i="2" s="1"/>
  <c r="K1397" i="2"/>
  <c r="L1397" i="2" s="1"/>
  <c r="K1396" i="2"/>
  <c r="L1396" i="2" s="1"/>
  <c r="K1395" i="2"/>
  <c r="L1395" i="2" s="1"/>
  <c r="K1394" i="2"/>
  <c r="L1394" i="2" s="1"/>
  <c r="K1393" i="2"/>
  <c r="L1393" i="2" s="1"/>
  <c r="L1392" i="2"/>
  <c r="K1392" i="2"/>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K1371" i="2"/>
  <c r="L1371" i="2" s="1"/>
  <c r="R1370" i="2"/>
  <c r="Q1370" i="2"/>
  <c r="P1370" i="2"/>
  <c r="K1370" i="2"/>
  <c r="L1370" i="2" s="1"/>
  <c r="R1369" i="2"/>
  <c r="Q1369" i="2"/>
  <c r="P1369" i="2"/>
  <c r="K1369" i="2"/>
  <c r="L1369" i="2" s="1"/>
  <c r="R1368" i="2"/>
  <c r="Q1368" i="2"/>
  <c r="P1368" i="2"/>
  <c r="K1368" i="2"/>
  <c r="L1368" i="2" s="1"/>
  <c r="R1367" i="2"/>
  <c r="Q1367" i="2"/>
  <c r="P1367" i="2"/>
  <c r="L1367" i="2"/>
  <c r="K1367" i="2"/>
  <c r="R1366" i="2"/>
  <c r="Q1366" i="2"/>
  <c r="P1366" i="2"/>
  <c r="K1366" i="2"/>
  <c r="L1366" i="2" s="1"/>
  <c r="R1365" i="2"/>
  <c r="Q1365" i="2"/>
  <c r="P1365" i="2"/>
  <c r="L1365" i="2"/>
  <c r="K1365" i="2"/>
  <c r="R1364" i="2"/>
  <c r="Q1364" i="2"/>
  <c r="P1364" i="2"/>
  <c r="K1364" i="2"/>
  <c r="L1364" i="2" s="1"/>
  <c r="R1363" i="2"/>
  <c r="Q1363" i="2"/>
  <c r="P1363" i="2"/>
  <c r="K1363" i="2"/>
  <c r="L1363" i="2" s="1"/>
  <c r="R1362" i="2"/>
  <c r="Q1362" i="2"/>
  <c r="P1362" i="2"/>
  <c r="K1362" i="2"/>
  <c r="L1362" i="2" s="1"/>
  <c r="R1361" i="2"/>
  <c r="Q1361" i="2"/>
  <c r="P1361" i="2"/>
  <c r="L1361" i="2"/>
  <c r="K1361" i="2"/>
  <c r="R1360" i="2"/>
  <c r="Q1360" i="2"/>
  <c r="P1360" i="2"/>
  <c r="K1360" i="2"/>
  <c r="L1360" i="2" s="1"/>
  <c r="R1359" i="2"/>
  <c r="Q1359" i="2"/>
  <c r="P1359" i="2"/>
  <c r="K1359" i="2"/>
  <c r="L1359" i="2" s="1"/>
  <c r="R1358" i="2"/>
  <c r="Q1358" i="2"/>
  <c r="P1358" i="2"/>
  <c r="K1358" i="2"/>
  <c r="L1358" i="2" s="1"/>
  <c r="R1357" i="2"/>
  <c r="Q1357" i="2"/>
  <c r="P1357" i="2"/>
  <c r="L1357" i="2"/>
  <c r="K1357" i="2"/>
  <c r="R1356" i="2"/>
  <c r="Q1356" i="2"/>
  <c r="P1356" i="2"/>
  <c r="K1356" i="2"/>
  <c r="L1356" i="2" s="1"/>
  <c r="R1355" i="2"/>
  <c r="Q1355" i="2"/>
  <c r="P1355" i="2"/>
  <c r="K1355" i="2"/>
  <c r="L1355" i="2" s="1"/>
  <c r="R1354" i="2"/>
  <c r="Q1354" i="2"/>
  <c r="P1354" i="2"/>
  <c r="K1354" i="2"/>
  <c r="L1354" i="2" s="1"/>
  <c r="R1353" i="2"/>
  <c r="Q1353" i="2"/>
  <c r="P1353" i="2"/>
  <c r="L1353" i="2"/>
  <c r="K1353" i="2"/>
  <c r="R1352" i="2"/>
  <c r="Q1352" i="2"/>
  <c r="P1352" i="2"/>
  <c r="K1352" i="2"/>
  <c r="L1352" i="2" s="1"/>
  <c r="R1351" i="2"/>
  <c r="Q1351" i="2"/>
  <c r="P1351" i="2"/>
  <c r="K1351" i="2"/>
  <c r="L1351" i="2" s="1"/>
  <c r="R1350" i="2"/>
  <c r="Q1350" i="2"/>
  <c r="P1350" i="2"/>
  <c r="K1350" i="2"/>
  <c r="L1350" i="2" s="1"/>
  <c r="R1349" i="2"/>
  <c r="Q1349" i="2"/>
  <c r="P1349" i="2"/>
  <c r="L1349" i="2"/>
  <c r="K1349" i="2"/>
  <c r="R1348" i="2"/>
  <c r="Q1348" i="2"/>
  <c r="P1348" i="2"/>
  <c r="K1348" i="2"/>
  <c r="L1348" i="2" s="1"/>
  <c r="R1347" i="2"/>
  <c r="Q1347" i="2"/>
  <c r="P1347" i="2"/>
  <c r="K1347" i="2"/>
  <c r="L1347" i="2" s="1"/>
  <c r="R1346" i="2"/>
  <c r="Q1346" i="2"/>
  <c r="P1346" i="2"/>
  <c r="L1346" i="2"/>
  <c r="K1346" i="2"/>
  <c r="R1345" i="2"/>
  <c r="Q1345" i="2"/>
  <c r="P1345" i="2"/>
  <c r="L1345" i="2"/>
  <c r="K1345" i="2"/>
  <c r="R1344" i="2"/>
  <c r="Q1344" i="2"/>
  <c r="P1344" i="2"/>
  <c r="K1344" i="2"/>
  <c r="L1344" i="2" s="1"/>
  <c r="R1343" i="2"/>
  <c r="Q1343" i="2"/>
  <c r="P1343" i="2"/>
  <c r="K1343" i="2"/>
  <c r="L1343" i="2" s="1"/>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L1335" i="2"/>
  <c r="K1335" i="2"/>
  <c r="R1334" i="2"/>
  <c r="Q1334" i="2"/>
  <c r="P1334" i="2"/>
  <c r="K1334" i="2"/>
  <c r="L1334" i="2" s="1"/>
  <c r="R1333" i="2"/>
  <c r="Q1333" i="2"/>
  <c r="P1333" i="2"/>
  <c r="L1333" i="2"/>
  <c r="K1333" i="2"/>
  <c r="R1332" i="2"/>
  <c r="Q1332" i="2"/>
  <c r="P1332" i="2"/>
  <c r="K1332" i="2"/>
  <c r="L1332" i="2" s="1"/>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K1326" i="2"/>
  <c r="L1326" i="2" s="1"/>
  <c r="R1325" i="2"/>
  <c r="Q1325" i="2"/>
  <c r="P1325" i="2"/>
  <c r="L1325" i="2"/>
  <c r="K1325" i="2"/>
  <c r="R1324" i="2"/>
  <c r="Q1324" i="2"/>
  <c r="P1324" i="2"/>
  <c r="K1324" i="2"/>
  <c r="L1324" i="2" s="1"/>
  <c r="R1323" i="2"/>
  <c r="Q1323" i="2"/>
  <c r="P1323" i="2"/>
  <c r="K1323" i="2"/>
  <c r="L1323" i="2" s="1"/>
  <c r="R1322" i="2"/>
  <c r="Q1322" i="2"/>
  <c r="P1322" i="2"/>
  <c r="K1322" i="2"/>
  <c r="L1322" i="2" s="1"/>
  <c r="R1321" i="2"/>
  <c r="Q1321" i="2"/>
  <c r="P1321" i="2"/>
  <c r="L1321" i="2"/>
  <c r="K1321" i="2"/>
  <c r="R1320" i="2"/>
  <c r="Q1320" i="2"/>
  <c r="P1320" i="2"/>
  <c r="K1320" i="2"/>
  <c r="L1320" i="2" s="1"/>
  <c r="R1319" i="2"/>
  <c r="Q1319" i="2"/>
  <c r="P1319" i="2"/>
  <c r="K1319" i="2"/>
  <c r="L1319" i="2" s="1"/>
  <c r="R1318" i="2"/>
  <c r="Q1318" i="2"/>
  <c r="P1318" i="2"/>
  <c r="K1318" i="2"/>
  <c r="L1318" i="2" s="1"/>
  <c r="R1317" i="2"/>
  <c r="Q1317" i="2"/>
  <c r="P1317" i="2"/>
  <c r="L1317" i="2"/>
  <c r="K1317" i="2"/>
  <c r="R1316" i="2"/>
  <c r="Q1316" i="2"/>
  <c r="P1316" i="2"/>
  <c r="K1316" i="2"/>
  <c r="L1316" i="2" s="1"/>
  <c r="R1315" i="2"/>
  <c r="Q1315" i="2"/>
  <c r="P1315" i="2"/>
  <c r="K1315" i="2"/>
  <c r="L1315" i="2" s="1"/>
  <c r="R1314" i="2"/>
  <c r="Q1314" i="2"/>
  <c r="P1314" i="2"/>
  <c r="L1314" i="2"/>
  <c r="K1314" i="2"/>
  <c r="R1313" i="2"/>
  <c r="Q1313" i="2"/>
  <c r="P1313" i="2"/>
  <c r="L1313" i="2"/>
  <c r="K1313" i="2"/>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K1308" i="2"/>
  <c r="L1308" i="2" s="1"/>
  <c r="R1307" i="2"/>
  <c r="Q1307" i="2"/>
  <c r="P1307" i="2"/>
  <c r="K1307" i="2"/>
  <c r="L1307" i="2" s="1"/>
  <c r="R1306" i="2"/>
  <c r="Q1306" i="2"/>
  <c r="P1306" i="2"/>
  <c r="K1306" i="2"/>
  <c r="L1306" i="2" s="1"/>
  <c r="R1305" i="2"/>
  <c r="Q1305" i="2"/>
  <c r="P1305" i="2"/>
  <c r="L1305" i="2"/>
  <c r="K1305" i="2"/>
  <c r="R1304" i="2"/>
  <c r="Q1304" i="2"/>
  <c r="P1304" i="2"/>
  <c r="K1304" i="2"/>
  <c r="L1304" i="2" s="1"/>
  <c r="R1303" i="2"/>
  <c r="Q1303" i="2"/>
  <c r="P1303" i="2"/>
  <c r="L1303" i="2"/>
  <c r="K1303" i="2"/>
  <c r="R1302" i="2"/>
  <c r="Q1302" i="2"/>
  <c r="P1302" i="2"/>
  <c r="K1302" i="2"/>
  <c r="L1302" i="2" s="1"/>
  <c r="K1301" i="2"/>
  <c r="L1301" i="2" s="1"/>
  <c r="L1300" i="2"/>
  <c r="K1300" i="2"/>
  <c r="K1299" i="2"/>
  <c r="L1299" i="2" s="1"/>
  <c r="K1298" i="2"/>
  <c r="L1298" i="2" s="1"/>
  <c r="K1297" i="2"/>
  <c r="L1297" i="2" s="1"/>
  <c r="K1296" i="2"/>
  <c r="L1296" i="2" s="1"/>
  <c r="K1295" i="2"/>
  <c r="L1295" i="2" s="1"/>
  <c r="K1294" i="2"/>
  <c r="L1294" i="2" s="1"/>
  <c r="K1293" i="2"/>
  <c r="L1293" i="2" s="1"/>
  <c r="L1292" i="2"/>
  <c r="K1292" i="2"/>
  <c r="K1291" i="2"/>
  <c r="L1291" i="2" s="1"/>
  <c r="L1290" i="2"/>
  <c r="K1290" i="2"/>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L1268" i="2"/>
  <c r="K1268" i="2"/>
  <c r="K1267" i="2"/>
  <c r="L1267" i="2" s="1"/>
  <c r="K1266" i="2"/>
  <c r="L1266" i="2" s="1"/>
  <c r="K1265" i="2"/>
  <c r="L1265" i="2" s="1"/>
  <c r="K1264" i="2"/>
  <c r="L1264" i="2" s="1"/>
  <c r="K1263" i="2"/>
  <c r="L1263" i="2" s="1"/>
  <c r="K1262" i="2"/>
  <c r="L1262" i="2" s="1"/>
  <c r="K1261" i="2"/>
  <c r="L1261" i="2" s="1"/>
  <c r="K1260" i="2"/>
  <c r="L1260" i="2" s="1"/>
  <c r="K1259" i="2"/>
  <c r="L1259" i="2" s="1"/>
  <c r="L1258" i="2"/>
  <c r="K1258" i="2"/>
  <c r="K1257" i="2"/>
  <c r="L1257" i="2" s="1"/>
  <c r="K1256" i="2"/>
  <c r="L1256" i="2" s="1"/>
  <c r="K1255" i="2"/>
  <c r="L1255" i="2" s="1"/>
  <c r="K1254" i="2"/>
  <c r="L1254" i="2" s="1"/>
  <c r="K1253" i="2"/>
  <c r="L1253" i="2" s="1"/>
  <c r="L1252" i="2"/>
  <c r="K1252" i="2"/>
  <c r="K1251" i="2"/>
  <c r="L1251" i="2" s="1"/>
  <c r="K1250" i="2"/>
  <c r="L1250" i="2" s="1"/>
  <c r="K1249" i="2"/>
  <c r="L1249" i="2" s="1"/>
  <c r="K1248" i="2"/>
  <c r="L1248" i="2" s="1"/>
  <c r="K1247" i="2"/>
  <c r="L1247" i="2" s="1"/>
  <c r="K1246" i="2"/>
  <c r="L1246" i="2" s="1"/>
  <c r="K1245" i="2"/>
  <c r="L1245" i="2" s="1"/>
  <c r="L1244" i="2"/>
  <c r="K1244" i="2"/>
  <c r="K1243" i="2"/>
  <c r="L1243" i="2" s="1"/>
  <c r="L1242" i="2"/>
  <c r="K1242" i="2"/>
  <c r="K1241" i="2"/>
  <c r="L1241" i="2" s="1"/>
  <c r="K1240" i="2"/>
  <c r="L1240" i="2" s="1"/>
  <c r="K1239" i="2"/>
  <c r="L1239" i="2" s="1"/>
  <c r="K1238" i="2"/>
  <c r="L1238" i="2" s="1"/>
  <c r="K1237" i="2"/>
  <c r="L1237" i="2" s="1"/>
  <c r="L1236" i="2"/>
  <c r="K1236" i="2"/>
  <c r="K1235" i="2"/>
  <c r="L1235" i="2" s="1"/>
  <c r="K1234" i="2"/>
  <c r="L1234" i="2" s="1"/>
  <c r="K1233" i="2"/>
  <c r="L1233" i="2" s="1"/>
  <c r="K1232" i="2"/>
  <c r="L1232" i="2" s="1"/>
  <c r="K1231" i="2"/>
  <c r="L1231" i="2" s="1"/>
  <c r="K1230" i="2"/>
  <c r="L1230" i="2" s="1"/>
  <c r="K1229" i="2"/>
  <c r="L1229" i="2" s="1"/>
  <c r="L1228" i="2"/>
  <c r="K1228" i="2"/>
  <c r="K1227" i="2"/>
  <c r="L1227" i="2" s="1"/>
  <c r="L1226" i="2"/>
  <c r="K1226" i="2"/>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L1212" i="2"/>
  <c r="K1212" i="2"/>
  <c r="K1211" i="2"/>
  <c r="L1211" i="2" s="1"/>
  <c r="K1210" i="2"/>
  <c r="L1210" i="2" s="1"/>
  <c r="K1209" i="2"/>
  <c r="L1209" i="2" s="1"/>
  <c r="K1208" i="2"/>
  <c r="L1208" i="2" s="1"/>
  <c r="K1207" i="2"/>
  <c r="L1207" i="2" s="1"/>
  <c r="K1206" i="2"/>
  <c r="L1206" i="2" s="1"/>
  <c r="K1205" i="2"/>
  <c r="L1205" i="2" s="1"/>
  <c r="L1204" i="2"/>
  <c r="K1204" i="2"/>
  <c r="K1203" i="2"/>
  <c r="L1203" i="2" s="1"/>
  <c r="K1202" i="2"/>
  <c r="L1202" i="2" s="1"/>
  <c r="K1201" i="2"/>
  <c r="L1201" i="2" s="1"/>
  <c r="K1200" i="2"/>
  <c r="L1200" i="2" s="1"/>
  <c r="K1199" i="2"/>
  <c r="L1199" i="2" s="1"/>
  <c r="K1198" i="2"/>
  <c r="L1198" i="2" s="1"/>
  <c r="K1197" i="2"/>
  <c r="L1197" i="2" s="1"/>
  <c r="K1196" i="2"/>
  <c r="L1196" i="2" s="1"/>
  <c r="K1195" i="2"/>
  <c r="L1195" i="2" s="1"/>
  <c r="L1194" i="2"/>
  <c r="K1194" i="2"/>
  <c r="K1193" i="2"/>
  <c r="L1193" i="2" s="1"/>
  <c r="K1192" i="2"/>
  <c r="L1192" i="2" s="1"/>
  <c r="K1191" i="2"/>
  <c r="L1191" i="2" s="1"/>
  <c r="K1190" i="2"/>
  <c r="L1190" i="2" s="1"/>
  <c r="K1189" i="2"/>
  <c r="L1189" i="2" s="1"/>
  <c r="L1188" i="2"/>
  <c r="K1188" i="2"/>
  <c r="K1187" i="2"/>
  <c r="L1187" i="2" s="1"/>
  <c r="K1186" i="2"/>
  <c r="L1186" i="2" s="1"/>
  <c r="K1185" i="2"/>
  <c r="L1185" i="2" s="1"/>
  <c r="K1184" i="2"/>
  <c r="L1184" i="2" s="1"/>
  <c r="K1183" i="2"/>
  <c r="L1183" i="2" s="1"/>
  <c r="K1182" i="2"/>
  <c r="L1182" i="2" s="1"/>
  <c r="K1181" i="2"/>
  <c r="L1181" i="2" s="1"/>
  <c r="L1180" i="2"/>
  <c r="K1180" i="2"/>
  <c r="K1179" i="2"/>
  <c r="L1179" i="2" s="1"/>
  <c r="L1178" i="2"/>
  <c r="K1178" i="2"/>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L1164" i="2"/>
  <c r="K1164" i="2"/>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L1148" i="2"/>
  <c r="K1148" i="2"/>
  <c r="K1147" i="2"/>
  <c r="L1147" i="2" s="1"/>
  <c r="K1146" i="2"/>
  <c r="L1146" i="2" s="1"/>
  <c r="K1145" i="2"/>
  <c r="L1145" i="2" s="1"/>
  <c r="K1144" i="2"/>
  <c r="L1144" i="2" s="1"/>
  <c r="K1143" i="2"/>
  <c r="L1143" i="2" s="1"/>
  <c r="K1142" i="2"/>
  <c r="L1142" i="2" s="1"/>
  <c r="K1141" i="2"/>
  <c r="L1141" i="2" s="1"/>
  <c r="L1140" i="2"/>
  <c r="K1140" i="2"/>
  <c r="K1139" i="2"/>
  <c r="L1139" i="2" s="1"/>
  <c r="K1138" i="2"/>
  <c r="L1138" i="2" s="1"/>
  <c r="K1137" i="2"/>
  <c r="L1137" i="2" s="1"/>
  <c r="K1136" i="2"/>
  <c r="L1136" i="2" s="1"/>
  <c r="K1135" i="2"/>
  <c r="L1135" i="2" s="1"/>
  <c r="K1134" i="2"/>
  <c r="L1134" i="2" s="1"/>
  <c r="K1133" i="2"/>
  <c r="L1133" i="2" s="1"/>
  <c r="K1132" i="2"/>
  <c r="L1132" i="2" s="1"/>
  <c r="K1131" i="2"/>
  <c r="L1131" i="2" s="1"/>
  <c r="L1130" i="2"/>
  <c r="K1130" i="2"/>
  <c r="K1129" i="2"/>
  <c r="L1129" i="2" s="1"/>
  <c r="K1128" i="2"/>
  <c r="L1128" i="2" s="1"/>
  <c r="K1127" i="2"/>
  <c r="L1127" i="2" s="1"/>
  <c r="K1126" i="2"/>
  <c r="L1126" i="2" s="1"/>
  <c r="K1125" i="2"/>
  <c r="L1125" i="2" s="1"/>
  <c r="L1124" i="2"/>
  <c r="K1124" i="2"/>
  <c r="K1123" i="2"/>
  <c r="L1123" i="2" s="1"/>
  <c r="K1122" i="2"/>
  <c r="L1122" i="2" s="1"/>
  <c r="K1121" i="2"/>
  <c r="L1121" i="2" s="1"/>
  <c r="K1120" i="2"/>
  <c r="L1120" i="2" s="1"/>
  <c r="K1119" i="2"/>
  <c r="L1119" i="2" s="1"/>
  <c r="K1118" i="2"/>
  <c r="L1118" i="2" s="1"/>
  <c r="K1117" i="2"/>
  <c r="L1117" i="2" s="1"/>
  <c r="L1116" i="2"/>
  <c r="K1116" i="2"/>
  <c r="K1115" i="2"/>
  <c r="L1115" i="2" s="1"/>
  <c r="L1114" i="2"/>
  <c r="K1114" i="2"/>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L1100" i="2"/>
  <c r="K1100" i="2"/>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K1079" i="2"/>
  <c r="L1079" i="2" s="1"/>
  <c r="K1078" i="2"/>
  <c r="L1078" i="2" s="1"/>
  <c r="K1077" i="2"/>
  <c r="L1077" i="2" s="1"/>
  <c r="L1076" i="2"/>
  <c r="K1076" i="2"/>
  <c r="K1075" i="2"/>
  <c r="L1075" i="2" s="1"/>
  <c r="K1074" i="2"/>
  <c r="L1074" i="2" s="1"/>
  <c r="K1073" i="2"/>
  <c r="L1073" i="2" s="1"/>
  <c r="K1072" i="2"/>
  <c r="L1072" i="2" s="1"/>
  <c r="K1071" i="2"/>
  <c r="L1071" i="2" s="1"/>
  <c r="K1070" i="2"/>
  <c r="L1070" i="2" s="1"/>
  <c r="K1069" i="2"/>
  <c r="L1069" i="2" s="1"/>
  <c r="K1068" i="2"/>
  <c r="L1068" i="2" s="1"/>
  <c r="K1067" i="2"/>
  <c r="L1067" i="2" s="1"/>
  <c r="L1066" i="2"/>
  <c r="K1066" i="2"/>
  <c r="K1065" i="2"/>
  <c r="L1065" i="2" s="1"/>
  <c r="K1064" i="2"/>
  <c r="L1064" i="2" s="1"/>
  <c r="K1063" i="2"/>
  <c r="L1063" i="2" s="1"/>
  <c r="K1062" i="2"/>
  <c r="L1062" i="2" s="1"/>
  <c r="K1061" i="2"/>
  <c r="L1061" i="2" s="1"/>
  <c r="L1060" i="2"/>
  <c r="K1060" i="2"/>
  <c r="K1059" i="2"/>
  <c r="L1059" i="2" s="1"/>
  <c r="K1058" i="2"/>
  <c r="L1058" i="2" s="1"/>
  <c r="K1057" i="2"/>
  <c r="L1057" i="2" s="1"/>
  <c r="K1056" i="2"/>
  <c r="L1056" i="2" s="1"/>
  <c r="K1055" i="2"/>
  <c r="L1055" i="2" s="1"/>
  <c r="K1054" i="2"/>
  <c r="L1054" i="2" s="1"/>
  <c r="K1053" i="2"/>
  <c r="L1053" i="2" s="1"/>
  <c r="L1052" i="2"/>
  <c r="K1052" i="2"/>
  <c r="K1051" i="2"/>
  <c r="L1051" i="2" s="1"/>
  <c r="L1050" i="2"/>
  <c r="K1050" i="2"/>
  <c r="K1049" i="2"/>
  <c r="L1049" i="2" s="1"/>
  <c r="K1048" i="2"/>
  <c r="L1048" i="2" s="1"/>
  <c r="K1047" i="2"/>
  <c r="L1047" i="2" s="1"/>
  <c r="K1046" i="2"/>
  <c r="L1046" i="2" s="1"/>
  <c r="K1045" i="2"/>
  <c r="L1045" i="2" s="1"/>
  <c r="L1044" i="2"/>
  <c r="K1044" i="2"/>
  <c r="K1043" i="2"/>
  <c r="L1043" i="2" s="1"/>
  <c r="K1042" i="2"/>
  <c r="L1042" i="2" s="1"/>
  <c r="K1041" i="2"/>
  <c r="L1041" i="2" s="1"/>
  <c r="K1040" i="2"/>
  <c r="L1040" i="2" s="1"/>
  <c r="K1039" i="2"/>
  <c r="L1039" i="2" s="1"/>
  <c r="K1038" i="2"/>
  <c r="L1038" i="2" s="1"/>
  <c r="K1037" i="2"/>
  <c r="L1037" i="2" s="1"/>
  <c r="L1036" i="2"/>
  <c r="K1036" i="2"/>
  <c r="K1035" i="2"/>
  <c r="L1035" i="2" s="1"/>
  <c r="L1034" i="2"/>
  <c r="K1034" i="2"/>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K1018" i="2"/>
  <c r="L1018" i="2" s="1"/>
  <c r="K1017" i="2"/>
  <c r="L1017" i="2" s="1"/>
  <c r="K1016" i="2"/>
  <c r="L1016" i="2" s="1"/>
  <c r="K1015" i="2"/>
  <c r="L1015" i="2" s="1"/>
  <c r="K1014" i="2"/>
  <c r="L1014" i="2" s="1"/>
  <c r="K1013" i="2"/>
  <c r="L1013" i="2" s="1"/>
  <c r="L1012" i="2"/>
  <c r="K1012" i="2"/>
  <c r="K1011" i="2"/>
  <c r="L1011" i="2" s="1"/>
  <c r="K1010" i="2"/>
  <c r="L1010" i="2" s="1"/>
  <c r="K1009" i="2"/>
  <c r="L1009" i="2" s="1"/>
  <c r="K1008" i="2"/>
  <c r="L1008" i="2" s="1"/>
  <c r="K1007" i="2"/>
  <c r="L1007" i="2" s="1"/>
  <c r="K1006" i="2"/>
  <c r="L1006" i="2" s="1"/>
  <c r="K1005" i="2"/>
  <c r="L1005" i="2" s="1"/>
  <c r="K1004" i="2"/>
  <c r="L1004" i="2" s="1"/>
  <c r="K1003" i="2"/>
  <c r="L1003" i="2" s="1"/>
  <c r="L1002" i="2"/>
  <c r="K1002" i="2"/>
  <c r="K1001" i="2"/>
  <c r="L1001" i="2" s="1"/>
  <c r="K1000" i="2"/>
  <c r="L1000" i="2" s="1"/>
  <c r="K999" i="2"/>
  <c r="L999" i="2" s="1"/>
  <c r="K998" i="2"/>
  <c r="L998" i="2" s="1"/>
  <c r="K997" i="2"/>
  <c r="L997" i="2" s="1"/>
  <c r="L996" i="2"/>
  <c r="K996" i="2"/>
  <c r="K995" i="2"/>
  <c r="L995" i="2" s="1"/>
  <c r="K994" i="2"/>
  <c r="L994" i="2" s="1"/>
  <c r="K993" i="2"/>
  <c r="L993" i="2" s="1"/>
  <c r="K992" i="2"/>
  <c r="L992" i="2" s="1"/>
  <c r="K991" i="2"/>
  <c r="L991" i="2" s="1"/>
  <c r="K990" i="2"/>
  <c r="L990" i="2" s="1"/>
  <c r="K989" i="2"/>
  <c r="L989" i="2" s="1"/>
  <c r="L988" i="2"/>
  <c r="K988" i="2"/>
  <c r="K987" i="2"/>
  <c r="L987" i="2" s="1"/>
  <c r="L986" i="2"/>
  <c r="K986" i="2"/>
  <c r="K985" i="2"/>
  <c r="L985" i="2" s="1"/>
  <c r="K984" i="2"/>
  <c r="L984" i="2" s="1"/>
  <c r="K983" i="2"/>
  <c r="L983" i="2" s="1"/>
  <c r="K982" i="2"/>
  <c r="L982" i="2" s="1"/>
  <c r="K981" i="2"/>
  <c r="L981" i="2" s="1"/>
  <c r="L980" i="2"/>
  <c r="K980" i="2"/>
  <c r="K979" i="2"/>
  <c r="L979" i="2" s="1"/>
  <c r="K978" i="2"/>
  <c r="L978" i="2" s="1"/>
  <c r="K977" i="2"/>
  <c r="L977" i="2" s="1"/>
  <c r="K976" i="2"/>
  <c r="L976" i="2" s="1"/>
  <c r="K975" i="2"/>
  <c r="L975" i="2" s="1"/>
  <c r="K974" i="2"/>
  <c r="L974" i="2" s="1"/>
  <c r="K973" i="2"/>
  <c r="L973" i="2" s="1"/>
  <c r="L972" i="2"/>
  <c r="K972" i="2"/>
  <c r="K971" i="2"/>
  <c r="L971" i="2" s="1"/>
  <c r="L970" i="2"/>
  <c r="K970" i="2"/>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L956" i="2"/>
  <c r="K956" i="2"/>
  <c r="K955" i="2"/>
  <c r="L955" i="2" s="1"/>
  <c r="K954" i="2"/>
  <c r="L954" i="2" s="1"/>
  <c r="K953" i="2"/>
  <c r="L953" i="2" s="1"/>
  <c r="L952" i="2"/>
  <c r="K952" i="2"/>
  <c r="K951" i="2"/>
  <c r="L951" i="2" s="1"/>
  <c r="K950" i="2"/>
  <c r="L950" i="2" s="1"/>
  <c r="K949" i="2"/>
  <c r="L949" i="2" s="1"/>
  <c r="L948" i="2"/>
  <c r="K948" i="2"/>
  <c r="K947" i="2"/>
  <c r="L947" i="2" s="1"/>
  <c r="L946" i="2"/>
  <c r="K946" i="2"/>
  <c r="K945" i="2"/>
  <c r="L945" i="2" s="1"/>
  <c r="L944" i="2"/>
  <c r="K944" i="2"/>
  <c r="K943" i="2"/>
  <c r="L943" i="2" s="1"/>
  <c r="K942" i="2"/>
  <c r="L942" i="2" s="1"/>
  <c r="K941" i="2"/>
  <c r="L941" i="2" s="1"/>
  <c r="L940" i="2"/>
  <c r="K940" i="2"/>
  <c r="K939" i="2"/>
  <c r="L939" i="2" s="1"/>
  <c r="L938" i="2"/>
  <c r="K938" i="2"/>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L920" i="2"/>
  <c r="K920" i="2"/>
  <c r="K919" i="2"/>
  <c r="L919" i="2" s="1"/>
  <c r="K918" i="2"/>
  <c r="L918" i="2" s="1"/>
  <c r="K917" i="2"/>
  <c r="L917" i="2" s="1"/>
  <c r="L916" i="2"/>
  <c r="K916" i="2"/>
  <c r="K915" i="2"/>
  <c r="L915" i="2" s="1"/>
  <c r="L914" i="2"/>
  <c r="K914" i="2"/>
  <c r="K913" i="2"/>
  <c r="L913" i="2" s="1"/>
  <c r="K912" i="2"/>
  <c r="L912" i="2" s="1"/>
  <c r="K911" i="2"/>
  <c r="L911" i="2" s="1"/>
  <c r="K910" i="2"/>
  <c r="L910" i="2" s="1"/>
  <c r="K909" i="2"/>
  <c r="L909" i="2" s="1"/>
  <c r="L908" i="2"/>
  <c r="K908" i="2"/>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L888" i="2"/>
  <c r="K888" i="2"/>
  <c r="K887" i="2"/>
  <c r="L887" i="2" s="1"/>
  <c r="K886" i="2"/>
  <c r="L886" i="2" s="1"/>
  <c r="K885" i="2"/>
  <c r="L885" i="2" s="1"/>
  <c r="L884" i="2"/>
  <c r="K884" i="2"/>
  <c r="K883" i="2"/>
  <c r="L883" i="2" s="1"/>
  <c r="L882" i="2"/>
  <c r="K882" i="2"/>
  <c r="K881" i="2"/>
  <c r="L881" i="2" s="1"/>
  <c r="K880" i="2"/>
  <c r="L880" i="2" s="1"/>
  <c r="K879" i="2"/>
  <c r="L879" i="2" s="1"/>
  <c r="K878" i="2"/>
  <c r="L878" i="2" s="1"/>
  <c r="K877" i="2"/>
  <c r="L877" i="2" s="1"/>
  <c r="L876" i="2"/>
  <c r="K876" i="2"/>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L860" i="2"/>
  <c r="K860" i="2"/>
  <c r="K859" i="2"/>
  <c r="L859" i="2" s="1"/>
  <c r="K858" i="2"/>
  <c r="L858" i="2" s="1"/>
  <c r="K857" i="2"/>
  <c r="L857" i="2" s="1"/>
  <c r="L856" i="2"/>
  <c r="K856" i="2"/>
  <c r="K855" i="2"/>
  <c r="L855" i="2" s="1"/>
  <c r="K854" i="2"/>
  <c r="L854" i="2" s="1"/>
  <c r="K853" i="2"/>
  <c r="L853" i="2" s="1"/>
  <c r="L852" i="2"/>
  <c r="K852" i="2"/>
  <c r="K851" i="2"/>
  <c r="L851" i="2" s="1"/>
  <c r="L850" i="2"/>
  <c r="K850" i="2"/>
  <c r="K849" i="2"/>
  <c r="L849" i="2" s="1"/>
  <c r="L848" i="2"/>
  <c r="K848" i="2"/>
  <c r="K847" i="2"/>
  <c r="L847" i="2" s="1"/>
  <c r="K846" i="2"/>
  <c r="L846" i="2" s="1"/>
  <c r="K845" i="2"/>
  <c r="L845" i="2" s="1"/>
  <c r="L844" i="2"/>
  <c r="K844" i="2"/>
  <c r="K843" i="2"/>
  <c r="L843" i="2" s="1"/>
  <c r="L842" i="2"/>
  <c r="K842" i="2"/>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L828" i="2"/>
  <c r="K828" i="2"/>
  <c r="K827" i="2"/>
  <c r="L827" i="2" s="1"/>
  <c r="K826" i="2"/>
  <c r="L826" i="2" s="1"/>
  <c r="K825" i="2"/>
  <c r="L825" i="2" s="1"/>
  <c r="L824" i="2"/>
  <c r="K824" i="2"/>
  <c r="K823" i="2"/>
  <c r="L823" i="2" s="1"/>
  <c r="K822" i="2"/>
  <c r="L822" i="2" s="1"/>
  <c r="K821" i="2"/>
  <c r="L821" i="2" s="1"/>
  <c r="L820" i="2"/>
  <c r="K820" i="2"/>
  <c r="K819" i="2"/>
  <c r="L819" i="2" s="1"/>
  <c r="L818" i="2"/>
  <c r="K818" i="2"/>
  <c r="K817" i="2"/>
  <c r="L817" i="2" s="1"/>
  <c r="L816" i="2"/>
  <c r="K816" i="2"/>
  <c r="K815" i="2"/>
  <c r="L815" i="2" s="1"/>
  <c r="K814" i="2"/>
  <c r="L814" i="2" s="1"/>
  <c r="K813" i="2"/>
  <c r="L813" i="2" s="1"/>
  <c r="L812" i="2"/>
  <c r="K812" i="2"/>
  <c r="K811" i="2"/>
  <c r="L811" i="2" s="1"/>
  <c r="L810" i="2"/>
  <c r="K810" i="2"/>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P797" i="2"/>
  <c r="K797" i="2"/>
  <c r="L797" i="2" s="1"/>
  <c r="P796" i="2"/>
  <c r="K796" i="2"/>
  <c r="L796" i="2" s="1"/>
  <c r="P795" i="2"/>
  <c r="L795" i="2"/>
  <c r="K795" i="2"/>
  <c r="P794" i="2"/>
  <c r="K794" i="2"/>
  <c r="L794" i="2" s="1"/>
  <c r="P793" i="2"/>
  <c r="K793" i="2"/>
  <c r="L793" i="2" s="1"/>
  <c r="P792" i="2"/>
  <c r="K792" i="2"/>
  <c r="L792" i="2" s="1"/>
  <c r="P791" i="2"/>
  <c r="K791" i="2"/>
  <c r="L791" i="2" s="1"/>
  <c r="P790" i="2"/>
  <c r="K790" i="2"/>
  <c r="L790" i="2" s="1"/>
  <c r="P789" i="2"/>
  <c r="K789" i="2"/>
  <c r="L789" i="2" s="1"/>
  <c r="P788" i="2"/>
  <c r="K788" i="2"/>
  <c r="L788" i="2" s="1"/>
  <c r="P787" i="2"/>
  <c r="L787" i="2"/>
  <c r="K787" i="2"/>
  <c r="P786" i="2"/>
  <c r="K786" i="2"/>
  <c r="L786" i="2" s="1"/>
  <c r="P785" i="2"/>
  <c r="K785" i="2"/>
  <c r="L785" i="2" s="1"/>
  <c r="P784" i="2"/>
  <c r="K784" i="2"/>
  <c r="L784" i="2" s="1"/>
  <c r="P783" i="2"/>
  <c r="K783" i="2"/>
  <c r="L783" i="2" s="1"/>
  <c r="P782" i="2"/>
  <c r="K782" i="2"/>
  <c r="L782" i="2" s="1"/>
  <c r="P781" i="2"/>
  <c r="L781" i="2"/>
  <c r="K781" i="2"/>
  <c r="P780" i="2"/>
  <c r="K780" i="2"/>
  <c r="L780" i="2" s="1"/>
  <c r="P779" i="2"/>
  <c r="L779" i="2"/>
  <c r="K779" i="2"/>
  <c r="P778" i="2"/>
  <c r="L778" i="2"/>
  <c r="K778" i="2"/>
  <c r="P777" i="2"/>
  <c r="K777" i="2"/>
  <c r="L777" i="2" s="1"/>
  <c r="P776" i="2"/>
  <c r="K776" i="2"/>
  <c r="L776" i="2" s="1"/>
  <c r="P775" i="2"/>
  <c r="L775" i="2"/>
  <c r="K775" i="2"/>
  <c r="P774" i="2"/>
  <c r="K774" i="2"/>
  <c r="L774" i="2" s="1"/>
  <c r="P773" i="2"/>
  <c r="K773" i="2"/>
  <c r="L773" i="2" s="1"/>
  <c r="P772" i="2"/>
  <c r="K772" i="2"/>
  <c r="L772" i="2" s="1"/>
  <c r="P771" i="2"/>
  <c r="L771" i="2"/>
  <c r="K771" i="2"/>
  <c r="P770" i="2"/>
  <c r="K770" i="2"/>
  <c r="L770" i="2" s="1"/>
  <c r="P769" i="2"/>
  <c r="K769" i="2"/>
  <c r="L769" i="2" s="1"/>
  <c r="P768" i="2"/>
  <c r="K768" i="2"/>
  <c r="L768" i="2" s="1"/>
  <c r="P767" i="2"/>
  <c r="K767" i="2"/>
  <c r="L767" i="2" s="1"/>
  <c r="P766" i="2"/>
  <c r="K766" i="2"/>
  <c r="L766" i="2" s="1"/>
  <c r="P765" i="2"/>
  <c r="K765" i="2"/>
  <c r="L765" i="2" s="1"/>
  <c r="P764" i="2"/>
  <c r="K764" i="2"/>
  <c r="L764" i="2" s="1"/>
  <c r="P763" i="2"/>
  <c r="L763" i="2"/>
  <c r="K763" i="2"/>
  <c r="P762" i="2"/>
  <c r="K762" i="2"/>
  <c r="L762" i="2" s="1"/>
  <c r="P761" i="2"/>
  <c r="K761" i="2"/>
  <c r="L761" i="2" s="1"/>
  <c r="P760" i="2"/>
  <c r="K760" i="2"/>
  <c r="L760" i="2" s="1"/>
  <c r="P759" i="2"/>
  <c r="K759" i="2"/>
  <c r="L759" i="2" s="1"/>
  <c r="P758" i="2"/>
  <c r="K758" i="2"/>
  <c r="L758" i="2" s="1"/>
  <c r="P757" i="2"/>
  <c r="L757" i="2"/>
  <c r="K757" i="2"/>
  <c r="P756" i="2"/>
  <c r="K756" i="2"/>
  <c r="L756" i="2" s="1"/>
  <c r="P755" i="2"/>
  <c r="K755" i="2"/>
  <c r="L755" i="2" s="1"/>
  <c r="P754" i="2"/>
  <c r="L754" i="2"/>
  <c r="K754" i="2"/>
  <c r="P753" i="2"/>
  <c r="K753" i="2"/>
  <c r="L753" i="2" s="1"/>
  <c r="P752" i="2"/>
  <c r="K752" i="2"/>
  <c r="L752" i="2" s="1"/>
  <c r="P751" i="2"/>
  <c r="K751" i="2"/>
  <c r="L751" i="2" s="1"/>
  <c r="P750" i="2"/>
  <c r="K750" i="2"/>
  <c r="L750" i="2" s="1"/>
  <c r="P749" i="2"/>
  <c r="L749" i="2"/>
  <c r="K749" i="2"/>
  <c r="P748" i="2"/>
  <c r="K748" i="2"/>
  <c r="L748" i="2" s="1"/>
  <c r="P747" i="2"/>
  <c r="L747" i="2"/>
  <c r="K747" i="2"/>
  <c r="P746" i="2"/>
  <c r="L746" i="2"/>
  <c r="K746" i="2"/>
  <c r="P745" i="2"/>
  <c r="K745" i="2"/>
  <c r="L745" i="2" s="1"/>
  <c r="P744" i="2"/>
  <c r="K744" i="2"/>
  <c r="L744" i="2" s="1"/>
  <c r="P743" i="2"/>
  <c r="K743" i="2"/>
  <c r="L743" i="2" s="1"/>
  <c r="P742" i="2"/>
  <c r="K742" i="2"/>
  <c r="L742" i="2" s="1"/>
  <c r="P741" i="2"/>
  <c r="K741" i="2"/>
  <c r="L741" i="2" s="1"/>
  <c r="P740" i="2"/>
  <c r="K740" i="2"/>
  <c r="L740" i="2" s="1"/>
  <c r="P739" i="2"/>
  <c r="L739" i="2"/>
  <c r="K739" i="2"/>
  <c r="P738" i="2"/>
  <c r="K738" i="2"/>
  <c r="L738" i="2" s="1"/>
  <c r="P737" i="2"/>
  <c r="K737" i="2"/>
  <c r="L737" i="2" s="1"/>
  <c r="P736" i="2"/>
  <c r="K736" i="2"/>
  <c r="L736" i="2" s="1"/>
  <c r="P735" i="2"/>
  <c r="K735" i="2"/>
  <c r="L735" i="2" s="1"/>
  <c r="P734" i="2"/>
  <c r="K734" i="2"/>
  <c r="L734" i="2" s="1"/>
  <c r="P733" i="2"/>
  <c r="L733" i="2"/>
  <c r="K733" i="2"/>
  <c r="P732" i="2"/>
  <c r="K732" i="2"/>
  <c r="L732" i="2" s="1"/>
  <c r="P731" i="2"/>
  <c r="K731" i="2"/>
  <c r="L731" i="2" s="1"/>
  <c r="P730" i="2"/>
  <c r="L730" i="2"/>
  <c r="K730" i="2"/>
  <c r="P729" i="2"/>
  <c r="K729" i="2"/>
  <c r="L729" i="2" s="1"/>
  <c r="P728" i="2"/>
  <c r="K728" i="2"/>
  <c r="L728" i="2" s="1"/>
  <c r="P727" i="2"/>
  <c r="K727" i="2"/>
  <c r="L727" i="2" s="1"/>
  <c r="P726" i="2"/>
  <c r="K726" i="2"/>
  <c r="L726" i="2" s="1"/>
  <c r="K725" i="2"/>
  <c r="L725" i="2" s="1"/>
  <c r="L724" i="2"/>
  <c r="K724" i="2"/>
  <c r="K723" i="2"/>
  <c r="L723" i="2" s="1"/>
  <c r="K722" i="2"/>
  <c r="L722" i="2" s="1"/>
  <c r="K721" i="2"/>
  <c r="L721" i="2" s="1"/>
  <c r="L720" i="2"/>
  <c r="K720" i="2"/>
  <c r="K719" i="2"/>
  <c r="L719" i="2" s="1"/>
  <c r="L718" i="2"/>
  <c r="K718" i="2"/>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L704" i="2"/>
  <c r="K704" i="2"/>
  <c r="K703" i="2"/>
  <c r="L703" i="2" s="1"/>
  <c r="K702" i="2"/>
  <c r="L702" i="2" s="1"/>
  <c r="K701" i="2"/>
  <c r="L701" i="2" s="1"/>
  <c r="K700" i="2"/>
  <c r="L700" i="2" s="1"/>
  <c r="K699" i="2"/>
  <c r="L699" i="2" s="1"/>
  <c r="K698" i="2"/>
  <c r="L698" i="2" s="1"/>
  <c r="K697" i="2"/>
  <c r="L697" i="2" s="1"/>
  <c r="K696" i="2"/>
  <c r="L696" i="2" s="1"/>
  <c r="K695" i="2"/>
  <c r="L695" i="2" s="1"/>
  <c r="K694" i="2"/>
  <c r="L694" i="2" s="1"/>
  <c r="K693" i="2"/>
  <c r="L693" i="2" s="1"/>
  <c r="L692" i="2"/>
  <c r="K692" i="2"/>
  <c r="K691" i="2"/>
  <c r="L691" i="2" s="1"/>
  <c r="K690" i="2"/>
  <c r="L690" i="2" s="1"/>
  <c r="K689" i="2"/>
  <c r="L689" i="2" s="1"/>
  <c r="K688" i="2"/>
  <c r="L688" i="2" s="1"/>
  <c r="K687" i="2"/>
  <c r="L687" i="2" s="1"/>
  <c r="L686" i="2"/>
  <c r="K686" i="2"/>
  <c r="K685" i="2"/>
  <c r="L685" i="2" s="1"/>
  <c r="K684" i="2"/>
  <c r="L684" i="2" s="1"/>
  <c r="K683" i="2"/>
  <c r="L683" i="2" s="1"/>
  <c r="K682" i="2"/>
  <c r="L682" i="2" s="1"/>
  <c r="K681" i="2"/>
  <c r="L681" i="2" s="1"/>
  <c r="L680" i="2"/>
  <c r="K680" i="2"/>
  <c r="K679" i="2"/>
  <c r="L679" i="2" s="1"/>
  <c r="K678" i="2"/>
  <c r="L678" i="2" s="1"/>
  <c r="K677" i="2"/>
  <c r="L677" i="2" s="1"/>
  <c r="K676" i="2"/>
  <c r="L676" i="2" s="1"/>
  <c r="K675" i="2"/>
  <c r="L675" i="2" s="1"/>
  <c r="K674" i="2"/>
  <c r="L674" i="2" s="1"/>
  <c r="K673" i="2"/>
  <c r="L673" i="2" s="1"/>
  <c r="L672" i="2"/>
  <c r="K672" i="2"/>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L648" i="2"/>
  <c r="K648" i="2"/>
  <c r="K647" i="2"/>
  <c r="L647" i="2" s="1"/>
  <c r="K646" i="2"/>
  <c r="L646" i="2" s="1"/>
  <c r="K645" i="2"/>
  <c r="L645" i="2" s="1"/>
  <c r="K644" i="2"/>
  <c r="L644" i="2" s="1"/>
  <c r="K643" i="2"/>
  <c r="L643" i="2" s="1"/>
  <c r="K642" i="2"/>
  <c r="L642" i="2" s="1"/>
  <c r="K641" i="2"/>
  <c r="L641" i="2" s="1"/>
  <c r="L640" i="2"/>
  <c r="K640" i="2"/>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L624" i="2"/>
  <c r="K624" i="2"/>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L608" i="2"/>
  <c r="K608" i="2"/>
  <c r="K607" i="2"/>
  <c r="L607" i="2" s="1"/>
  <c r="K606" i="2"/>
  <c r="L606" i="2" s="1"/>
  <c r="K605" i="2"/>
  <c r="L605" i="2" s="1"/>
  <c r="K604" i="2"/>
  <c r="L604" i="2" s="1"/>
  <c r="K603" i="2"/>
  <c r="L603" i="2" s="1"/>
  <c r="K602" i="2"/>
  <c r="L602" i="2" s="1"/>
  <c r="K601" i="2"/>
  <c r="L601" i="2" s="1"/>
  <c r="L600" i="2"/>
  <c r="K600" i="2"/>
  <c r="K599" i="2"/>
  <c r="L599" i="2" s="1"/>
  <c r="K598" i="2"/>
  <c r="L598" i="2" s="1"/>
  <c r="K597" i="2"/>
  <c r="L597" i="2" s="1"/>
  <c r="L596" i="2"/>
  <c r="K596" i="2"/>
  <c r="K595" i="2"/>
  <c r="L595" i="2" s="1"/>
  <c r="K594" i="2"/>
  <c r="L594" i="2" s="1"/>
  <c r="K593" i="2"/>
  <c r="L593" i="2" s="1"/>
  <c r="K592" i="2"/>
  <c r="L592" i="2" s="1"/>
  <c r="K591" i="2"/>
  <c r="L591" i="2" s="1"/>
  <c r="L590" i="2"/>
  <c r="K590" i="2"/>
  <c r="K589" i="2"/>
  <c r="L589" i="2" s="1"/>
  <c r="L588" i="2"/>
  <c r="K588" i="2"/>
  <c r="K587" i="2"/>
  <c r="L587" i="2" s="1"/>
  <c r="K586" i="2"/>
  <c r="L586" i="2" s="1"/>
  <c r="K585" i="2"/>
  <c r="L585" i="2" s="1"/>
  <c r="L584" i="2"/>
  <c r="K584" i="2"/>
  <c r="K583" i="2"/>
  <c r="L583" i="2" s="1"/>
  <c r="L582" i="2"/>
  <c r="K582" i="2"/>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L568" i="2"/>
  <c r="K568" i="2"/>
  <c r="K567" i="2"/>
  <c r="L567" i="2" s="1"/>
  <c r="K566" i="2"/>
  <c r="L566" i="2" s="1"/>
  <c r="K565" i="2"/>
  <c r="L565" i="2" s="1"/>
  <c r="L564" i="2"/>
  <c r="K564" i="2"/>
  <c r="K563" i="2"/>
  <c r="L563" i="2" s="1"/>
  <c r="K562" i="2"/>
  <c r="L562" i="2" s="1"/>
  <c r="K561" i="2"/>
  <c r="L561" i="2" s="1"/>
  <c r="K560" i="2"/>
  <c r="L560" i="2" s="1"/>
  <c r="K559" i="2"/>
  <c r="L559" i="2" s="1"/>
  <c r="L558" i="2"/>
  <c r="K558" i="2"/>
  <c r="K557" i="2"/>
  <c r="L557" i="2" s="1"/>
  <c r="L556" i="2"/>
  <c r="K556" i="2"/>
  <c r="K555" i="2"/>
  <c r="L555" i="2" s="1"/>
  <c r="K554" i="2"/>
  <c r="L554" i="2" s="1"/>
  <c r="K553" i="2"/>
  <c r="L553" i="2" s="1"/>
  <c r="L552" i="2"/>
  <c r="K552" i="2"/>
  <c r="K551" i="2"/>
  <c r="L551" i="2" s="1"/>
  <c r="L550" i="2"/>
  <c r="K550" i="2"/>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L536" i="2"/>
  <c r="K536" i="2"/>
  <c r="K535" i="2"/>
  <c r="L535" i="2" s="1"/>
  <c r="K534" i="2"/>
  <c r="L534" i="2" s="1"/>
  <c r="K533" i="2"/>
  <c r="L533" i="2" s="1"/>
  <c r="L532" i="2"/>
  <c r="K532" i="2"/>
  <c r="K531" i="2"/>
  <c r="L531" i="2" s="1"/>
  <c r="K530" i="2"/>
  <c r="L530" i="2" s="1"/>
  <c r="K529" i="2"/>
  <c r="L529" i="2" s="1"/>
  <c r="K528" i="2"/>
  <c r="L528" i="2" s="1"/>
  <c r="K527" i="2"/>
  <c r="L527" i="2" s="1"/>
  <c r="L526" i="2"/>
  <c r="K526" i="2"/>
  <c r="K525" i="2"/>
  <c r="L525" i="2" s="1"/>
  <c r="L524" i="2"/>
  <c r="K524" i="2"/>
  <c r="K523" i="2"/>
  <c r="L523" i="2" s="1"/>
  <c r="K522" i="2"/>
  <c r="L522" i="2" s="1"/>
  <c r="K521" i="2"/>
  <c r="L521" i="2" s="1"/>
  <c r="L520" i="2"/>
  <c r="K520" i="2"/>
  <c r="K519" i="2"/>
  <c r="L519" i="2" s="1"/>
  <c r="L518" i="2"/>
  <c r="K518" i="2"/>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L504" i="2"/>
  <c r="K504" i="2"/>
  <c r="K503" i="2"/>
  <c r="L503" i="2" s="1"/>
  <c r="K502" i="2"/>
  <c r="L502" i="2" s="1"/>
  <c r="K501" i="2"/>
  <c r="L501" i="2" s="1"/>
  <c r="L500" i="2"/>
  <c r="K500" i="2"/>
  <c r="K499" i="2"/>
  <c r="L499" i="2" s="1"/>
  <c r="K498" i="2"/>
  <c r="L498" i="2" s="1"/>
  <c r="K497" i="2"/>
  <c r="L497" i="2" s="1"/>
  <c r="K496" i="2"/>
  <c r="L496" i="2" s="1"/>
  <c r="K495" i="2"/>
  <c r="L495" i="2" s="1"/>
  <c r="L494" i="2"/>
  <c r="K494" i="2"/>
  <c r="K493" i="2"/>
  <c r="L493" i="2" s="1"/>
  <c r="L492" i="2"/>
  <c r="K492" i="2"/>
  <c r="K491" i="2"/>
  <c r="L491" i="2" s="1"/>
  <c r="K490" i="2"/>
  <c r="L490" i="2" s="1"/>
  <c r="K489" i="2"/>
  <c r="L489" i="2" s="1"/>
  <c r="L488" i="2"/>
  <c r="K488" i="2"/>
  <c r="K487" i="2"/>
  <c r="L487" i="2" s="1"/>
  <c r="L486" i="2"/>
  <c r="K486" i="2"/>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L472" i="2"/>
  <c r="K472" i="2"/>
  <c r="K471" i="2"/>
  <c r="L471" i="2" s="1"/>
  <c r="K470" i="2"/>
  <c r="L470" i="2" s="1"/>
  <c r="K469" i="2"/>
  <c r="L469" i="2" s="1"/>
  <c r="L468" i="2"/>
  <c r="K468" i="2"/>
  <c r="K467" i="2"/>
  <c r="L467" i="2" s="1"/>
  <c r="K466" i="2"/>
  <c r="L466" i="2" s="1"/>
  <c r="K465" i="2"/>
  <c r="L465" i="2" s="1"/>
  <c r="K464" i="2"/>
  <c r="L464" i="2" s="1"/>
  <c r="K463" i="2"/>
  <c r="L463" i="2" s="1"/>
  <c r="L462" i="2"/>
  <c r="K462" i="2"/>
  <c r="K461" i="2"/>
  <c r="L461" i="2" s="1"/>
  <c r="L460" i="2"/>
  <c r="K460" i="2"/>
  <c r="K459" i="2"/>
  <c r="L459" i="2" s="1"/>
  <c r="K458" i="2"/>
  <c r="L458" i="2" s="1"/>
  <c r="K457" i="2"/>
  <c r="L457" i="2" s="1"/>
  <c r="L456" i="2"/>
  <c r="K456" i="2"/>
  <c r="K455" i="2"/>
  <c r="L455" i="2" s="1"/>
  <c r="L454" i="2"/>
  <c r="K454" i="2"/>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L440" i="2"/>
  <c r="K440" i="2"/>
  <c r="K439" i="2"/>
  <c r="L439" i="2" s="1"/>
  <c r="K438" i="2"/>
  <c r="L438" i="2" s="1"/>
  <c r="K437" i="2"/>
  <c r="L437" i="2" s="1"/>
  <c r="L436" i="2"/>
  <c r="K436" i="2"/>
  <c r="K435" i="2"/>
  <c r="L435" i="2" s="1"/>
  <c r="K434" i="2"/>
  <c r="L434" i="2" s="1"/>
  <c r="K433" i="2"/>
  <c r="L433" i="2" s="1"/>
  <c r="K432" i="2"/>
  <c r="L432" i="2" s="1"/>
  <c r="K431" i="2"/>
  <c r="L431" i="2" s="1"/>
  <c r="L430" i="2"/>
  <c r="K430" i="2"/>
  <c r="K429" i="2"/>
  <c r="L429" i="2" s="1"/>
  <c r="L428" i="2"/>
  <c r="K428" i="2"/>
  <c r="K427" i="2"/>
  <c r="L427" i="2" s="1"/>
  <c r="K426" i="2"/>
  <c r="L426" i="2" s="1"/>
  <c r="K425" i="2"/>
  <c r="L425" i="2" s="1"/>
  <c r="L424" i="2"/>
  <c r="K424" i="2"/>
  <c r="K423" i="2"/>
  <c r="L423" i="2" s="1"/>
  <c r="L422" i="2"/>
  <c r="K422" i="2"/>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L408" i="2"/>
  <c r="K408" i="2"/>
  <c r="K407" i="2"/>
  <c r="L407" i="2" s="1"/>
  <c r="K406" i="2"/>
  <c r="L406" i="2" s="1"/>
  <c r="K405" i="2"/>
  <c r="L405" i="2" s="1"/>
  <c r="L404" i="2"/>
  <c r="K404" i="2"/>
  <c r="K403" i="2"/>
  <c r="L403" i="2" s="1"/>
  <c r="K402" i="2"/>
  <c r="L402" i="2" s="1"/>
  <c r="K401" i="2"/>
  <c r="L401" i="2" s="1"/>
  <c r="K400" i="2"/>
  <c r="L400" i="2" s="1"/>
  <c r="K399" i="2"/>
  <c r="L399" i="2" s="1"/>
  <c r="L398" i="2"/>
  <c r="K398" i="2"/>
  <c r="K397" i="2"/>
  <c r="L397" i="2" s="1"/>
  <c r="L396" i="2"/>
  <c r="K396" i="2"/>
  <c r="K395" i="2"/>
  <c r="L395" i="2" s="1"/>
  <c r="K394" i="2"/>
  <c r="L394" i="2" s="1"/>
  <c r="K393" i="2"/>
  <c r="L393" i="2" s="1"/>
  <c r="L392" i="2"/>
  <c r="K392" i="2"/>
  <c r="K391" i="2"/>
  <c r="L391" i="2" s="1"/>
  <c r="L390" i="2"/>
  <c r="K390" i="2"/>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L376" i="2"/>
  <c r="K376" i="2"/>
  <c r="K375" i="2"/>
  <c r="L375" i="2" s="1"/>
  <c r="K374" i="2"/>
  <c r="L374" i="2" s="1"/>
  <c r="K373" i="2"/>
  <c r="L373" i="2" s="1"/>
  <c r="L372" i="2"/>
  <c r="K372" i="2"/>
  <c r="K371" i="2"/>
  <c r="L371" i="2" s="1"/>
  <c r="K370" i="2"/>
  <c r="L370" i="2" s="1"/>
  <c r="K369" i="2"/>
  <c r="L369" i="2" s="1"/>
  <c r="K368" i="2"/>
  <c r="L368" i="2" s="1"/>
  <c r="K367" i="2"/>
  <c r="L367" i="2" s="1"/>
  <c r="L366" i="2"/>
  <c r="K366" i="2"/>
  <c r="K365" i="2"/>
  <c r="L365" i="2" s="1"/>
  <c r="L364" i="2"/>
  <c r="K364" i="2"/>
  <c r="K363" i="2"/>
  <c r="L363" i="2" s="1"/>
  <c r="K362" i="2"/>
  <c r="L362" i="2" s="1"/>
  <c r="K361" i="2"/>
  <c r="L361" i="2" s="1"/>
  <c r="L360" i="2"/>
  <c r="K360" i="2"/>
  <c r="K359" i="2"/>
  <c r="L359" i="2" s="1"/>
  <c r="L358" i="2"/>
  <c r="K358" i="2"/>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L344" i="2"/>
  <c r="K344" i="2"/>
  <c r="K343" i="2"/>
  <c r="L343" i="2" s="1"/>
  <c r="K342" i="2"/>
  <c r="L342" i="2" s="1"/>
  <c r="K341" i="2"/>
  <c r="L341" i="2" s="1"/>
  <c r="L340" i="2"/>
  <c r="K340" i="2"/>
  <c r="K339" i="2"/>
  <c r="L339" i="2" s="1"/>
  <c r="K338" i="2"/>
  <c r="L338" i="2" s="1"/>
  <c r="K337" i="2"/>
  <c r="L337" i="2" s="1"/>
  <c r="K336" i="2"/>
  <c r="L336" i="2" s="1"/>
  <c r="K335" i="2"/>
  <c r="L335" i="2" s="1"/>
  <c r="L334" i="2"/>
  <c r="K334" i="2"/>
  <c r="K333" i="2"/>
  <c r="L333" i="2" s="1"/>
  <c r="L332" i="2"/>
  <c r="K332" i="2"/>
  <c r="K331" i="2"/>
  <c r="L331" i="2" s="1"/>
  <c r="K330" i="2"/>
  <c r="L330" i="2" s="1"/>
  <c r="K329" i="2"/>
  <c r="L329" i="2" s="1"/>
  <c r="L328" i="2"/>
  <c r="K328" i="2"/>
  <c r="K327" i="2"/>
  <c r="L327" i="2" s="1"/>
  <c r="L326" i="2"/>
  <c r="K326" i="2"/>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L312" i="2"/>
  <c r="K312" i="2"/>
  <c r="K311" i="2"/>
  <c r="L311" i="2" s="1"/>
  <c r="K310" i="2"/>
  <c r="L310" i="2" s="1"/>
  <c r="K309" i="2"/>
  <c r="L309" i="2" s="1"/>
  <c r="L308" i="2"/>
  <c r="K308" i="2"/>
  <c r="K307" i="2"/>
  <c r="L307" i="2" s="1"/>
  <c r="K306" i="2"/>
  <c r="L306" i="2" s="1"/>
  <c r="K305" i="2"/>
  <c r="L305" i="2" s="1"/>
  <c r="K304" i="2"/>
  <c r="L304" i="2" s="1"/>
  <c r="K303" i="2"/>
  <c r="L303" i="2" s="1"/>
  <c r="L302" i="2"/>
  <c r="K302" i="2"/>
  <c r="K301" i="2"/>
  <c r="L301" i="2" s="1"/>
  <c r="L300" i="2"/>
  <c r="K300" i="2"/>
  <c r="K299" i="2"/>
  <c r="L299" i="2" s="1"/>
  <c r="K298" i="2"/>
  <c r="L298" i="2" s="1"/>
  <c r="K297" i="2"/>
  <c r="L297" i="2" s="1"/>
  <c r="L296" i="2"/>
  <c r="K296" i="2"/>
  <c r="K295" i="2"/>
  <c r="L295" i="2" s="1"/>
  <c r="L294" i="2"/>
  <c r="K294" i="2"/>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L280" i="2"/>
  <c r="K280" i="2"/>
  <c r="K279" i="2"/>
  <c r="L279" i="2" s="1"/>
  <c r="K278" i="2"/>
  <c r="L278" i="2" s="1"/>
  <c r="K277" i="2"/>
  <c r="L277" i="2" s="1"/>
  <c r="L276" i="2"/>
  <c r="K276" i="2"/>
  <c r="K275" i="2"/>
  <c r="L275" i="2" s="1"/>
  <c r="K274" i="2"/>
  <c r="L274" i="2" s="1"/>
  <c r="K273" i="2"/>
  <c r="L273" i="2" s="1"/>
  <c r="K272" i="2"/>
  <c r="L272" i="2" s="1"/>
  <c r="K271" i="2"/>
  <c r="L271" i="2" s="1"/>
  <c r="L270" i="2"/>
  <c r="K270" i="2"/>
  <c r="K269" i="2"/>
  <c r="L269" i="2" s="1"/>
  <c r="L268" i="2"/>
  <c r="K268" i="2"/>
  <c r="K267" i="2"/>
  <c r="L267" i="2" s="1"/>
  <c r="K266" i="2"/>
  <c r="L266" i="2" s="1"/>
  <c r="K265" i="2"/>
  <c r="L265" i="2" s="1"/>
  <c r="L264" i="2"/>
  <c r="K264" i="2"/>
  <c r="K263" i="2"/>
  <c r="L263" i="2" s="1"/>
  <c r="L262" i="2"/>
  <c r="K262" i="2"/>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L248" i="2"/>
  <c r="K248" i="2"/>
  <c r="K247" i="2"/>
  <c r="L247" i="2" s="1"/>
  <c r="K246" i="2"/>
  <c r="L246" i="2" s="1"/>
  <c r="K245" i="2"/>
  <c r="L245" i="2" s="1"/>
  <c r="L244" i="2"/>
  <c r="K244" i="2"/>
  <c r="K243" i="2"/>
  <c r="L243" i="2" s="1"/>
  <c r="L242" i="2"/>
  <c r="K242" i="2"/>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L228" i="2"/>
  <c r="K228" i="2"/>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L204" i="2"/>
  <c r="K204" i="2"/>
  <c r="K203" i="2"/>
  <c r="L203" i="2" s="1"/>
  <c r="K202" i="2"/>
  <c r="L202" i="2" s="1"/>
  <c r="K201" i="2"/>
  <c r="L201" i="2" s="1"/>
  <c r="K200" i="2"/>
  <c r="L200" i="2" s="1"/>
  <c r="K199" i="2"/>
  <c r="L199" i="2" s="1"/>
  <c r="K198" i="2"/>
  <c r="L198" i="2" s="1"/>
  <c r="K197" i="2"/>
  <c r="L197" i="2" s="1"/>
  <c r="K196" i="2"/>
  <c r="L196" i="2" s="1"/>
  <c r="K195" i="2"/>
  <c r="L195" i="2" s="1"/>
  <c r="L194" i="2"/>
  <c r="K194" i="2"/>
  <c r="K193" i="2"/>
  <c r="L193" i="2" s="1"/>
  <c r="K192" i="2"/>
  <c r="L192" i="2" s="1"/>
  <c r="K191" i="2"/>
  <c r="L191" i="2" s="1"/>
  <c r="K190" i="2"/>
  <c r="L190" i="2" s="1"/>
  <c r="K189" i="2"/>
  <c r="L189" i="2" s="1"/>
  <c r="L188" i="2"/>
  <c r="K188" i="2"/>
  <c r="K187" i="2"/>
  <c r="L187" i="2" s="1"/>
  <c r="K186" i="2"/>
  <c r="L186" i="2" s="1"/>
  <c r="K185" i="2"/>
  <c r="L185" i="2" s="1"/>
  <c r="K184" i="2"/>
  <c r="L184" i="2" s="1"/>
  <c r="K183" i="2"/>
  <c r="L183" i="2" s="1"/>
  <c r="K182" i="2"/>
  <c r="L182" i="2" s="1"/>
  <c r="K181" i="2"/>
  <c r="L181" i="2" s="1"/>
  <c r="L180" i="2"/>
  <c r="K180" i="2"/>
  <c r="K179" i="2"/>
  <c r="L179" i="2" s="1"/>
  <c r="L178" i="2"/>
  <c r="K178" i="2"/>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L164" i="2"/>
  <c r="K164" i="2"/>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L140" i="2"/>
  <c r="K140" i="2"/>
  <c r="K139" i="2"/>
  <c r="L139" i="2" s="1"/>
  <c r="K138" i="2"/>
  <c r="L138" i="2" s="1"/>
  <c r="K137" i="2"/>
  <c r="L137" i="2" s="1"/>
  <c r="K136" i="2"/>
  <c r="L136" i="2" s="1"/>
  <c r="K135" i="2"/>
  <c r="L135" i="2" s="1"/>
  <c r="K134" i="2"/>
  <c r="L134" i="2" s="1"/>
  <c r="K133" i="2"/>
  <c r="L133" i="2" s="1"/>
  <c r="K132" i="2"/>
  <c r="L132" i="2" s="1"/>
  <c r="K131" i="2"/>
  <c r="L131" i="2" s="1"/>
  <c r="K130" i="2"/>
  <c r="L130" i="2" s="1"/>
  <c r="K129" i="2"/>
  <c r="L129" i="2" s="1"/>
  <c r="L128" i="2"/>
  <c r="K128" i="2"/>
  <c r="K127" i="2"/>
  <c r="L127" i="2" s="1"/>
  <c r="K126" i="2"/>
  <c r="L126" i="2" s="1"/>
  <c r="K125" i="2"/>
  <c r="L125" i="2" s="1"/>
  <c r="K124" i="2"/>
  <c r="L124" i="2" s="1"/>
  <c r="K123" i="2"/>
  <c r="L123" i="2" s="1"/>
  <c r="L122" i="2"/>
  <c r="K122" i="2"/>
  <c r="K121" i="2"/>
  <c r="L121" i="2" s="1"/>
  <c r="K120" i="2"/>
  <c r="L120" i="2" s="1"/>
  <c r="K119" i="2"/>
  <c r="L119" i="2" s="1"/>
  <c r="K118" i="2"/>
  <c r="L118" i="2" s="1"/>
  <c r="K117" i="2"/>
  <c r="L117" i="2" s="1"/>
  <c r="L116" i="2"/>
  <c r="K116" i="2"/>
  <c r="K115" i="2"/>
  <c r="L115" i="2" s="1"/>
  <c r="K114" i="2"/>
  <c r="L114" i="2" s="1"/>
  <c r="K113" i="2"/>
  <c r="L113" i="2" s="1"/>
  <c r="K112" i="2"/>
  <c r="L112" i="2" s="1"/>
  <c r="K111" i="2"/>
  <c r="L111" i="2" s="1"/>
  <c r="K110" i="2"/>
  <c r="L110" i="2" s="1"/>
  <c r="K109" i="2"/>
  <c r="L109" i="2" s="1"/>
  <c r="L108" i="2"/>
  <c r="K108" i="2"/>
  <c r="K107" i="2"/>
  <c r="L107" i="2" s="1"/>
  <c r="K106" i="2"/>
  <c r="L106" i="2" s="1"/>
  <c r="K105" i="2"/>
  <c r="L105" i="2" s="1"/>
  <c r="K104" i="2"/>
  <c r="L104" i="2" s="1"/>
  <c r="K103" i="2"/>
  <c r="L103" i="2" s="1"/>
  <c r="K102" i="2"/>
  <c r="L102" i="2" s="1"/>
  <c r="K101" i="2"/>
  <c r="L101" i="2" s="1"/>
  <c r="K100" i="2"/>
  <c r="L100" i="2" s="1"/>
  <c r="L99" i="2"/>
  <c r="K99" i="2"/>
  <c r="K98" i="2"/>
  <c r="L98" i="2" s="1"/>
  <c r="K97" i="2"/>
  <c r="L97" i="2" s="1"/>
  <c r="K96" i="2"/>
  <c r="L96" i="2" s="1"/>
  <c r="K95" i="2"/>
  <c r="L95" i="2" s="1"/>
  <c r="K94" i="2"/>
  <c r="L94" i="2" s="1"/>
  <c r="L93" i="2"/>
  <c r="K93" i="2"/>
  <c r="K92" i="2"/>
  <c r="L92" i="2" s="1"/>
  <c r="K91" i="2"/>
  <c r="L91" i="2" s="1"/>
  <c r="K90" i="2"/>
  <c r="L90" i="2" s="1"/>
  <c r="K89" i="2"/>
  <c r="L89" i="2" s="1"/>
  <c r="K88" i="2"/>
  <c r="L88" i="2" s="1"/>
  <c r="K87" i="2"/>
  <c r="L87" i="2" s="1"/>
  <c r="K86" i="2"/>
  <c r="L86" i="2" s="1"/>
  <c r="K85" i="2"/>
  <c r="L85" i="2" s="1"/>
  <c r="K84" i="2"/>
  <c r="L84" i="2" s="1"/>
  <c r="L83" i="2"/>
  <c r="K83" i="2"/>
  <c r="K82" i="2"/>
  <c r="L82" i="2" s="1"/>
  <c r="K81" i="2"/>
  <c r="L81" i="2" s="1"/>
  <c r="K80" i="2"/>
  <c r="L80" i="2" s="1"/>
  <c r="K79" i="2"/>
  <c r="L79" i="2" s="1"/>
  <c r="K78" i="2"/>
  <c r="L78" i="2" s="1"/>
  <c r="L77" i="2"/>
  <c r="K77" i="2"/>
  <c r="K76" i="2"/>
  <c r="L76" i="2" s="1"/>
  <c r="K75" i="2"/>
  <c r="L75" i="2" s="1"/>
  <c r="K74" i="2"/>
  <c r="L74" i="2" s="1"/>
  <c r="K73" i="2"/>
  <c r="L73" i="2" s="1"/>
  <c r="K72" i="2"/>
  <c r="L72" i="2" s="1"/>
  <c r="K71" i="2"/>
  <c r="L71" i="2" s="1"/>
  <c r="K70" i="2"/>
  <c r="L70" i="2" s="1"/>
  <c r="K69" i="2"/>
  <c r="L69" i="2" s="1"/>
  <c r="K68" i="2"/>
  <c r="L68" i="2" s="1"/>
  <c r="L67" i="2"/>
  <c r="K67" i="2"/>
  <c r="K66" i="2"/>
  <c r="L66" i="2" s="1"/>
  <c r="K65" i="2"/>
  <c r="L65" i="2" s="1"/>
  <c r="K64" i="2"/>
  <c r="L64" i="2" s="1"/>
  <c r="K63" i="2"/>
  <c r="L63" i="2" s="1"/>
  <c r="K62" i="2"/>
  <c r="L62" i="2" s="1"/>
  <c r="L61" i="2"/>
  <c r="K61" i="2"/>
  <c r="K60" i="2"/>
  <c r="L60" i="2" s="1"/>
  <c r="K59" i="2"/>
  <c r="L59" i="2" s="1"/>
  <c r="K58" i="2"/>
  <c r="L58" i="2" s="1"/>
  <c r="K57" i="2"/>
  <c r="L57" i="2" s="1"/>
  <c r="K56" i="2"/>
  <c r="L56" i="2" s="1"/>
  <c r="K55" i="2"/>
  <c r="L55" i="2" s="1"/>
  <c r="K54" i="2"/>
  <c r="L54" i="2" s="1"/>
  <c r="K53" i="2"/>
  <c r="L53" i="2" s="1"/>
  <c r="K52" i="2"/>
  <c r="L52" i="2" s="1"/>
  <c r="L51" i="2"/>
  <c r="K51" i="2"/>
  <c r="K50" i="2"/>
  <c r="L50" i="2" s="1"/>
  <c r="K49" i="2"/>
  <c r="L49" i="2" s="1"/>
  <c r="K48" i="2"/>
  <c r="L48" i="2" s="1"/>
  <c r="K47" i="2"/>
  <c r="L47" i="2" s="1"/>
  <c r="K46" i="2"/>
  <c r="L46" i="2" s="1"/>
  <c r="L45" i="2"/>
  <c r="K45" i="2"/>
  <c r="K44" i="2"/>
  <c r="L44" i="2" s="1"/>
  <c r="K43" i="2"/>
  <c r="L43" i="2" s="1"/>
  <c r="K42" i="2"/>
  <c r="L42" i="2" s="1"/>
  <c r="K41" i="2"/>
  <c r="L41" i="2" s="1"/>
  <c r="K40" i="2"/>
  <c r="L40" i="2" s="1"/>
  <c r="K39" i="2"/>
  <c r="L39" i="2" s="1"/>
  <c r="K38" i="2"/>
  <c r="L38" i="2" s="1"/>
  <c r="K37" i="2"/>
  <c r="L37" i="2" s="1"/>
  <c r="K36" i="2"/>
  <c r="L36" i="2" s="1"/>
  <c r="L35" i="2"/>
  <c r="K35" i="2"/>
  <c r="K34" i="2"/>
  <c r="L34" i="2" s="1"/>
  <c r="K33" i="2"/>
  <c r="L33" i="2" s="1"/>
  <c r="K32" i="2"/>
  <c r="L32" i="2" s="1"/>
  <c r="K31" i="2"/>
  <c r="L31" i="2" s="1"/>
  <c r="K30" i="2"/>
  <c r="L30" i="2" s="1"/>
  <c r="L29" i="2"/>
  <c r="K29" i="2"/>
  <c r="K28" i="2"/>
  <c r="L28" i="2" s="1"/>
  <c r="K27" i="2"/>
  <c r="L27" i="2" s="1"/>
  <c r="K26" i="2"/>
  <c r="L26" i="2" s="1"/>
  <c r="K25" i="2"/>
  <c r="L25" i="2" s="1"/>
  <c r="K24" i="2"/>
  <c r="L24" i="2" s="1"/>
  <c r="K23" i="2"/>
  <c r="L23" i="2" s="1"/>
  <c r="K22" i="2"/>
  <c r="L22" i="2" s="1"/>
  <c r="K21" i="2"/>
  <c r="L21" i="2" s="1"/>
  <c r="K20" i="2"/>
  <c r="L20" i="2" s="1"/>
  <c r="L19" i="2"/>
  <c r="K19" i="2"/>
  <c r="K18" i="2"/>
  <c r="L18" i="2" s="1"/>
  <c r="K17" i="2"/>
  <c r="L17" i="2" s="1"/>
  <c r="K16" i="2"/>
  <c r="L16" i="2" s="1"/>
  <c r="K15" i="2"/>
  <c r="L15" i="2" s="1"/>
  <c r="K14" i="2"/>
  <c r="L14" i="2" s="1"/>
  <c r="L13" i="2"/>
  <c r="K13" i="2"/>
  <c r="K12" i="2"/>
  <c r="L12" i="2" s="1"/>
  <c r="K11" i="2"/>
  <c r="L11" i="2" s="1"/>
  <c r="K10" i="2"/>
  <c r="L10" i="2" s="1"/>
  <c r="K9" i="2"/>
  <c r="L9" i="2" s="1"/>
  <c r="K8" i="2"/>
  <c r="L8" i="2" s="1"/>
  <c r="K7" i="2"/>
  <c r="L7" i="2" s="1"/>
  <c r="K6" i="2"/>
  <c r="L6" i="2" s="1"/>
  <c r="V3" i="3"/>
  <c r="S3" i="3"/>
  <c r="P3" i="3"/>
  <c r="M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494BB-170D-434C-8E42-9C5ED8BD834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5F914A4-1F06-413B-8B90-22D83A78449B}" name="WorksheetConnection_WORKSHEET!$D$8:$E$57" type="102" refreshedVersion="7" minRefreshableVersion="5">
    <extLst>
      <ext xmlns:x15="http://schemas.microsoft.com/office/spreadsheetml/2010/11/main" uri="{DE250136-89BD-433C-8126-D09CA5730AF9}">
        <x15:connection id="Range">
          <x15:rangePr sourceName="_xlcn.WorksheetConnection_WORKSHEETD8E571"/>
        </x15:connection>
      </ext>
    </extLst>
  </connection>
</connections>
</file>

<file path=xl/sharedStrings.xml><?xml version="1.0" encoding="utf-8"?>
<sst xmlns="http://schemas.openxmlformats.org/spreadsheetml/2006/main" count="19660" uniqueCount="154">
  <si>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</si>
  <si>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</si>
  <si>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</si>
  <si>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</si>
  <si>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</si>
  <si>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</si>
  <si>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</si>
  <si>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</si>
  <si>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</si>
  <si>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</si>
  <si>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</si>
  <si>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</si>
  <si>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</si>
  <si>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</si>
  <si>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</si>
  <si>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</si>
  <si>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</si>
  <si>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</si>
  <si>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</si>
  <si>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</si>
  <si>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</si>
  <si>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</si>
  <si>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</si>
  <si>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</si>
  <si>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</si>
  <si>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</si>
  <si>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</si>
  <si>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</si>
  <si>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</si>
  <si>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</si>
  <si>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</si>
  <si>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</si>
  <si>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</si>
  <si>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</si>
  <si>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</si>
  <si>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</si>
  <si>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</si>
  <si>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</si>
  <si>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</si>
  <si>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</si>
  <si>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</si>
  <si>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</si>
  <si>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</si>
  <si>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</si>
  <si>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</si>
  <si>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</si>
  <si>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</si>
  <si>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</si>
  <si>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</si>
  <si>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</si>
  <si>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</si>
  <si>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</si>
  <si>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</si>
  <si>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</si>
  <si>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</si>
  <si>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</si>
  <si>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</si>
  <si>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</si>
  <si>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</si>
  <si>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</si>
  <si>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</si>
  <si>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</si>
  <si>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</si>
  <si>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</si>
  <si>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</si>
  <si>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</si>
  <si>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</si>
  <si>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</si>
  <si>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</si>
  <si>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</si>
  <si>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</si>
  <si>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</si>
  <si>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</si>
  <si>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</si>
  <si>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</si>
  <si>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</si>
  <si>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</si>
  <si>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</si>
  <si>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</si>
  <si>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</si>
  <si>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</si>
  <si>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</si>
  <si>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</si>
  <si>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</si>
  <si>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</si>
  <si>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</si>
  <si>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</si>
  <si>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</si>
  <si>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</si>
  <si>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</si>
  <si>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</si>
  <si>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</si>
  <si>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</si>
  <si>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</si>
  <si>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</si>
  <si>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</si>
  <si>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</si>
  <si>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</si>
  <si>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</si>
  <si>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</si>
  <si>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</si>
  <si>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</si>
  <si>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</si>
  <si>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</si>
  <si>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</si>
  <si>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</si>
  <si>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</si>
  <si>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</si>
  <si>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</si>
  <si>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</si>
  <si>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</si>
  <si>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</si>
  <si>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</si>
  <si>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</si>
  <si>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</si>
  <si>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</si>
  <si>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</si>
  <si>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</si>
  <si>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</si>
  <si>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</si>
  <si>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</si>
  <si>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</si>
  <si>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</si>
  <si>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</si>
  <si>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</si>
  <si>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</si>
  <si>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</si>
  <si>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</si>
  <si>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</si>
  <si>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</si>
  <si>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</si>
  <si>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</si>
  <si>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</si>
  <si>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</si>
  <si>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</si>
  <si>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</si>
  <si>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Unit Sold</t>
  </si>
  <si>
    <t>Total Operating Profit</t>
  </si>
  <si>
    <t>Avg Operating Profit</t>
  </si>
  <si>
    <t>Row Labels</t>
  </si>
  <si>
    <t>Grand Total</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</si>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</sst>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9" formatCode="_(* #,##0_);_(* \(#,##0\);_(* &quot;-&quot;??_);_(@_)"/>
    <numFmt numFmtId="170" formatCode="_(* #,##0.000_);_(* \(#,##0.000\);_(* &quot;-&quot;??_);_(@_)"/>
  </numFmts>
  <fonts count="15"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9" fontId="14" fillId="0" borderId="0" applyFont="0" applyFill="0" applyBorder="0" applyAlignment="0" applyProtection="0"/>
  </cellStyleXfs>
  <cellXfs count="46">
    <xf numFmtId="0" fontId="0" fillId="0" borderId="0" xfId="0" applyFont="1" applyAlignment="1"/>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0" fontId="0" fillId="0" borderId="0" xfId="0" applyNumberFormat="1" applyFont="1" applyAlignment="1"/>
    <xf numFmtId="169" fontId="0" fillId="0" borderId="0" xfId="0" applyNumberFormat="1" applyFont="1" applyAlignment="1"/>
    <xf numFmtId="170" fontId="0" fillId="0" borderId="0" xfId="0" applyNumberFormat="1" applyFont="1" applyAlignment="1"/>
    <xf numFmtId="167" fontId="12" fillId="2" borderId="6" xfId="1" applyNumberFormat="1" applyFont="1" applyFill="1" applyBorder="1" applyAlignment="1">
      <alignment horizontal="center" vertical="top"/>
    </xf>
    <xf numFmtId="167" fontId="7" fillId="0" borderId="7" xfId="1" applyNumberFormat="1" applyFont="1" applyBorder="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0" fontId="1" fillId="0" borderId="0" xfId="0" applyFont="1" applyAlignment="1">
      <alignment horizontal="left"/>
    </xf>
    <xf numFmtId="14" fontId="0" fillId="0" borderId="0" xfId="0" applyNumberFormat="1" applyFont="1" applyAlignment="1"/>
  </cellXfs>
  <cellStyles count="2">
    <cellStyle name="Normal" xfId="0" builtinId="0"/>
    <cellStyle name="Percent" xfId="1" builtinId="5"/>
  </cellStyles>
  <dxfs count="335">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69" formatCode="_(* #,##0_);_(* \(#,##0\);_(* &quot;-&quot;??_);_(@_)"/>
    </dxf>
    <dxf>
      <numFmt numFmtId="169" formatCode="_(* #,##0_);_(* \(#,##0\);_(* &quot;-&quot;??_);_(@_)"/>
    </dxf>
    <dxf>
      <numFmt numFmtId="170" formatCode="_(* #,##0.000_);_(* \(#,##0.000\);_(* &quot;-&quot;??_);_(@_)"/>
    </dxf>
    <dxf>
      <numFmt numFmtId="1" formatCode="0"/>
    </dxf>
    <dxf>
      <numFmt numFmtId="1" formatCode="0"/>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69" formatCode="_(* #,##0_);_(* \(#,##0\);_(* &quot;-&quot;??_);_(@_)"/>
    </dxf>
    <dxf>
      <numFmt numFmtId="169" formatCode="_(* #,##0_);_(* \(#,##0\);_(* &quot;-&quot;??_);_(@_)"/>
    </dxf>
    <dxf>
      <numFmt numFmtId="170" formatCode="_(* #,##0.000_);_(* \(#,##0.000\);_(* &quot;-&quot;??_);_(@_)"/>
    </dxf>
    <dxf>
      <numFmt numFmtId="1" formatCode="0"/>
    </dxf>
    <dxf>
      <numFmt numFmtId="1" formatCode="0"/>
    </dxf>
    <dxf>
      <numFmt numFmtId="170" formatCode="_(* #,##0.000_);_(* \(#,##0.00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Dashboard.xlsx]WORKSHEET!PivotTable17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WORKSHEET!$A$8:$A$58</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WORKSHEET!$B$8:$B$58</c:f>
              <c:numCache>
                <c:formatCode>0</c:formatCode>
                <c:ptCount val="50"/>
                <c:pt idx="0">
                  <c:v>170562.5</c:v>
                </c:pt>
                <c:pt idx="1">
                  <c:v>213437.5</c:v>
                </c:pt>
                <c:pt idx="2">
                  <c:v>192137.5</c:v>
                </c:pt>
                <c:pt idx="3">
                  <c:v>101732.5</c:v>
                </c:pt>
                <c:pt idx="4">
                  <c:v>582400</c:v>
                </c:pt>
                <c:pt idx="5">
                  <c:v>202725</c:v>
                </c:pt>
                <c:pt idx="6">
                  <c:v>78595</c:v>
                </c:pt>
                <c:pt idx="7">
                  <c:v>94695</c:v>
                </c:pt>
                <c:pt idx="8">
                  <c:v>561850</c:v>
                </c:pt>
                <c:pt idx="9">
                  <c:v>292210</c:v>
                </c:pt>
                <c:pt idx="10">
                  <c:v>255425</c:v>
                </c:pt>
                <c:pt idx="11">
                  <c:v>146650</c:v>
                </c:pt>
                <c:pt idx="12">
                  <c:v>93282.5</c:v>
                </c:pt>
                <c:pt idx="13">
                  <c:v>106825</c:v>
                </c:pt>
                <c:pt idx="14">
                  <c:v>72667.5</c:v>
                </c:pt>
                <c:pt idx="15">
                  <c:v>84090</c:v>
                </c:pt>
                <c:pt idx="16">
                  <c:v>152552.5</c:v>
                </c:pt>
                <c:pt idx="17">
                  <c:v>185375</c:v>
                </c:pt>
                <c:pt idx="18">
                  <c:v>87825</c:v>
                </c:pt>
                <c:pt idx="19">
                  <c:v>122875</c:v>
                </c:pt>
                <c:pt idx="20">
                  <c:v>134955</c:v>
                </c:pt>
                <c:pt idx="21">
                  <c:v>95262.5</c:v>
                </c:pt>
                <c:pt idx="22">
                  <c:v>67910</c:v>
                </c:pt>
                <c:pt idx="23">
                  <c:v>121982.5</c:v>
                </c:pt>
                <c:pt idx="24">
                  <c:v>91370</c:v>
                </c:pt>
                <c:pt idx="25">
                  <c:v>153762.5</c:v>
                </c:pt>
                <c:pt idx="26">
                  <c:v>54380</c:v>
                </c:pt>
                <c:pt idx="27">
                  <c:v>199837.5</c:v>
                </c:pt>
                <c:pt idx="28">
                  <c:v>148470</c:v>
                </c:pt>
                <c:pt idx="29">
                  <c:v>113925</c:v>
                </c:pt>
                <c:pt idx="30">
                  <c:v>166075</c:v>
                </c:pt>
                <c:pt idx="31">
                  <c:v>582675</c:v>
                </c:pt>
                <c:pt idx="32">
                  <c:v>187045</c:v>
                </c:pt>
                <c:pt idx="33">
                  <c:v>72380</c:v>
                </c:pt>
                <c:pt idx="34">
                  <c:v>95142.5</c:v>
                </c:pt>
                <c:pt idx="35">
                  <c:v>94982.5</c:v>
                </c:pt>
                <c:pt idx="36">
                  <c:v>226300</c:v>
                </c:pt>
                <c:pt idx="37">
                  <c:v>95690</c:v>
                </c:pt>
                <c:pt idx="38">
                  <c:v>101462.5</c:v>
                </c:pt>
                <c:pt idx="39">
                  <c:v>238055</c:v>
                </c:pt>
                <c:pt idx="40">
                  <c:v>77285</c:v>
                </c:pt>
                <c:pt idx="41">
                  <c:v>175912.5</c:v>
                </c:pt>
                <c:pt idx="42">
                  <c:v>440987.5</c:v>
                </c:pt>
                <c:pt idx="43">
                  <c:v>199937.5</c:v>
                </c:pt>
                <c:pt idx="44">
                  <c:v>156035</c:v>
                </c:pt>
                <c:pt idx="45">
                  <c:v>187222.5</c:v>
                </c:pt>
                <c:pt idx="46">
                  <c:v>250237.5</c:v>
                </c:pt>
                <c:pt idx="47">
                  <c:v>71145</c:v>
                </c:pt>
                <c:pt idx="48">
                  <c:v>85752.5</c:v>
                </c:pt>
                <c:pt idx="49">
                  <c:v>199937.5</c:v>
                </c:pt>
              </c:numCache>
            </c:numRef>
          </c:val>
          <c:extLst>
            <c:ext xmlns:c16="http://schemas.microsoft.com/office/drawing/2014/chart" uri="{C3380CC4-5D6E-409C-BE32-E72D297353CC}">
              <c16:uniqueId val="{00000000-2B0A-4161-B5B9-4725EFCE5390}"/>
            </c:ext>
          </c:extLst>
        </c:ser>
        <c:dLbls>
          <c:showLegendKey val="0"/>
          <c:showVal val="0"/>
          <c:showCatName val="0"/>
          <c:showSerName val="0"/>
          <c:showPercent val="0"/>
          <c:showBubbleSize val="0"/>
        </c:dLbls>
        <c:gapWidth val="115"/>
        <c:axId val="1191418176"/>
        <c:axId val="1191426376"/>
      </c:barChart>
      <c:catAx>
        <c:axId val="1191418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426376"/>
        <c:crosses val="autoZero"/>
        <c:auto val="1"/>
        <c:lblAlgn val="ctr"/>
        <c:lblOffset val="100"/>
        <c:noMultiLvlLbl val="0"/>
      </c:catAx>
      <c:valAx>
        <c:axId val="11914263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4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WORKSHEET!$B$60:$B$61</c:f>
              <c:strCache>
                <c:ptCount val="1"/>
                <c:pt idx="0">
                  <c:v>Midwest</c:v>
                </c:pt>
              </c:strCache>
            </c:strRef>
          </c:tx>
          <c:spPr>
            <a:solidFill>
              <a:schemeClr val="accent1"/>
            </a:solidFill>
            <a:ln>
              <a:noFill/>
            </a:ln>
            <a:effectLst/>
          </c:spPr>
          <c:invertIfNegative val="0"/>
          <c:cat>
            <c:strRef>
              <c:f>WORKSHEET!$A$62:$A$68</c:f>
              <c:strCache>
                <c:ptCount val="6"/>
                <c:pt idx="0">
                  <c:v>Coca-Cola</c:v>
                </c:pt>
                <c:pt idx="1">
                  <c:v>Dasani Water</c:v>
                </c:pt>
                <c:pt idx="2">
                  <c:v>Diet Coke</c:v>
                </c:pt>
                <c:pt idx="3">
                  <c:v>Fanta</c:v>
                </c:pt>
                <c:pt idx="4">
                  <c:v>Powerade</c:v>
                </c:pt>
                <c:pt idx="5">
                  <c:v>Sprite</c:v>
                </c:pt>
              </c:strCache>
            </c:strRef>
          </c:cat>
          <c:val>
            <c:numRef>
              <c:f>WORKSHEET!$B$62:$B$68</c:f>
              <c:numCache>
                <c:formatCode>General</c:formatCode>
                <c:ptCount val="6"/>
                <c:pt idx="0">
                  <c:v>811800</c:v>
                </c:pt>
                <c:pt idx="1">
                  <c:v>502250</c:v>
                </c:pt>
                <c:pt idx="2">
                  <c:v>458250</c:v>
                </c:pt>
                <c:pt idx="3">
                  <c:v>297250</c:v>
                </c:pt>
                <c:pt idx="4">
                  <c:v>313500</c:v>
                </c:pt>
                <c:pt idx="5">
                  <c:v>399900</c:v>
                </c:pt>
              </c:numCache>
            </c:numRef>
          </c:val>
          <c:extLst>
            <c:ext xmlns:c16="http://schemas.microsoft.com/office/drawing/2014/chart" uri="{C3380CC4-5D6E-409C-BE32-E72D297353CC}">
              <c16:uniqueId val="{00000000-15A7-4E55-918B-CF8CD49E30E1}"/>
            </c:ext>
          </c:extLst>
        </c:ser>
        <c:ser>
          <c:idx val="1"/>
          <c:order val="1"/>
          <c:tx>
            <c:strRef>
              <c:f>WORKSHEET!$C$60:$C$61</c:f>
              <c:strCache>
                <c:ptCount val="1"/>
                <c:pt idx="0">
                  <c:v>Northeast</c:v>
                </c:pt>
              </c:strCache>
            </c:strRef>
          </c:tx>
          <c:spPr>
            <a:solidFill>
              <a:schemeClr val="accent2"/>
            </a:solidFill>
            <a:ln>
              <a:noFill/>
            </a:ln>
            <a:effectLst/>
          </c:spPr>
          <c:invertIfNegative val="0"/>
          <c:cat>
            <c:strRef>
              <c:f>WORKSHEET!$A$62:$A$68</c:f>
              <c:strCache>
                <c:ptCount val="6"/>
                <c:pt idx="0">
                  <c:v>Coca-Cola</c:v>
                </c:pt>
                <c:pt idx="1">
                  <c:v>Dasani Water</c:v>
                </c:pt>
                <c:pt idx="2">
                  <c:v>Diet Coke</c:v>
                </c:pt>
                <c:pt idx="3">
                  <c:v>Fanta</c:v>
                </c:pt>
                <c:pt idx="4">
                  <c:v>Powerade</c:v>
                </c:pt>
                <c:pt idx="5">
                  <c:v>Sprite</c:v>
                </c:pt>
              </c:strCache>
            </c:strRef>
          </c:cat>
          <c:val>
            <c:numRef>
              <c:f>WORKSHEET!$C$62:$C$68</c:f>
              <c:numCache>
                <c:formatCode>General</c:formatCode>
                <c:ptCount val="6"/>
                <c:pt idx="0">
                  <c:v>922450</c:v>
                </c:pt>
                <c:pt idx="1">
                  <c:v>610250</c:v>
                </c:pt>
                <c:pt idx="2">
                  <c:v>548500</c:v>
                </c:pt>
                <c:pt idx="3">
                  <c:v>398000</c:v>
                </c:pt>
                <c:pt idx="4">
                  <c:v>416000</c:v>
                </c:pt>
                <c:pt idx="5">
                  <c:v>499350</c:v>
                </c:pt>
              </c:numCache>
            </c:numRef>
          </c:val>
          <c:extLst>
            <c:ext xmlns:c16="http://schemas.microsoft.com/office/drawing/2014/chart" uri="{C3380CC4-5D6E-409C-BE32-E72D297353CC}">
              <c16:uniqueId val="{0000001A-15A7-4E55-918B-CF8CD49E30E1}"/>
            </c:ext>
          </c:extLst>
        </c:ser>
        <c:ser>
          <c:idx val="2"/>
          <c:order val="2"/>
          <c:tx>
            <c:strRef>
              <c:f>WORKSHEET!$D$60:$D$61</c:f>
              <c:strCache>
                <c:ptCount val="1"/>
                <c:pt idx="0">
                  <c:v>South</c:v>
                </c:pt>
              </c:strCache>
            </c:strRef>
          </c:tx>
          <c:spPr>
            <a:solidFill>
              <a:schemeClr val="accent3"/>
            </a:solidFill>
            <a:ln>
              <a:noFill/>
            </a:ln>
            <a:effectLst/>
          </c:spPr>
          <c:invertIfNegative val="0"/>
          <c:cat>
            <c:strRef>
              <c:f>WORKSHEET!$A$62:$A$68</c:f>
              <c:strCache>
                <c:ptCount val="6"/>
                <c:pt idx="0">
                  <c:v>Coca-Cola</c:v>
                </c:pt>
                <c:pt idx="1">
                  <c:v>Dasani Water</c:v>
                </c:pt>
                <c:pt idx="2">
                  <c:v>Diet Coke</c:v>
                </c:pt>
                <c:pt idx="3">
                  <c:v>Fanta</c:v>
                </c:pt>
                <c:pt idx="4">
                  <c:v>Powerade</c:v>
                </c:pt>
                <c:pt idx="5">
                  <c:v>Sprite</c:v>
                </c:pt>
              </c:strCache>
            </c:strRef>
          </c:cat>
          <c:val>
            <c:numRef>
              <c:f>WORKSHEET!$D$62:$D$68</c:f>
              <c:numCache>
                <c:formatCode>General</c:formatCode>
                <c:ptCount val="6"/>
                <c:pt idx="0">
                  <c:v>663200</c:v>
                </c:pt>
                <c:pt idx="1">
                  <c:v>551750</c:v>
                </c:pt>
                <c:pt idx="2">
                  <c:v>573000</c:v>
                </c:pt>
                <c:pt idx="3">
                  <c:v>396750</c:v>
                </c:pt>
                <c:pt idx="4">
                  <c:v>363250</c:v>
                </c:pt>
                <c:pt idx="5">
                  <c:v>516850</c:v>
                </c:pt>
              </c:numCache>
            </c:numRef>
          </c:val>
          <c:extLst>
            <c:ext xmlns:c16="http://schemas.microsoft.com/office/drawing/2014/chart" uri="{C3380CC4-5D6E-409C-BE32-E72D297353CC}">
              <c16:uniqueId val="{0000001B-15A7-4E55-918B-CF8CD49E30E1}"/>
            </c:ext>
          </c:extLst>
        </c:ser>
        <c:ser>
          <c:idx val="3"/>
          <c:order val="3"/>
          <c:tx>
            <c:strRef>
              <c:f>WORKSHEET!$E$60:$E$61</c:f>
              <c:strCache>
                <c:ptCount val="1"/>
                <c:pt idx="0">
                  <c:v>Southeast</c:v>
                </c:pt>
              </c:strCache>
            </c:strRef>
          </c:tx>
          <c:spPr>
            <a:solidFill>
              <a:schemeClr val="accent4"/>
            </a:solidFill>
            <a:ln>
              <a:noFill/>
            </a:ln>
            <a:effectLst/>
          </c:spPr>
          <c:invertIfNegative val="0"/>
          <c:cat>
            <c:strRef>
              <c:f>WORKSHEET!$A$62:$A$68</c:f>
              <c:strCache>
                <c:ptCount val="6"/>
                <c:pt idx="0">
                  <c:v>Coca-Cola</c:v>
                </c:pt>
                <c:pt idx="1">
                  <c:v>Dasani Water</c:v>
                </c:pt>
                <c:pt idx="2">
                  <c:v>Diet Coke</c:v>
                </c:pt>
                <c:pt idx="3">
                  <c:v>Fanta</c:v>
                </c:pt>
                <c:pt idx="4">
                  <c:v>Powerade</c:v>
                </c:pt>
                <c:pt idx="5">
                  <c:v>Sprite</c:v>
                </c:pt>
              </c:strCache>
            </c:strRef>
          </c:cat>
          <c:val>
            <c:numRef>
              <c:f>WORKSHEET!$E$62:$E$68</c:f>
              <c:numCache>
                <c:formatCode>General</c:formatCode>
                <c:ptCount val="6"/>
                <c:pt idx="0">
                  <c:v>747050</c:v>
                </c:pt>
                <c:pt idx="1">
                  <c:v>576250</c:v>
                </c:pt>
                <c:pt idx="2">
                  <c:v>541250</c:v>
                </c:pt>
                <c:pt idx="3">
                  <c:v>458000</c:v>
                </c:pt>
                <c:pt idx="4">
                  <c:v>472000</c:v>
                </c:pt>
                <c:pt idx="5">
                  <c:v>509900</c:v>
                </c:pt>
              </c:numCache>
            </c:numRef>
          </c:val>
          <c:extLst>
            <c:ext xmlns:c16="http://schemas.microsoft.com/office/drawing/2014/chart" uri="{C3380CC4-5D6E-409C-BE32-E72D297353CC}">
              <c16:uniqueId val="{0000001C-15A7-4E55-918B-CF8CD49E30E1}"/>
            </c:ext>
          </c:extLst>
        </c:ser>
        <c:ser>
          <c:idx val="4"/>
          <c:order val="4"/>
          <c:tx>
            <c:strRef>
              <c:f>WORKSHEET!$F$60:$F$61</c:f>
              <c:strCache>
                <c:ptCount val="1"/>
                <c:pt idx="0">
                  <c:v>West</c:v>
                </c:pt>
              </c:strCache>
            </c:strRef>
          </c:tx>
          <c:spPr>
            <a:solidFill>
              <a:schemeClr val="accent5"/>
            </a:solidFill>
            <a:ln>
              <a:noFill/>
            </a:ln>
            <a:effectLst/>
          </c:spPr>
          <c:invertIfNegative val="0"/>
          <c:cat>
            <c:strRef>
              <c:f>WORKSHEET!$A$62:$A$68</c:f>
              <c:strCache>
                <c:ptCount val="6"/>
                <c:pt idx="0">
                  <c:v>Coca-Cola</c:v>
                </c:pt>
                <c:pt idx="1">
                  <c:v>Dasani Water</c:v>
                </c:pt>
                <c:pt idx="2">
                  <c:v>Diet Coke</c:v>
                </c:pt>
                <c:pt idx="3">
                  <c:v>Fanta</c:v>
                </c:pt>
                <c:pt idx="4">
                  <c:v>Powerade</c:v>
                </c:pt>
                <c:pt idx="5">
                  <c:v>Sprite</c:v>
                </c:pt>
              </c:strCache>
            </c:strRef>
          </c:cat>
          <c:val>
            <c:numRef>
              <c:f>WORKSHEET!$F$62:$F$68</c:f>
              <c:numCache>
                <c:formatCode>General</c:formatCode>
                <c:ptCount val="6"/>
                <c:pt idx="0">
                  <c:v>988750</c:v>
                </c:pt>
                <c:pt idx="1">
                  <c:v>759750</c:v>
                </c:pt>
                <c:pt idx="2">
                  <c:v>880500</c:v>
                </c:pt>
                <c:pt idx="3">
                  <c:v>641250</c:v>
                </c:pt>
                <c:pt idx="4">
                  <c:v>556000</c:v>
                </c:pt>
                <c:pt idx="5">
                  <c:v>775250</c:v>
                </c:pt>
              </c:numCache>
            </c:numRef>
          </c:val>
          <c:extLst>
            <c:ext xmlns:c16="http://schemas.microsoft.com/office/drawing/2014/chart" uri="{C3380CC4-5D6E-409C-BE32-E72D297353CC}">
              <c16:uniqueId val="{0000001D-15A7-4E55-918B-CF8CD49E30E1}"/>
            </c:ext>
          </c:extLst>
        </c:ser>
        <c:dLbls>
          <c:showLegendKey val="0"/>
          <c:showVal val="0"/>
          <c:showCatName val="0"/>
          <c:showSerName val="0"/>
          <c:showPercent val="0"/>
          <c:showBubbleSize val="0"/>
        </c:dLbls>
        <c:gapWidth val="219"/>
        <c:overlap val="-27"/>
        <c:axId val="983239184"/>
        <c:axId val="983233936"/>
      </c:barChart>
      <c:catAx>
        <c:axId val="9832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33936"/>
        <c:crosses val="autoZero"/>
        <c:auto val="1"/>
        <c:lblAlgn val="ctr"/>
        <c:lblOffset val="100"/>
        <c:noMultiLvlLbl val="0"/>
      </c:catAx>
      <c:valAx>
        <c:axId val="9832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Dashboard.xlsx]WORKSHEET!PivotTable20</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WORKSHEET!$B$86:$B$87</c:f>
              <c:strCache>
                <c:ptCount val="1"/>
                <c:pt idx="0">
                  <c:v>Jan</c:v>
                </c:pt>
              </c:strCache>
            </c:strRef>
          </c:tx>
          <c:spPr>
            <a:solidFill>
              <a:schemeClr val="accent1">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WORKSHEET!$B$88:$B$92</c:f>
              <c:numCache>
                <c:formatCode>General</c:formatCode>
                <c:ptCount val="4"/>
                <c:pt idx="0">
                  <c:v>70662.5</c:v>
                </c:pt>
                <c:pt idx="1">
                  <c:v>27787.5</c:v>
                </c:pt>
                <c:pt idx="2">
                  <c:v>122637.5</c:v>
                </c:pt>
                <c:pt idx="3">
                  <c:v>289662.5</c:v>
                </c:pt>
              </c:numCache>
            </c:numRef>
          </c:val>
          <c:extLst>
            <c:ext xmlns:c16="http://schemas.microsoft.com/office/drawing/2014/chart" uri="{C3380CC4-5D6E-409C-BE32-E72D297353CC}">
              <c16:uniqueId val="{00000000-DD57-41CB-B163-3E939B11F4CD}"/>
            </c:ext>
          </c:extLst>
        </c:ser>
        <c:ser>
          <c:idx val="1"/>
          <c:order val="1"/>
          <c:tx>
            <c:strRef>
              <c:f>WORKSHEET!$C$86:$C$87</c:f>
              <c:strCache>
                <c:ptCount val="1"/>
                <c:pt idx="0">
                  <c:v>Feb</c:v>
                </c:pt>
              </c:strCache>
            </c:strRef>
          </c:tx>
          <c:spPr>
            <a:solidFill>
              <a:schemeClr val="accent2">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WORKSHEET!$C$88:$C$92</c:f>
              <c:numCache>
                <c:formatCode>General</c:formatCode>
                <c:ptCount val="4"/>
                <c:pt idx="0">
                  <c:v>66475</c:v>
                </c:pt>
                <c:pt idx="1">
                  <c:v>26287.5</c:v>
                </c:pt>
                <c:pt idx="2">
                  <c:v>116462.5</c:v>
                </c:pt>
                <c:pt idx="3">
                  <c:v>275750</c:v>
                </c:pt>
              </c:numCache>
            </c:numRef>
          </c:val>
          <c:extLst>
            <c:ext xmlns:c16="http://schemas.microsoft.com/office/drawing/2014/chart" uri="{C3380CC4-5D6E-409C-BE32-E72D297353CC}">
              <c16:uniqueId val="{000000E7-DD57-41CB-B163-3E939B11F4CD}"/>
            </c:ext>
          </c:extLst>
        </c:ser>
        <c:ser>
          <c:idx val="2"/>
          <c:order val="2"/>
          <c:tx>
            <c:strRef>
              <c:f>WORKSHEET!$D$86:$D$87</c:f>
              <c:strCache>
                <c:ptCount val="1"/>
                <c:pt idx="0">
                  <c:v>Mar</c:v>
                </c:pt>
              </c:strCache>
            </c:strRef>
          </c:tx>
          <c:spPr>
            <a:solidFill>
              <a:schemeClr val="accent3">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WORKSHEET!$D$88:$D$92</c:f>
              <c:numCache>
                <c:formatCode>General</c:formatCode>
                <c:ptCount val="4"/>
                <c:pt idx="0">
                  <c:v>65845</c:v>
                </c:pt>
                <c:pt idx="1">
                  <c:v>26162.5</c:v>
                </c:pt>
                <c:pt idx="2">
                  <c:v>142462.5</c:v>
                </c:pt>
                <c:pt idx="3">
                  <c:v>249060</c:v>
                </c:pt>
              </c:numCache>
            </c:numRef>
          </c:val>
          <c:extLst>
            <c:ext xmlns:c16="http://schemas.microsoft.com/office/drawing/2014/chart" uri="{C3380CC4-5D6E-409C-BE32-E72D297353CC}">
              <c16:uniqueId val="{000000E8-DD57-41CB-B163-3E939B11F4CD}"/>
            </c:ext>
          </c:extLst>
        </c:ser>
        <c:ser>
          <c:idx val="3"/>
          <c:order val="3"/>
          <c:tx>
            <c:strRef>
              <c:f>WORKSHEET!$E$86:$E$87</c:f>
              <c:strCache>
                <c:ptCount val="1"/>
                <c:pt idx="0">
                  <c:v>Apr</c:v>
                </c:pt>
              </c:strCache>
            </c:strRef>
          </c:tx>
          <c:spPr>
            <a:solidFill>
              <a:schemeClr val="accent4">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WORKSHEET!$E$88:$E$92</c:f>
              <c:numCache>
                <c:formatCode>General</c:formatCode>
                <c:ptCount val="4"/>
                <c:pt idx="0">
                  <c:v>60662.5</c:v>
                </c:pt>
                <c:pt idx="1">
                  <c:v>28537.5</c:v>
                </c:pt>
                <c:pt idx="2">
                  <c:v>160650</c:v>
                </c:pt>
                <c:pt idx="3">
                  <c:v>245037.5</c:v>
                </c:pt>
              </c:numCache>
            </c:numRef>
          </c:val>
          <c:extLst>
            <c:ext xmlns:c16="http://schemas.microsoft.com/office/drawing/2014/chart" uri="{C3380CC4-5D6E-409C-BE32-E72D297353CC}">
              <c16:uniqueId val="{000000E9-DD57-41CB-B163-3E939B11F4CD}"/>
            </c:ext>
          </c:extLst>
        </c:ser>
        <c:ser>
          <c:idx val="4"/>
          <c:order val="4"/>
          <c:tx>
            <c:strRef>
              <c:f>WORKSHEET!$F$86:$F$87</c:f>
              <c:strCache>
                <c:ptCount val="1"/>
                <c:pt idx="0">
                  <c:v>May</c:v>
                </c:pt>
              </c:strCache>
            </c:strRef>
          </c:tx>
          <c:spPr>
            <a:solidFill>
              <a:schemeClr val="accent5">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WORKSHEET!$F$88:$F$92</c:f>
              <c:numCache>
                <c:formatCode>General</c:formatCode>
                <c:ptCount val="4"/>
                <c:pt idx="0">
                  <c:v>89965</c:v>
                </c:pt>
                <c:pt idx="1">
                  <c:v>29725</c:v>
                </c:pt>
                <c:pt idx="2">
                  <c:v>179525</c:v>
                </c:pt>
                <c:pt idx="3">
                  <c:v>374357.5</c:v>
                </c:pt>
              </c:numCache>
            </c:numRef>
          </c:val>
          <c:extLst>
            <c:ext xmlns:c16="http://schemas.microsoft.com/office/drawing/2014/chart" uri="{C3380CC4-5D6E-409C-BE32-E72D297353CC}">
              <c16:uniqueId val="{000000F2-DD57-41CB-B163-3E939B11F4CD}"/>
            </c:ext>
          </c:extLst>
        </c:ser>
        <c:ser>
          <c:idx val="5"/>
          <c:order val="5"/>
          <c:tx>
            <c:strRef>
              <c:f>WORKSHEET!$G$86:$G$87</c:f>
              <c:strCache>
                <c:ptCount val="1"/>
                <c:pt idx="0">
                  <c:v>Jun</c:v>
                </c:pt>
              </c:strCache>
            </c:strRef>
          </c:tx>
          <c:spPr>
            <a:solidFill>
              <a:schemeClr val="accent6">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WORKSHEET!$G$88:$G$92</c:f>
              <c:numCache>
                <c:formatCode>General</c:formatCode>
                <c:ptCount val="4"/>
                <c:pt idx="0">
                  <c:v>134537.5</c:v>
                </c:pt>
                <c:pt idx="1">
                  <c:v>36250</c:v>
                </c:pt>
                <c:pt idx="2">
                  <c:v>306475</c:v>
                </c:pt>
                <c:pt idx="3">
                  <c:v>426575</c:v>
                </c:pt>
              </c:numCache>
            </c:numRef>
          </c:val>
          <c:extLst>
            <c:ext xmlns:c16="http://schemas.microsoft.com/office/drawing/2014/chart" uri="{C3380CC4-5D6E-409C-BE32-E72D297353CC}">
              <c16:uniqueId val="{000000F3-DD57-41CB-B163-3E939B11F4CD}"/>
            </c:ext>
          </c:extLst>
        </c:ser>
        <c:ser>
          <c:idx val="6"/>
          <c:order val="6"/>
          <c:tx>
            <c:strRef>
              <c:f>WORKSHEET!$H$86:$H$87</c:f>
              <c:strCache>
                <c:ptCount val="1"/>
                <c:pt idx="0">
                  <c:v>Jul</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WORKSHEET!$H$88:$H$92</c:f>
              <c:numCache>
                <c:formatCode>General</c:formatCode>
                <c:ptCount val="4"/>
                <c:pt idx="0">
                  <c:v>157912.5</c:v>
                </c:pt>
                <c:pt idx="1">
                  <c:v>37962.5</c:v>
                </c:pt>
                <c:pt idx="2">
                  <c:v>349812.5</c:v>
                </c:pt>
                <c:pt idx="3">
                  <c:v>495750</c:v>
                </c:pt>
              </c:numCache>
            </c:numRef>
          </c:val>
          <c:extLst>
            <c:ext xmlns:c16="http://schemas.microsoft.com/office/drawing/2014/chart" uri="{C3380CC4-5D6E-409C-BE32-E72D297353CC}">
              <c16:uniqueId val="{000000F4-DD57-41CB-B163-3E939B11F4CD}"/>
            </c:ext>
          </c:extLst>
        </c:ser>
        <c:ser>
          <c:idx val="7"/>
          <c:order val="7"/>
          <c:tx>
            <c:strRef>
              <c:f>WORKSHEET!$I$86:$I$87</c:f>
              <c:strCache>
                <c:ptCount val="1"/>
                <c:pt idx="0">
                  <c:v>Aug</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WORKSHEET!$I$88:$I$92</c:f>
              <c:numCache>
                <c:formatCode>General</c:formatCode>
                <c:ptCount val="4"/>
                <c:pt idx="0">
                  <c:v>152275</c:v>
                </c:pt>
                <c:pt idx="1">
                  <c:v>40075</c:v>
                </c:pt>
                <c:pt idx="2">
                  <c:v>304175</c:v>
                </c:pt>
                <c:pt idx="3">
                  <c:v>448750</c:v>
                </c:pt>
              </c:numCache>
            </c:numRef>
          </c:val>
          <c:extLst>
            <c:ext xmlns:c16="http://schemas.microsoft.com/office/drawing/2014/chart" uri="{C3380CC4-5D6E-409C-BE32-E72D297353CC}">
              <c16:uniqueId val="{000000F5-DD57-41CB-B163-3E939B11F4CD}"/>
            </c:ext>
          </c:extLst>
        </c:ser>
        <c:ser>
          <c:idx val="8"/>
          <c:order val="8"/>
          <c:tx>
            <c:strRef>
              <c:f>WORKSHEET!$J$86:$J$87</c:f>
              <c:strCache>
                <c:ptCount val="1"/>
                <c:pt idx="0">
                  <c:v>Sep</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WORKSHEET!$J$88:$J$92</c:f>
              <c:numCache>
                <c:formatCode>General</c:formatCode>
                <c:ptCount val="4"/>
                <c:pt idx="0">
                  <c:v>117225</c:v>
                </c:pt>
                <c:pt idx="1">
                  <c:v>38550</c:v>
                </c:pt>
                <c:pt idx="2">
                  <c:v>191987.5</c:v>
                </c:pt>
                <c:pt idx="3">
                  <c:v>333237.5</c:v>
                </c:pt>
              </c:numCache>
            </c:numRef>
          </c:val>
          <c:extLst>
            <c:ext xmlns:c16="http://schemas.microsoft.com/office/drawing/2014/chart" uri="{C3380CC4-5D6E-409C-BE32-E72D297353CC}">
              <c16:uniqueId val="{000000F6-DD57-41CB-B163-3E939B11F4CD}"/>
            </c:ext>
          </c:extLst>
        </c:ser>
        <c:ser>
          <c:idx val="9"/>
          <c:order val="9"/>
          <c:tx>
            <c:strRef>
              <c:f>WORKSHEET!$K$86:$K$87</c:f>
              <c:strCache>
                <c:ptCount val="1"/>
                <c:pt idx="0">
                  <c:v>Oct</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WORKSHEET!$K$88:$K$92</c:f>
              <c:numCache>
                <c:formatCode>General</c:formatCode>
                <c:ptCount val="4"/>
                <c:pt idx="0">
                  <c:v>81687.5</c:v>
                </c:pt>
                <c:pt idx="1">
                  <c:v>35637.5</c:v>
                </c:pt>
                <c:pt idx="2">
                  <c:v>172875</c:v>
                </c:pt>
                <c:pt idx="3">
                  <c:v>333175</c:v>
                </c:pt>
              </c:numCache>
            </c:numRef>
          </c:val>
          <c:extLst>
            <c:ext xmlns:c16="http://schemas.microsoft.com/office/drawing/2014/chart" uri="{C3380CC4-5D6E-409C-BE32-E72D297353CC}">
              <c16:uniqueId val="{000000F7-DD57-41CB-B163-3E939B11F4CD}"/>
            </c:ext>
          </c:extLst>
        </c:ser>
        <c:ser>
          <c:idx val="10"/>
          <c:order val="10"/>
          <c:tx>
            <c:strRef>
              <c:f>WORKSHEET!$L$86:$L$87</c:f>
              <c:strCache>
                <c:ptCount val="1"/>
                <c:pt idx="0">
                  <c:v>Nov</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WORKSHEET!$L$88:$L$92</c:f>
              <c:numCache>
                <c:formatCode>General</c:formatCode>
                <c:ptCount val="4"/>
                <c:pt idx="0">
                  <c:v>118800</c:v>
                </c:pt>
                <c:pt idx="1">
                  <c:v>36637.5</c:v>
                </c:pt>
                <c:pt idx="2">
                  <c:v>231487.5</c:v>
                </c:pt>
                <c:pt idx="3">
                  <c:v>408687.5</c:v>
                </c:pt>
              </c:numCache>
            </c:numRef>
          </c:val>
          <c:extLst>
            <c:ext xmlns:c16="http://schemas.microsoft.com/office/drawing/2014/chart" uri="{C3380CC4-5D6E-409C-BE32-E72D297353CC}">
              <c16:uniqueId val="{000000F8-DD57-41CB-B163-3E939B11F4CD}"/>
            </c:ext>
          </c:extLst>
        </c:ser>
        <c:ser>
          <c:idx val="11"/>
          <c:order val="11"/>
          <c:tx>
            <c:strRef>
              <c:f>WORKSHEET!$M$86:$M$87</c:f>
              <c:strCache>
                <c:ptCount val="1"/>
                <c:pt idx="0">
                  <c:v>Dec</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WORKSHEET!$M$88:$M$92</c:f>
              <c:numCache>
                <c:formatCode>General</c:formatCode>
                <c:ptCount val="4"/>
                <c:pt idx="0">
                  <c:v>175487.5</c:v>
                </c:pt>
                <c:pt idx="1">
                  <c:v>40800</c:v>
                </c:pt>
                <c:pt idx="2">
                  <c:v>305900</c:v>
                </c:pt>
                <c:pt idx="3">
                  <c:v>523587.5</c:v>
                </c:pt>
              </c:numCache>
            </c:numRef>
          </c:val>
          <c:extLst>
            <c:ext xmlns:c16="http://schemas.microsoft.com/office/drawing/2014/chart" uri="{C3380CC4-5D6E-409C-BE32-E72D297353CC}">
              <c16:uniqueId val="{000000F9-DD57-41CB-B163-3E939B11F4CD}"/>
            </c:ext>
          </c:extLst>
        </c:ser>
        <c:dLbls>
          <c:showLegendKey val="0"/>
          <c:showVal val="0"/>
          <c:showCatName val="0"/>
          <c:showSerName val="0"/>
          <c:showPercent val="0"/>
          <c:showBubbleSize val="0"/>
        </c:dLbls>
        <c:gapWidth val="150"/>
        <c:axId val="1070130272"/>
        <c:axId val="1070129616"/>
      </c:barChart>
      <c:catAx>
        <c:axId val="1070130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0129616"/>
        <c:auto val="1"/>
        <c:lblAlgn val="ctr"/>
        <c:lblOffset val="100"/>
        <c:noMultiLvlLbl val="0"/>
      </c:catAx>
      <c:valAx>
        <c:axId val="1070129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0130272"/>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WORKSHEET!$B$111</c:f>
              <c:strCache>
                <c:ptCount val="1"/>
                <c:pt idx="0">
                  <c:v>Sum of Units Sold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WORKSHEET!$A$112:$A$116</c:f>
              <c:strCache>
                <c:ptCount val="4"/>
                <c:pt idx="0">
                  <c:v>BevCo</c:v>
                </c:pt>
                <c:pt idx="1">
                  <c:v>DreamCo</c:v>
                </c:pt>
                <c:pt idx="2">
                  <c:v>FizzySip</c:v>
                </c:pt>
                <c:pt idx="3">
                  <c:v>Sodapop</c:v>
                </c:pt>
              </c:strCache>
            </c:strRef>
          </c:cat>
          <c:val>
            <c:numRef>
              <c:f>WORKSHEET!$B$112:$B$116</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0-C548-4A44-A4EB-69056052C20A}"/>
            </c:ext>
          </c:extLst>
        </c:ser>
        <c:ser>
          <c:idx val="1"/>
          <c:order val="1"/>
          <c:tx>
            <c:strRef>
              <c:f>WORKSHEET!$C$111</c:f>
              <c:strCache>
                <c:ptCount val="1"/>
                <c:pt idx="0">
                  <c:v>Sum of Total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WORKSHEET!$A$112:$A$116</c:f>
              <c:strCache>
                <c:ptCount val="4"/>
                <c:pt idx="0">
                  <c:v>BevCo</c:v>
                </c:pt>
                <c:pt idx="1">
                  <c:v>DreamCo</c:v>
                </c:pt>
                <c:pt idx="2">
                  <c:v>FizzySip</c:v>
                </c:pt>
                <c:pt idx="3">
                  <c:v>Sodapop</c:v>
                </c:pt>
              </c:strCache>
            </c:strRef>
          </c:cat>
          <c:val>
            <c:numRef>
              <c:f>WORKSHEET!$C$112:$C$116</c:f>
              <c:numCache>
                <c:formatCode>General</c:formatCode>
                <c:ptCount val="4"/>
                <c:pt idx="0">
                  <c:v>1291535</c:v>
                </c:pt>
                <c:pt idx="1">
                  <c:v>404412.5</c:v>
                </c:pt>
                <c:pt idx="2">
                  <c:v>2584450</c:v>
                </c:pt>
                <c:pt idx="3">
                  <c:v>4403630</c:v>
                </c:pt>
              </c:numCache>
            </c:numRef>
          </c:val>
          <c:extLst>
            <c:ext xmlns:c16="http://schemas.microsoft.com/office/drawing/2014/chart" uri="{C3380CC4-5D6E-409C-BE32-E72D297353CC}">
              <c16:uniqueId val="{00000001-C548-4A44-A4EB-69056052C20A}"/>
            </c:ext>
          </c:extLst>
        </c:ser>
        <c:ser>
          <c:idx val="2"/>
          <c:order val="2"/>
          <c:tx>
            <c:strRef>
              <c:f>WORKSHEET!$D$111</c:f>
              <c:strCache>
                <c:ptCount val="1"/>
                <c:pt idx="0">
                  <c:v>Sum of Operating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WORKSHEET!$A$112:$A$116</c:f>
              <c:strCache>
                <c:ptCount val="4"/>
                <c:pt idx="0">
                  <c:v>BevCo</c:v>
                </c:pt>
                <c:pt idx="1">
                  <c:v>DreamCo</c:v>
                </c:pt>
                <c:pt idx="2">
                  <c:v>FizzySip</c:v>
                </c:pt>
                <c:pt idx="3">
                  <c:v>Sodapop</c:v>
                </c:pt>
              </c:strCache>
            </c:strRef>
          </c:cat>
          <c:val>
            <c:numRef>
              <c:f>WORKSHEET!$D$112:$D$116</c:f>
              <c:numCache>
                <c:formatCode>General</c:formatCode>
                <c:ptCount val="4"/>
                <c:pt idx="0">
                  <c:v>542046.125</c:v>
                </c:pt>
                <c:pt idx="1">
                  <c:v>147890</c:v>
                </c:pt>
                <c:pt idx="2">
                  <c:v>835759.375</c:v>
                </c:pt>
                <c:pt idx="3">
                  <c:v>1647936.375</c:v>
                </c:pt>
              </c:numCache>
            </c:numRef>
          </c:val>
          <c:extLst>
            <c:ext xmlns:c16="http://schemas.microsoft.com/office/drawing/2014/chart" uri="{C3380CC4-5D6E-409C-BE32-E72D297353CC}">
              <c16:uniqueId val="{00000002-C548-4A44-A4EB-69056052C20A}"/>
            </c:ext>
          </c:extLst>
        </c:ser>
        <c:ser>
          <c:idx val="3"/>
          <c:order val="3"/>
          <c:tx>
            <c:strRef>
              <c:f>WORKSHEET!$E$111</c:f>
              <c:strCache>
                <c:ptCount val="1"/>
                <c:pt idx="0">
                  <c:v>Average of Operating Margin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WORKSHEET!$A$112:$A$116</c:f>
              <c:strCache>
                <c:ptCount val="4"/>
                <c:pt idx="0">
                  <c:v>BevCo</c:v>
                </c:pt>
                <c:pt idx="1">
                  <c:v>DreamCo</c:v>
                </c:pt>
                <c:pt idx="2">
                  <c:v>FizzySip</c:v>
                </c:pt>
                <c:pt idx="3">
                  <c:v>Sodapop</c:v>
                </c:pt>
              </c:strCache>
            </c:strRef>
          </c:cat>
          <c:val>
            <c:numRef>
              <c:f>WORKSHEET!$E$112:$E$116</c:f>
              <c:numCache>
                <c:formatCode>General</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03-C548-4A44-A4EB-69056052C2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Dashboard.xlsx]WORKSHEET!PivotTable17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WORKSHEET!$A$8:$A$58</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WORKSHEET!$B$8:$B$58</c:f>
              <c:numCache>
                <c:formatCode>0</c:formatCode>
                <c:ptCount val="50"/>
                <c:pt idx="0">
                  <c:v>170562.5</c:v>
                </c:pt>
                <c:pt idx="1">
                  <c:v>213437.5</c:v>
                </c:pt>
                <c:pt idx="2">
                  <c:v>192137.5</c:v>
                </c:pt>
                <c:pt idx="3">
                  <c:v>101732.5</c:v>
                </c:pt>
                <c:pt idx="4">
                  <c:v>582400</c:v>
                </c:pt>
                <c:pt idx="5">
                  <c:v>202725</c:v>
                </c:pt>
                <c:pt idx="6">
                  <c:v>78595</c:v>
                </c:pt>
                <c:pt idx="7">
                  <c:v>94695</c:v>
                </c:pt>
                <c:pt idx="8">
                  <c:v>561850</c:v>
                </c:pt>
                <c:pt idx="9">
                  <c:v>292210</c:v>
                </c:pt>
                <c:pt idx="10">
                  <c:v>255425</c:v>
                </c:pt>
                <c:pt idx="11">
                  <c:v>146650</c:v>
                </c:pt>
                <c:pt idx="12">
                  <c:v>93282.5</c:v>
                </c:pt>
                <c:pt idx="13">
                  <c:v>106825</c:v>
                </c:pt>
                <c:pt idx="14">
                  <c:v>72667.5</c:v>
                </c:pt>
                <c:pt idx="15">
                  <c:v>84090</c:v>
                </c:pt>
                <c:pt idx="16">
                  <c:v>152552.5</c:v>
                </c:pt>
                <c:pt idx="17">
                  <c:v>185375</c:v>
                </c:pt>
                <c:pt idx="18">
                  <c:v>87825</c:v>
                </c:pt>
                <c:pt idx="19">
                  <c:v>122875</c:v>
                </c:pt>
                <c:pt idx="20">
                  <c:v>134955</c:v>
                </c:pt>
                <c:pt idx="21">
                  <c:v>95262.5</c:v>
                </c:pt>
                <c:pt idx="22">
                  <c:v>67910</c:v>
                </c:pt>
                <c:pt idx="23">
                  <c:v>121982.5</c:v>
                </c:pt>
                <c:pt idx="24">
                  <c:v>91370</c:v>
                </c:pt>
                <c:pt idx="25">
                  <c:v>153762.5</c:v>
                </c:pt>
                <c:pt idx="26">
                  <c:v>54380</c:v>
                </c:pt>
                <c:pt idx="27">
                  <c:v>199837.5</c:v>
                </c:pt>
                <c:pt idx="28">
                  <c:v>148470</c:v>
                </c:pt>
                <c:pt idx="29">
                  <c:v>113925</c:v>
                </c:pt>
                <c:pt idx="30">
                  <c:v>166075</c:v>
                </c:pt>
                <c:pt idx="31">
                  <c:v>582675</c:v>
                </c:pt>
                <c:pt idx="32">
                  <c:v>187045</c:v>
                </c:pt>
                <c:pt idx="33">
                  <c:v>72380</c:v>
                </c:pt>
                <c:pt idx="34">
                  <c:v>95142.5</c:v>
                </c:pt>
                <c:pt idx="35">
                  <c:v>94982.5</c:v>
                </c:pt>
                <c:pt idx="36">
                  <c:v>226300</c:v>
                </c:pt>
                <c:pt idx="37">
                  <c:v>95690</c:v>
                </c:pt>
                <c:pt idx="38">
                  <c:v>101462.5</c:v>
                </c:pt>
                <c:pt idx="39">
                  <c:v>238055</c:v>
                </c:pt>
                <c:pt idx="40">
                  <c:v>77285</c:v>
                </c:pt>
                <c:pt idx="41">
                  <c:v>175912.5</c:v>
                </c:pt>
                <c:pt idx="42">
                  <c:v>440987.5</c:v>
                </c:pt>
                <c:pt idx="43">
                  <c:v>199937.5</c:v>
                </c:pt>
                <c:pt idx="44">
                  <c:v>156035</c:v>
                </c:pt>
                <c:pt idx="45">
                  <c:v>187222.5</c:v>
                </c:pt>
                <c:pt idx="46">
                  <c:v>250237.5</c:v>
                </c:pt>
                <c:pt idx="47">
                  <c:v>71145</c:v>
                </c:pt>
                <c:pt idx="48">
                  <c:v>85752.5</c:v>
                </c:pt>
                <c:pt idx="49">
                  <c:v>199937.5</c:v>
                </c:pt>
              </c:numCache>
            </c:numRef>
          </c:val>
          <c:extLst>
            <c:ext xmlns:c16="http://schemas.microsoft.com/office/drawing/2014/chart" uri="{C3380CC4-5D6E-409C-BE32-E72D297353CC}">
              <c16:uniqueId val="{00000000-3AA2-4B83-97AE-82D4818D7C6F}"/>
            </c:ext>
          </c:extLst>
        </c:ser>
        <c:dLbls>
          <c:dLblPos val="inEnd"/>
          <c:showLegendKey val="0"/>
          <c:showVal val="1"/>
          <c:showCatName val="0"/>
          <c:showSerName val="0"/>
          <c:showPercent val="0"/>
          <c:showBubbleSize val="0"/>
        </c:dLbls>
        <c:gapWidth val="65"/>
        <c:axId val="1191418176"/>
        <c:axId val="1191426376"/>
      </c:barChart>
      <c:catAx>
        <c:axId val="11914181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1426376"/>
        <c:crosses val="autoZero"/>
        <c:auto val="1"/>
        <c:lblAlgn val="ctr"/>
        <c:lblOffset val="100"/>
        <c:noMultiLvlLbl val="0"/>
      </c:catAx>
      <c:valAx>
        <c:axId val="11914263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9141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Dashboard.xlsx]WORKSHEET!PivotTable19</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WORKSHEET!$B$60:$B$61</c:f>
              <c:strCache>
                <c:ptCount val="1"/>
                <c:pt idx="0">
                  <c:v>Midwest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WORKSHEET!$A$62:$A$68</c:f>
              <c:strCache>
                <c:ptCount val="6"/>
                <c:pt idx="0">
                  <c:v>Coca-Cola</c:v>
                </c:pt>
                <c:pt idx="1">
                  <c:v>Dasani Water</c:v>
                </c:pt>
                <c:pt idx="2">
                  <c:v>Diet Coke</c:v>
                </c:pt>
                <c:pt idx="3">
                  <c:v>Fanta</c:v>
                </c:pt>
                <c:pt idx="4">
                  <c:v>Powerade</c:v>
                </c:pt>
                <c:pt idx="5">
                  <c:v>Sprite</c:v>
                </c:pt>
              </c:strCache>
            </c:strRef>
          </c:cat>
          <c:val>
            <c:numRef>
              <c:f>WORKSHEET!$B$62:$B$68</c:f>
              <c:numCache>
                <c:formatCode>General</c:formatCode>
                <c:ptCount val="6"/>
                <c:pt idx="0">
                  <c:v>811800</c:v>
                </c:pt>
                <c:pt idx="1">
                  <c:v>502250</c:v>
                </c:pt>
                <c:pt idx="2">
                  <c:v>458250</c:v>
                </c:pt>
                <c:pt idx="3">
                  <c:v>297250</c:v>
                </c:pt>
                <c:pt idx="4">
                  <c:v>313500</c:v>
                </c:pt>
                <c:pt idx="5">
                  <c:v>399900</c:v>
                </c:pt>
              </c:numCache>
            </c:numRef>
          </c:val>
          <c:extLst>
            <c:ext xmlns:c16="http://schemas.microsoft.com/office/drawing/2014/chart" uri="{C3380CC4-5D6E-409C-BE32-E72D297353CC}">
              <c16:uniqueId val="{00000000-8742-4595-9D4E-66C207A08BD4}"/>
            </c:ext>
          </c:extLst>
        </c:ser>
        <c:ser>
          <c:idx val="1"/>
          <c:order val="1"/>
          <c:tx>
            <c:strRef>
              <c:f>WORKSHEET!$C$60:$C$61</c:f>
              <c:strCache>
                <c:ptCount val="1"/>
                <c:pt idx="0">
                  <c:v>Northeast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WORKSHEET!$A$62:$A$68</c:f>
              <c:strCache>
                <c:ptCount val="6"/>
                <c:pt idx="0">
                  <c:v>Coca-Cola</c:v>
                </c:pt>
                <c:pt idx="1">
                  <c:v>Dasani Water</c:v>
                </c:pt>
                <c:pt idx="2">
                  <c:v>Diet Coke</c:v>
                </c:pt>
                <c:pt idx="3">
                  <c:v>Fanta</c:v>
                </c:pt>
                <c:pt idx="4">
                  <c:v>Powerade</c:v>
                </c:pt>
                <c:pt idx="5">
                  <c:v>Sprite</c:v>
                </c:pt>
              </c:strCache>
            </c:strRef>
          </c:cat>
          <c:val>
            <c:numRef>
              <c:f>WORKSHEET!$C$62:$C$68</c:f>
              <c:numCache>
                <c:formatCode>General</c:formatCode>
                <c:ptCount val="6"/>
                <c:pt idx="0">
                  <c:v>922450</c:v>
                </c:pt>
                <c:pt idx="1">
                  <c:v>610250</c:v>
                </c:pt>
                <c:pt idx="2">
                  <c:v>548500</c:v>
                </c:pt>
                <c:pt idx="3">
                  <c:v>398000</c:v>
                </c:pt>
                <c:pt idx="4">
                  <c:v>416000</c:v>
                </c:pt>
                <c:pt idx="5">
                  <c:v>499350</c:v>
                </c:pt>
              </c:numCache>
            </c:numRef>
          </c:val>
          <c:extLst>
            <c:ext xmlns:c16="http://schemas.microsoft.com/office/drawing/2014/chart" uri="{C3380CC4-5D6E-409C-BE32-E72D297353CC}">
              <c16:uniqueId val="{0000001A-8742-4595-9D4E-66C207A08BD4}"/>
            </c:ext>
          </c:extLst>
        </c:ser>
        <c:ser>
          <c:idx val="2"/>
          <c:order val="2"/>
          <c:tx>
            <c:strRef>
              <c:f>WORKSHEET!$D$60:$D$61</c:f>
              <c:strCache>
                <c:ptCount val="1"/>
                <c:pt idx="0">
                  <c:v>South</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WORKSHEET!$A$62:$A$68</c:f>
              <c:strCache>
                <c:ptCount val="6"/>
                <c:pt idx="0">
                  <c:v>Coca-Cola</c:v>
                </c:pt>
                <c:pt idx="1">
                  <c:v>Dasani Water</c:v>
                </c:pt>
                <c:pt idx="2">
                  <c:v>Diet Coke</c:v>
                </c:pt>
                <c:pt idx="3">
                  <c:v>Fanta</c:v>
                </c:pt>
                <c:pt idx="4">
                  <c:v>Powerade</c:v>
                </c:pt>
                <c:pt idx="5">
                  <c:v>Sprite</c:v>
                </c:pt>
              </c:strCache>
            </c:strRef>
          </c:cat>
          <c:val>
            <c:numRef>
              <c:f>WORKSHEET!$D$62:$D$68</c:f>
              <c:numCache>
                <c:formatCode>General</c:formatCode>
                <c:ptCount val="6"/>
                <c:pt idx="0">
                  <c:v>663200</c:v>
                </c:pt>
                <c:pt idx="1">
                  <c:v>551750</c:v>
                </c:pt>
                <c:pt idx="2">
                  <c:v>573000</c:v>
                </c:pt>
                <c:pt idx="3">
                  <c:v>396750</c:v>
                </c:pt>
                <c:pt idx="4">
                  <c:v>363250</c:v>
                </c:pt>
                <c:pt idx="5">
                  <c:v>516850</c:v>
                </c:pt>
              </c:numCache>
            </c:numRef>
          </c:val>
          <c:extLst>
            <c:ext xmlns:c16="http://schemas.microsoft.com/office/drawing/2014/chart" uri="{C3380CC4-5D6E-409C-BE32-E72D297353CC}">
              <c16:uniqueId val="{0000001B-8742-4595-9D4E-66C207A08BD4}"/>
            </c:ext>
          </c:extLst>
        </c:ser>
        <c:ser>
          <c:idx val="3"/>
          <c:order val="3"/>
          <c:tx>
            <c:strRef>
              <c:f>WORKSHEET!$E$60:$E$61</c:f>
              <c:strCache>
                <c:ptCount val="1"/>
                <c:pt idx="0">
                  <c:v>Southeast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WORKSHEET!$A$62:$A$68</c:f>
              <c:strCache>
                <c:ptCount val="6"/>
                <c:pt idx="0">
                  <c:v>Coca-Cola</c:v>
                </c:pt>
                <c:pt idx="1">
                  <c:v>Dasani Water</c:v>
                </c:pt>
                <c:pt idx="2">
                  <c:v>Diet Coke</c:v>
                </c:pt>
                <c:pt idx="3">
                  <c:v>Fanta</c:v>
                </c:pt>
                <c:pt idx="4">
                  <c:v>Powerade</c:v>
                </c:pt>
                <c:pt idx="5">
                  <c:v>Sprite</c:v>
                </c:pt>
              </c:strCache>
            </c:strRef>
          </c:cat>
          <c:val>
            <c:numRef>
              <c:f>WORKSHEET!$E$62:$E$68</c:f>
              <c:numCache>
                <c:formatCode>General</c:formatCode>
                <c:ptCount val="6"/>
                <c:pt idx="0">
                  <c:v>747050</c:v>
                </c:pt>
                <c:pt idx="1">
                  <c:v>576250</c:v>
                </c:pt>
                <c:pt idx="2">
                  <c:v>541250</c:v>
                </c:pt>
                <c:pt idx="3">
                  <c:v>458000</c:v>
                </c:pt>
                <c:pt idx="4">
                  <c:v>472000</c:v>
                </c:pt>
                <c:pt idx="5">
                  <c:v>509900</c:v>
                </c:pt>
              </c:numCache>
            </c:numRef>
          </c:val>
          <c:extLst>
            <c:ext xmlns:c16="http://schemas.microsoft.com/office/drawing/2014/chart" uri="{C3380CC4-5D6E-409C-BE32-E72D297353CC}">
              <c16:uniqueId val="{0000001C-8742-4595-9D4E-66C207A08BD4}"/>
            </c:ext>
          </c:extLst>
        </c:ser>
        <c:ser>
          <c:idx val="4"/>
          <c:order val="4"/>
          <c:tx>
            <c:strRef>
              <c:f>WORKSHEET!$F$60:$F$61</c:f>
              <c:strCache>
                <c:ptCount val="1"/>
                <c:pt idx="0">
                  <c:v>West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WORKSHEET!$A$62:$A$68</c:f>
              <c:strCache>
                <c:ptCount val="6"/>
                <c:pt idx="0">
                  <c:v>Coca-Cola</c:v>
                </c:pt>
                <c:pt idx="1">
                  <c:v>Dasani Water</c:v>
                </c:pt>
                <c:pt idx="2">
                  <c:v>Diet Coke</c:v>
                </c:pt>
                <c:pt idx="3">
                  <c:v>Fanta</c:v>
                </c:pt>
                <c:pt idx="4">
                  <c:v>Powerade</c:v>
                </c:pt>
                <c:pt idx="5">
                  <c:v>Sprite</c:v>
                </c:pt>
              </c:strCache>
            </c:strRef>
          </c:cat>
          <c:val>
            <c:numRef>
              <c:f>WORKSHEET!$F$62:$F$68</c:f>
              <c:numCache>
                <c:formatCode>General</c:formatCode>
                <c:ptCount val="6"/>
                <c:pt idx="0">
                  <c:v>988750</c:v>
                </c:pt>
                <c:pt idx="1">
                  <c:v>759750</c:v>
                </c:pt>
                <c:pt idx="2">
                  <c:v>880500</c:v>
                </c:pt>
                <c:pt idx="3">
                  <c:v>641250</c:v>
                </c:pt>
                <c:pt idx="4">
                  <c:v>556000</c:v>
                </c:pt>
                <c:pt idx="5">
                  <c:v>775250</c:v>
                </c:pt>
              </c:numCache>
            </c:numRef>
          </c:val>
          <c:extLst>
            <c:ext xmlns:c16="http://schemas.microsoft.com/office/drawing/2014/chart" uri="{C3380CC4-5D6E-409C-BE32-E72D297353CC}">
              <c16:uniqueId val="{0000001D-8742-4595-9D4E-66C207A08BD4}"/>
            </c:ext>
          </c:extLst>
        </c:ser>
        <c:dLbls>
          <c:dLblPos val="inEnd"/>
          <c:showLegendKey val="0"/>
          <c:showVal val="1"/>
          <c:showCatName val="0"/>
          <c:showSerName val="0"/>
          <c:showPercent val="0"/>
          <c:showBubbleSize val="0"/>
        </c:dLbls>
        <c:gapWidth val="65"/>
        <c:axId val="983239184"/>
        <c:axId val="983233936"/>
      </c:barChart>
      <c:catAx>
        <c:axId val="983239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233936"/>
        <c:crosses val="autoZero"/>
        <c:auto val="1"/>
        <c:lblAlgn val="ctr"/>
        <c:lblOffset val="100"/>
        <c:noMultiLvlLbl val="0"/>
      </c:catAx>
      <c:valAx>
        <c:axId val="983233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8323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Dashboard.xlsx]WORKSHEET!PivotTable20</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alpha val="85000"/>
            </a:schemeClr>
          </a:solidFill>
          <a:ln w="31750"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alpha val="85000"/>
            </a:schemeClr>
          </a:solidFill>
          <a:ln w="31750" cap="rnd" cmpd="sng" algn="ctr">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alpha val="85000"/>
            </a:schemeClr>
          </a:solidFill>
          <a:ln w="31750" cap="rnd" cmpd="sng" algn="ctr">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alpha val="85000"/>
            </a:schemeClr>
          </a:solidFill>
          <a:ln w="31750" cap="rnd" cmpd="sng" algn="ctr">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alpha val="85000"/>
            </a:schemeClr>
          </a:solidFill>
          <a:ln w="31750" cap="rnd" cmpd="sng" algn="ctr">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alpha val="85000"/>
            </a:schemeClr>
          </a:solidFill>
          <a:ln w="31750" cap="rnd" cmpd="sng" algn="ctr">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alpha val="85000"/>
            </a:schemeClr>
          </a:solidFill>
          <a:ln w="31750" cap="rnd" cmpd="sng" algn="ctr">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31750"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31750"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31750"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31750"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31750"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31750"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WORKSHEET!$B$86:$B$87</c:f>
              <c:strCache>
                <c:ptCount val="1"/>
                <c:pt idx="0">
                  <c:v>Jan</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1">
                  <a:alpha val="85000"/>
                </a:schemeClr>
              </a:solidFill>
              <a:ln w="9525" cap="flat" cmpd="sng" algn="ctr">
                <a:solidFill>
                  <a:schemeClr val="lt1">
                    <a:alpha val="50000"/>
                  </a:schemeClr>
                </a:solidFill>
                <a:round/>
              </a:ln>
              <a:effectLst/>
            </c:spPr>
          </c:dPt>
          <c:cat>
            <c:strRef>
              <c:f>WORKSHEET!$A$88:$A$92</c:f>
              <c:strCache>
                <c:ptCount val="4"/>
                <c:pt idx="0">
                  <c:v>BevCo</c:v>
                </c:pt>
                <c:pt idx="1">
                  <c:v>DreamCo</c:v>
                </c:pt>
                <c:pt idx="2">
                  <c:v>FizzySip</c:v>
                </c:pt>
                <c:pt idx="3">
                  <c:v>Sodapop</c:v>
                </c:pt>
              </c:strCache>
            </c:strRef>
          </c:cat>
          <c:val>
            <c:numRef>
              <c:f>WORKSHEET!$B$88:$B$92</c:f>
              <c:numCache>
                <c:formatCode>General</c:formatCode>
                <c:ptCount val="4"/>
                <c:pt idx="0">
                  <c:v>70662.5</c:v>
                </c:pt>
                <c:pt idx="1">
                  <c:v>27787.5</c:v>
                </c:pt>
                <c:pt idx="2">
                  <c:v>122637.5</c:v>
                </c:pt>
                <c:pt idx="3">
                  <c:v>289662.5</c:v>
                </c:pt>
              </c:numCache>
            </c:numRef>
          </c:val>
          <c:extLst>
            <c:ext xmlns:c16="http://schemas.microsoft.com/office/drawing/2014/chart" uri="{C3380CC4-5D6E-409C-BE32-E72D297353CC}">
              <c16:uniqueId val="{00000000-1FFB-43FD-A49E-E21223009BAA}"/>
            </c:ext>
          </c:extLst>
        </c:ser>
        <c:ser>
          <c:idx val="1"/>
          <c:order val="1"/>
          <c:tx>
            <c:strRef>
              <c:f>WORKSHEET!$C$86:$C$87</c:f>
              <c:strCache>
                <c:ptCount val="1"/>
                <c:pt idx="0">
                  <c:v>Feb</c:v>
                </c:pt>
              </c:strCache>
            </c:strRef>
          </c:tx>
          <c:spPr>
            <a:solidFill>
              <a:schemeClr val="accent2">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2">
                  <a:alpha val="85000"/>
                </a:schemeClr>
              </a:solidFill>
              <a:ln w="9525" cap="flat" cmpd="sng" algn="ctr">
                <a:solidFill>
                  <a:schemeClr val="lt1">
                    <a:alpha val="50000"/>
                  </a:schemeClr>
                </a:solidFill>
                <a:round/>
              </a:ln>
              <a:effectLst/>
            </c:spPr>
          </c:dPt>
          <c:cat>
            <c:strRef>
              <c:f>WORKSHEET!$A$88:$A$92</c:f>
              <c:strCache>
                <c:ptCount val="4"/>
                <c:pt idx="0">
                  <c:v>BevCo</c:v>
                </c:pt>
                <c:pt idx="1">
                  <c:v>DreamCo</c:v>
                </c:pt>
                <c:pt idx="2">
                  <c:v>FizzySip</c:v>
                </c:pt>
                <c:pt idx="3">
                  <c:v>Sodapop</c:v>
                </c:pt>
              </c:strCache>
            </c:strRef>
          </c:cat>
          <c:val>
            <c:numRef>
              <c:f>WORKSHEET!$C$88:$C$92</c:f>
              <c:numCache>
                <c:formatCode>General</c:formatCode>
                <c:ptCount val="4"/>
                <c:pt idx="0">
                  <c:v>66475</c:v>
                </c:pt>
                <c:pt idx="1">
                  <c:v>26287.5</c:v>
                </c:pt>
                <c:pt idx="2">
                  <c:v>116462.5</c:v>
                </c:pt>
                <c:pt idx="3">
                  <c:v>275750</c:v>
                </c:pt>
              </c:numCache>
            </c:numRef>
          </c:val>
          <c:extLst>
            <c:ext xmlns:c16="http://schemas.microsoft.com/office/drawing/2014/chart" uri="{C3380CC4-5D6E-409C-BE32-E72D297353CC}">
              <c16:uniqueId val="{00000039-1FFB-43FD-A49E-E21223009BAA}"/>
            </c:ext>
          </c:extLst>
        </c:ser>
        <c:ser>
          <c:idx val="2"/>
          <c:order val="2"/>
          <c:tx>
            <c:strRef>
              <c:f>WORKSHEET!$D$86:$D$87</c:f>
              <c:strCache>
                <c:ptCount val="1"/>
                <c:pt idx="0">
                  <c:v>Mar</c:v>
                </c:pt>
              </c:strCache>
            </c:strRef>
          </c:tx>
          <c:spPr>
            <a:solidFill>
              <a:schemeClr val="accent3">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3">
                  <a:alpha val="85000"/>
                </a:schemeClr>
              </a:solidFill>
              <a:ln w="9525" cap="flat" cmpd="sng" algn="ctr">
                <a:solidFill>
                  <a:schemeClr val="lt1">
                    <a:alpha val="50000"/>
                  </a:schemeClr>
                </a:solidFill>
                <a:round/>
              </a:ln>
              <a:effectLst/>
            </c:spPr>
          </c:dPt>
          <c:cat>
            <c:strRef>
              <c:f>WORKSHEET!$A$88:$A$92</c:f>
              <c:strCache>
                <c:ptCount val="4"/>
                <c:pt idx="0">
                  <c:v>BevCo</c:v>
                </c:pt>
                <c:pt idx="1">
                  <c:v>DreamCo</c:v>
                </c:pt>
                <c:pt idx="2">
                  <c:v>FizzySip</c:v>
                </c:pt>
                <c:pt idx="3">
                  <c:v>Sodapop</c:v>
                </c:pt>
              </c:strCache>
            </c:strRef>
          </c:cat>
          <c:val>
            <c:numRef>
              <c:f>WORKSHEET!$D$88:$D$92</c:f>
              <c:numCache>
                <c:formatCode>General</c:formatCode>
                <c:ptCount val="4"/>
                <c:pt idx="0">
                  <c:v>65845</c:v>
                </c:pt>
                <c:pt idx="1">
                  <c:v>26162.5</c:v>
                </c:pt>
                <c:pt idx="2">
                  <c:v>142462.5</c:v>
                </c:pt>
                <c:pt idx="3">
                  <c:v>249060</c:v>
                </c:pt>
              </c:numCache>
            </c:numRef>
          </c:val>
          <c:extLst>
            <c:ext xmlns:c16="http://schemas.microsoft.com/office/drawing/2014/chart" uri="{C3380CC4-5D6E-409C-BE32-E72D297353CC}">
              <c16:uniqueId val="{0000003A-1FFB-43FD-A49E-E21223009BAA}"/>
            </c:ext>
          </c:extLst>
        </c:ser>
        <c:ser>
          <c:idx val="3"/>
          <c:order val="3"/>
          <c:tx>
            <c:strRef>
              <c:f>WORKSHEET!$E$86:$E$87</c:f>
              <c:strCache>
                <c:ptCount val="1"/>
                <c:pt idx="0">
                  <c:v>Apr</c:v>
                </c:pt>
              </c:strCache>
            </c:strRef>
          </c:tx>
          <c:spPr>
            <a:solidFill>
              <a:schemeClr val="accent4">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4">
                  <a:alpha val="85000"/>
                </a:schemeClr>
              </a:solidFill>
              <a:ln w="9525" cap="flat" cmpd="sng" algn="ctr">
                <a:solidFill>
                  <a:schemeClr val="lt1">
                    <a:alpha val="50000"/>
                  </a:schemeClr>
                </a:solidFill>
                <a:round/>
              </a:ln>
              <a:effectLst/>
            </c:spPr>
          </c:dPt>
          <c:cat>
            <c:strRef>
              <c:f>WORKSHEET!$A$88:$A$92</c:f>
              <c:strCache>
                <c:ptCount val="4"/>
                <c:pt idx="0">
                  <c:v>BevCo</c:v>
                </c:pt>
                <c:pt idx="1">
                  <c:v>DreamCo</c:v>
                </c:pt>
                <c:pt idx="2">
                  <c:v>FizzySip</c:v>
                </c:pt>
                <c:pt idx="3">
                  <c:v>Sodapop</c:v>
                </c:pt>
              </c:strCache>
            </c:strRef>
          </c:cat>
          <c:val>
            <c:numRef>
              <c:f>WORKSHEET!$E$88:$E$92</c:f>
              <c:numCache>
                <c:formatCode>General</c:formatCode>
                <c:ptCount val="4"/>
                <c:pt idx="0">
                  <c:v>60662.5</c:v>
                </c:pt>
                <c:pt idx="1">
                  <c:v>28537.5</c:v>
                </c:pt>
                <c:pt idx="2">
                  <c:v>160650</c:v>
                </c:pt>
                <c:pt idx="3">
                  <c:v>245037.5</c:v>
                </c:pt>
              </c:numCache>
            </c:numRef>
          </c:val>
          <c:extLst>
            <c:ext xmlns:c16="http://schemas.microsoft.com/office/drawing/2014/chart" uri="{C3380CC4-5D6E-409C-BE32-E72D297353CC}">
              <c16:uniqueId val="{0000003B-1FFB-43FD-A49E-E21223009BAA}"/>
            </c:ext>
          </c:extLst>
        </c:ser>
        <c:ser>
          <c:idx val="4"/>
          <c:order val="4"/>
          <c:tx>
            <c:strRef>
              <c:f>WORKSHEET!$F$86:$F$87</c:f>
              <c:strCache>
                <c:ptCount val="1"/>
                <c:pt idx="0">
                  <c:v>May</c:v>
                </c:pt>
              </c:strCache>
            </c:strRef>
          </c:tx>
          <c:spPr>
            <a:solidFill>
              <a:schemeClr val="accent5">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WORKSHEET!$F$88:$F$92</c:f>
              <c:numCache>
                <c:formatCode>General</c:formatCode>
                <c:ptCount val="4"/>
                <c:pt idx="0">
                  <c:v>89965</c:v>
                </c:pt>
                <c:pt idx="1">
                  <c:v>29725</c:v>
                </c:pt>
                <c:pt idx="2">
                  <c:v>179525</c:v>
                </c:pt>
                <c:pt idx="3">
                  <c:v>374357.5</c:v>
                </c:pt>
              </c:numCache>
            </c:numRef>
          </c:val>
          <c:extLst>
            <c:ext xmlns:c16="http://schemas.microsoft.com/office/drawing/2014/chart" uri="{C3380CC4-5D6E-409C-BE32-E72D297353CC}">
              <c16:uniqueId val="{00000046-1FFB-43FD-A49E-E21223009BAA}"/>
            </c:ext>
          </c:extLst>
        </c:ser>
        <c:ser>
          <c:idx val="5"/>
          <c:order val="5"/>
          <c:tx>
            <c:strRef>
              <c:f>WORKSHEET!$G$86:$G$87</c:f>
              <c:strCache>
                <c:ptCount val="1"/>
                <c:pt idx="0">
                  <c:v>Jun</c:v>
                </c:pt>
              </c:strCache>
            </c:strRef>
          </c:tx>
          <c:spPr>
            <a:solidFill>
              <a:schemeClr val="accent6">
                <a:alpha val="85000"/>
              </a:schemeClr>
            </a:solidFill>
            <a:ln w="9525" cap="flat" cmpd="sng" algn="ctr">
              <a:solidFill>
                <a:schemeClr val="lt1">
                  <a:alpha val="50000"/>
                </a:schemeClr>
              </a:solidFill>
              <a:round/>
            </a:ln>
            <a:effectLst/>
          </c:spPr>
          <c:invertIfNegative val="0"/>
          <c:cat>
            <c:strRef>
              <c:f>WORKSHEET!$A$88:$A$92</c:f>
              <c:strCache>
                <c:ptCount val="4"/>
                <c:pt idx="0">
                  <c:v>BevCo</c:v>
                </c:pt>
                <c:pt idx="1">
                  <c:v>DreamCo</c:v>
                </c:pt>
                <c:pt idx="2">
                  <c:v>FizzySip</c:v>
                </c:pt>
                <c:pt idx="3">
                  <c:v>Sodapop</c:v>
                </c:pt>
              </c:strCache>
            </c:strRef>
          </c:cat>
          <c:val>
            <c:numRef>
              <c:f>WORKSHEET!$G$88:$G$92</c:f>
              <c:numCache>
                <c:formatCode>General</c:formatCode>
                <c:ptCount val="4"/>
                <c:pt idx="0">
                  <c:v>134537.5</c:v>
                </c:pt>
                <c:pt idx="1">
                  <c:v>36250</c:v>
                </c:pt>
                <c:pt idx="2">
                  <c:v>306475</c:v>
                </c:pt>
                <c:pt idx="3">
                  <c:v>426575</c:v>
                </c:pt>
              </c:numCache>
            </c:numRef>
          </c:val>
          <c:extLst>
            <c:ext xmlns:c16="http://schemas.microsoft.com/office/drawing/2014/chart" uri="{C3380CC4-5D6E-409C-BE32-E72D297353CC}">
              <c16:uniqueId val="{00000047-1FFB-43FD-A49E-E21223009BAA}"/>
            </c:ext>
          </c:extLst>
        </c:ser>
        <c:dLbls>
          <c:showLegendKey val="0"/>
          <c:showVal val="0"/>
          <c:showCatName val="0"/>
          <c:showSerName val="0"/>
          <c:showPercent val="0"/>
          <c:showBubbleSize val="0"/>
        </c:dLbls>
        <c:gapWidth val="150"/>
        <c:axId val="1070130272"/>
        <c:axId val="1070129616"/>
      </c:barChart>
      <c:lineChart>
        <c:grouping val="standard"/>
        <c:varyColors val="0"/>
        <c:ser>
          <c:idx val="6"/>
          <c:order val="6"/>
          <c:tx>
            <c:strRef>
              <c:f>WORKSHEET!$H$86:$H$87</c:f>
              <c:strCache>
                <c:ptCount val="1"/>
                <c:pt idx="0">
                  <c:v>Jul</c:v>
                </c:pt>
              </c:strCache>
            </c:strRef>
          </c:tx>
          <c:spPr>
            <a:ln w="31750" cap="rnd">
              <a:solidFill>
                <a:schemeClr val="accent1">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WORKSHEET!$H$88:$H$92</c:f>
              <c:numCache>
                <c:formatCode>General</c:formatCode>
                <c:ptCount val="4"/>
                <c:pt idx="0">
                  <c:v>157912.5</c:v>
                </c:pt>
                <c:pt idx="1">
                  <c:v>37962.5</c:v>
                </c:pt>
                <c:pt idx="2">
                  <c:v>349812.5</c:v>
                </c:pt>
                <c:pt idx="3">
                  <c:v>495750</c:v>
                </c:pt>
              </c:numCache>
            </c:numRef>
          </c:val>
          <c:smooth val="0"/>
          <c:extLst>
            <c:ext xmlns:c16="http://schemas.microsoft.com/office/drawing/2014/chart" uri="{C3380CC4-5D6E-409C-BE32-E72D297353CC}">
              <c16:uniqueId val="{00000048-1FFB-43FD-A49E-E21223009BAA}"/>
            </c:ext>
          </c:extLst>
        </c:ser>
        <c:ser>
          <c:idx val="7"/>
          <c:order val="7"/>
          <c:tx>
            <c:strRef>
              <c:f>WORKSHEET!$I$86:$I$87</c:f>
              <c:strCache>
                <c:ptCount val="1"/>
                <c:pt idx="0">
                  <c:v>Aug</c:v>
                </c:pt>
              </c:strCache>
            </c:strRef>
          </c:tx>
          <c:spPr>
            <a:ln w="31750" cap="rnd">
              <a:solidFill>
                <a:schemeClr val="accent2">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WORKSHEET!$I$88:$I$92</c:f>
              <c:numCache>
                <c:formatCode>General</c:formatCode>
                <c:ptCount val="4"/>
                <c:pt idx="0">
                  <c:v>152275</c:v>
                </c:pt>
                <c:pt idx="1">
                  <c:v>40075</c:v>
                </c:pt>
                <c:pt idx="2">
                  <c:v>304175</c:v>
                </c:pt>
                <c:pt idx="3">
                  <c:v>448750</c:v>
                </c:pt>
              </c:numCache>
            </c:numRef>
          </c:val>
          <c:smooth val="0"/>
          <c:extLst>
            <c:ext xmlns:c16="http://schemas.microsoft.com/office/drawing/2014/chart" uri="{C3380CC4-5D6E-409C-BE32-E72D297353CC}">
              <c16:uniqueId val="{00000049-1FFB-43FD-A49E-E21223009BAA}"/>
            </c:ext>
          </c:extLst>
        </c:ser>
        <c:ser>
          <c:idx val="8"/>
          <c:order val="8"/>
          <c:tx>
            <c:strRef>
              <c:f>WORKSHEET!$J$86:$J$87</c:f>
              <c:strCache>
                <c:ptCount val="1"/>
                <c:pt idx="0">
                  <c:v>Sep</c:v>
                </c:pt>
              </c:strCache>
            </c:strRef>
          </c:tx>
          <c:spPr>
            <a:ln w="31750" cap="rnd">
              <a:solidFill>
                <a:schemeClr val="accent3">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WORKSHEET!$J$88:$J$92</c:f>
              <c:numCache>
                <c:formatCode>General</c:formatCode>
                <c:ptCount val="4"/>
                <c:pt idx="0">
                  <c:v>117225</c:v>
                </c:pt>
                <c:pt idx="1">
                  <c:v>38550</c:v>
                </c:pt>
                <c:pt idx="2">
                  <c:v>191987.5</c:v>
                </c:pt>
                <c:pt idx="3">
                  <c:v>333237.5</c:v>
                </c:pt>
              </c:numCache>
            </c:numRef>
          </c:val>
          <c:smooth val="0"/>
          <c:extLst>
            <c:ext xmlns:c16="http://schemas.microsoft.com/office/drawing/2014/chart" uri="{C3380CC4-5D6E-409C-BE32-E72D297353CC}">
              <c16:uniqueId val="{0000004A-1FFB-43FD-A49E-E21223009BAA}"/>
            </c:ext>
          </c:extLst>
        </c:ser>
        <c:ser>
          <c:idx val="9"/>
          <c:order val="9"/>
          <c:tx>
            <c:strRef>
              <c:f>WORKSHEET!$K$86:$K$87</c:f>
              <c:strCache>
                <c:ptCount val="1"/>
                <c:pt idx="0">
                  <c:v>Oct</c:v>
                </c:pt>
              </c:strCache>
            </c:strRef>
          </c:tx>
          <c:spPr>
            <a:ln w="31750" cap="rnd">
              <a:solidFill>
                <a:schemeClr val="accent4">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WORKSHEET!$K$88:$K$92</c:f>
              <c:numCache>
                <c:formatCode>General</c:formatCode>
                <c:ptCount val="4"/>
                <c:pt idx="0">
                  <c:v>81687.5</c:v>
                </c:pt>
                <c:pt idx="1">
                  <c:v>35637.5</c:v>
                </c:pt>
                <c:pt idx="2">
                  <c:v>172875</c:v>
                </c:pt>
                <c:pt idx="3">
                  <c:v>333175</c:v>
                </c:pt>
              </c:numCache>
            </c:numRef>
          </c:val>
          <c:smooth val="0"/>
          <c:extLst>
            <c:ext xmlns:c16="http://schemas.microsoft.com/office/drawing/2014/chart" uri="{C3380CC4-5D6E-409C-BE32-E72D297353CC}">
              <c16:uniqueId val="{0000004B-1FFB-43FD-A49E-E21223009BAA}"/>
            </c:ext>
          </c:extLst>
        </c:ser>
        <c:ser>
          <c:idx val="10"/>
          <c:order val="10"/>
          <c:tx>
            <c:strRef>
              <c:f>WORKSHEET!$L$86:$L$87</c:f>
              <c:strCache>
                <c:ptCount val="1"/>
                <c:pt idx="0">
                  <c:v>Nov</c:v>
                </c:pt>
              </c:strCache>
            </c:strRef>
          </c:tx>
          <c:spPr>
            <a:ln w="31750" cap="rnd">
              <a:solidFill>
                <a:schemeClr val="accent5">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WORKSHEET!$L$88:$L$92</c:f>
              <c:numCache>
                <c:formatCode>General</c:formatCode>
                <c:ptCount val="4"/>
                <c:pt idx="0">
                  <c:v>118800</c:v>
                </c:pt>
                <c:pt idx="1">
                  <c:v>36637.5</c:v>
                </c:pt>
                <c:pt idx="2">
                  <c:v>231487.5</c:v>
                </c:pt>
                <c:pt idx="3">
                  <c:v>408687.5</c:v>
                </c:pt>
              </c:numCache>
            </c:numRef>
          </c:val>
          <c:smooth val="0"/>
          <c:extLst>
            <c:ext xmlns:c16="http://schemas.microsoft.com/office/drawing/2014/chart" uri="{C3380CC4-5D6E-409C-BE32-E72D297353CC}">
              <c16:uniqueId val="{0000004C-1FFB-43FD-A49E-E21223009BAA}"/>
            </c:ext>
          </c:extLst>
        </c:ser>
        <c:ser>
          <c:idx val="11"/>
          <c:order val="11"/>
          <c:tx>
            <c:strRef>
              <c:f>WORKSHEET!$M$86:$M$87</c:f>
              <c:strCache>
                <c:ptCount val="1"/>
                <c:pt idx="0">
                  <c:v>Dec</c:v>
                </c:pt>
              </c:strCache>
            </c:strRef>
          </c:tx>
          <c:spPr>
            <a:ln w="31750" cap="rnd">
              <a:solidFill>
                <a:schemeClr val="accent6">
                  <a:lumMod val="60000"/>
                </a:schemeClr>
              </a:solidFill>
              <a:round/>
            </a:ln>
            <a:effectLst/>
          </c:spPr>
          <c:marker>
            <c:symbol val="none"/>
          </c:marker>
          <c:cat>
            <c:strRef>
              <c:f>WORKSHEET!$A$88:$A$92</c:f>
              <c:strCache>
                <c:ptCount val="4"/>
                <c:pt idx="0">
                  <c:v>BevCo</c:v>
                </c:pt>
                <c:pt idx="1">
                  <c:v>DreamCo</c:v>
                </c:pt>
                <c:pt idx="2">
                  <c:v>FizzySip</c:v>
                </c:pt>
                <c:pt idx="3">
                  <c:v>Sodapop</c:v>
                </c:pt>
              </c:strCache>
            </c:strRef>
          </c:cat>
          <c:val>
            <c:numRef>
              <c:f>WORKSHEET!$M$88:$M$92</c:f>
              <c:numCache>
                <c:formatCode>General</c:formatCode>
                <c:ptCount val="4"/>
                <c:pt idx="0">
                  <c:v>175487.5</c:v>
                </c:pt>
                <c:pt idx="1">
                  <c:v>40800</c:v>
                </c:pt>
                <c:pt idx="2">
                  <c:v>305900</c:v>
                </c:pt>
                <c:pt idx="3">
                  <c:v>523587.5</c:v>
                </c:pt>
              </c:numCache>
            </c:numRef>
          </c:val>
          <c:smooth val="0"/>
          <c:extLst>
            <c:ext xmlns:c16="http://schemas.microsoft.com/office/drawing/2014/chart" uri="{C3380CC4-5D6E-409C-BE32-E72D297353CC}">
              <c16:uniqueId val="{0000004D-1FFB-43FD-A49E-E21223009BAA}"/>
            </c:ext>
          </c:extLst>
        </c:ser>
        <c:dLbls>
          <c:showLegendKey val="0"/>
          <c:showVal val="0"/>
          <c:showCatName val="0"/>
          <c:showSerName val="0"/>
          <c:showPercent val="0"/>
          <c:showBubbleSize val="0"/>
        </c:dLbls>
        <c:marker val="1"/>
        <c:smooth val="0"/>
        <c:axId val="1070130272"/>
        <c:axId val="1070129616"/>
      </c:lineChart>
      <c:catAx>
        <c:axId val="1070130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0129616"/>
        <c:crosses val="autoZero"/>
        <c:auto val="1"/>
        <c:lblAlgn val="ctr"/>
        <c:lblOffset val="100"/>
        <c:noMultiLvlLbl val="0"/>
      </c:catAx>
      <c:valAx>
        <c:axId val="1070129616"/>
        <c:scaling>
          <c:orientation val="minMax"/>
        </c:scaling>
        <c:delete val="1"/>
        <c:axPos val="l"/>
        <c:numFmt formatCode="General" sourceLinked="1"/>
        <c:majorTickMark val="none"/>
        <c:minorTickMark val="none"/>
        <c:tickLblPos val="nextTo"/>
        <c:crossAx val="10701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Excel Dashboard.xlsx]WORKSHEET!PivotTable21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2"/>
          </a:solidFill>
          <a:ln>
            <a:noFill/>
          </a:ln>
          <a:effectLst>
            <a:outerShdw blurRad="254000" sx="102000" sy="102000" algn="ctr" rotWithShape="0">
              <a:prstClr val="black">
                <a:alpha val="20000"/>
              </a:prstClr>
            </a:outerShdw>
          </a:effectLst>
        </c:spPr>
      </c:pivotFmt>
      <c:pivotFmt>
        <c:idx val="27"/>
        <c:spPr>
          <a:solidFill>
            <a:schemeClr val="accent3"/>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3"/>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pivotFmt>
      <c:pivotFmt>
        <c:idx val="37"/>
        <c:spPr>
          <a:solidFill>
            <a:schemeClr val="accent3"/>
          </a:solidFill>
          <a:ln>
            <a:noFill/>
          </a:ln>
          <a:effectLst>
            <a:outerShdw blurRad="254000" sx="102000" sy="102000" algn="ctr" rotWithShape="0">
              <a:prstClr val="black">
                <a:alpha val="20000"/>
              </a:prstClr>
            </a:outerShdw>
          </a:effectLst>
        </c:spPr>
      </c:pivotFmt>
      <c:pivotFmt>
        <c:idx val="38"/>
        <c:spPr>
          <a:solidFill>
            <a:schemeClr val="accent4"/>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2"/>
          </a:solidFill>
          <a:ln>
            <a:noFill/>
          </a:ln>
          <a:effectLst>
            <a:outerShdw blurRad="254000" sx="102000" sy="102000" algn="ctr" rotWithShape="0">
              <a:prstClr val="black">
                <a:alpha val="20000"/>
              </a:prstClr>
            </a:outerShdw>
          </a:effectLst>
        </c:spPr>
      </c:pivotFmt>
      <c:pivotFmt>
        <c:idx val="42"/>
        <c:spPr>
          <a:solidFill>
            <a:schemeClr val="accent3"/>
          </a:solidFill>
          <a:ln>
            <a:noFill/>
          </a:ln>
          <a:effectLst>
            <a:outerShdw blurRad="254000" sx="102000" sy="102000" algn="ctr" rotWithShape="0">
              <a:prstClr val="black">
                <a:alpha val="20000"/>
              </a:prstClr>
            </a:outerShdw>
          </a:effectLst>
        </c:spPr>
      </c:pivotFmt>
      <c:pivotFmt>
        <c:idx val="43"/>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WORKSHEET!$B$111</c:f>
              <c:strCache>
                <c:ptCount val="1"/>
                <c:pt idx="0">
                  <c:v>Sum of Units Sold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8E-4BC6-8F64-5FCBE25D2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8E-4BC6-8F64-5FCBE25D2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48E-4BC6-8F64-5FCBE25D2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48E-4BC6-8F64-5FCBE25D270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WORKSHEET!$A$112:$A$116</c:f>
              <c:strCache>
                <c:ptCount val="4"/>
                <c:pt idx="0">
                  <c:v>BevCo</c:v>
                </c:pt>
                <c:pt idx="1">
                  <c:v>DreamCo</c:v>
                </c:pt>
                <c:pt idx="2">
                  <c:v>FizzySip</c:v>
                </c:pt>
                <c:pt idx="3">
                  <c:v>Sodapop</c:v>
                </c:pt>
              </c:strCache>
            </c:strRef>
          </c:cat>
          <c:val>
            <c:numRef>
              <c:f>WORKSHEET!$B$112:$B$116</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8-648E-4BC6-8F64-5FCBE25D270A}"/>
            </c:ext>
          </c:extLst>
        </c:ser>
        <c:ser>
          <c:idx val="1"/>
          <c:order val="1"/>
          <c:tx>
            <c:strRef>
              <c:f>WORKSHEET!$C$111</c:f>
              <c:strCache>
                <c:ptCount val="1"/>
                <c:pt idx="0">
                  <c:v>Sum of Total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648E-4BC6-8F64-5FCBE25D2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48E-4BC6-8F64-5FCBE25D2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48E-4BC6-8F64-5FCBE25D2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48E-4BC6-8F64-5FCBE25D270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WORKSHEET!$A$112:$A$116</c:f>
              <c:strCache>
                <c:ptCount val="4"/>
                <c:pt idx="0">
                  <c:v>BevCo</c:v>
                </c:pt>
                <c:pt idx="1">
                  <c:v>DreamCo</c:v>
                </c:pt>
                <c:pt idx="2">
                  <c:v>FizzySip</c:v>
                </c:pt>
                <c:pt idx="3">
                  <c:v>Sodapop</c:v>
                </c:pt>
              </c:strCache>
            </c:strRef>
          </c:cat>
          <c:val>
            <c:numRef>
              <c:f>WORKSHEET!$C$112:$C$116</c:f>
              <c:numCache>
                <c:formatCode>General</c:formatCode>
                <c:ptCount val="4"/>
                <c:pt idx="0">
                  <c:v>1291535</c:v>
                </c:pt>
                <c:pt idx="1">
                  <c:v>404412.5</c:v>
                </c:pt>
                <c:pt idx="2">
                  <c:v>2584450</c:v>
                </c:pt>
                <c:pt idx="3">
                  <c:v>4403630</c:v>
                </c:pt>
              </c:numCache>
            </c:numRef>
          </c:val>
          <c:extLst>
            <c:ext xmlns:c16="http://schemas.microsoft.com/office/drawing/2014/chart" uri="{C3380CC4-5D6E-409C-BE32-E72D297353CC}">
              <c16:uniqueId val="{00000011-648E-4BC6-8F64-5FCBE25D270A}"/>
            </c:ext>
          </c:extLst>
        </c:ser>
        <c:ser>
          <c:idx val="2"/>
          <c:order val="2"/>
          <c:tx>
            <c:strRef>
              <c:f>WORKSHEET!$D$111</c:f>
              <c:strCache>
                <c:ptCount val="1"/>
                <c:pt idx="0">
                  <c:v>Sum of Operating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48E-4BC6-8F64-5FCBE25D2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48E-4BC6-8F64-5FCBE25D2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48E-4BC6-8F64-5FCBE25D2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48E-4BC6-8F64-5FCBE25D270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WORKSHEET!$A$112:$A$116</c:f>
              <c:strCache>
                <c:ptCount val="4"/>
                <c:pt idx="0">
                  <c:v>BevCo</c:v>
                </c:pt>
                <c:pt idx="1">
                  <c:v>DreamCo</c:v>
                </c:pt>
                <c:pt idx="2">
                  <c:v>FizzySip</c:v>
                </c:pt>
                <c:pt idx="3">
                  <c:v>Sodapop</c:v>
                </c:pt>
              </c:strCache>
            </c:strRef>
          </c:cat>
          <c:val>
            <c:numRef>
              <c:f>WORKSHEET!$D$112:$D$116</c:f>
              <c:numCache>
                <c:formatCode>General</c:formatCode>
                <c:ptCount val="4"/>
                <c:pt idx="0">
                  <c:v>542046.125</c:v>
                </c:pt>
                <c:pt idx="1">
                  <c:v>147890</c:v>
                </c:pt>
                <c:pt idx="2">
                  <c:v>835759.375</c:v>
                </c:pt>
                <c:pt idx="3">
                  <c:v>1647936.375</c:v>
                </c:pt>
              </c:numCache>
            </c:numRef>
          </c:val>
          <c:extLst>
            <c:ext xmlns:c16="http://schemas.microsoft.com/office/drawing/2014/chart" uri="{C3380CC4-5D6E-409C-BE32-E72D297353CC}">
              <c16:uniqueId val="{0000001A-648E-4BC6-8F64-5FCBE25D270A}"/>
            </c:ext>
          </c:extLst>
        </c:ser>
        <c:ser>
          <c:idx val="3"/>
          <c:order val="3"/>
          <c:tx>
            <c:strRef>
              <c:f>WORKSHEET!$E$111</c:f>
              <c:strCache>
                <c:ptCount val="1"/>
                <c:pt idx="0">
                  <c:v>Average of Operating Margin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48E-4BC6-8F64-5FCBE25D2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48E-4BC6-8F64-5FCBE25D2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48E-4BC6-8F64-5FCBE25D2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648E-4BC6-8F64-5FCBE25D270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WORKSHEET!$A$112:$A$116</c:f>
              <c:strCache>
                <c:ptCount val="4"/>
                <c:pt idx="0">
                  <c:v>BevCo</c:v>
                </c:pt>
                <c:pt idx="1">
                  <c:v>DreamCo</c:v>
                </c:pt>
                <c:pt idx="2">
                  <c:v>FizzySip</c:v>
                </c:pt>
                <c:pt idx="3">
                  <c:v>Sodapop</c:v>
                </c:pt>
              </c:strCache>
            </c:strRef>
          </c:cat>
          <c:val>
            <c:numRef>
              <c:f>WORKSHEET!$E$112:$E$116</c:f>
              <c:numCache>
                <c:formatCode>General</c:formatCode>
                <c:ptCount val="4"/>
                <c:pt idx="0">
                  <c:v>0.40625000000000006</c:v>
                </c:pt>
                <c:pt idx="1">
                  <c:v>0.38333333333333353</c:v>
                </c:pt>
                <c:pt idx="2">
                  <c:v>0.3291666666666665</c:v>
                </c:pt>
                <c:pt idx="3">
                  <c:v>0.36378038194443957</c:v>
                </c:pt>
              </c:numCache>
            </c:numRef>
          </c:val>
          <c:extLst>
            <c:ext xmlns:c16="http://schemas.microsoft.com/office/drawing/2014/chart" uri="{C3380CC4-5D6E-409C-BE32-E72D297353CC}">
              <c16:uniqueId val="{00000023-648E-4BC6-8F64-5FCBE25D270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72390</xdr:rowOff>
    </xdr:from>
    <xdr:to>
      <xdr:col>3</xdr:col>
      <xdr:colOff>975360</xdr:colOff>
      <xdr:row>34</xdr:row>
      <xdr:rowOff>72390</xdr:rowOff>
    </xdr:to>
    <xdr:graphicFrame macro="">
      <xdr:nvGraphicFramePr>
        <xdr:cNvPr id="2" name="Chart 1">
          <a:extLst>
            <a:ext uri="{FF2B5EF4-FFF2-40B4-BE49-F238E27FC236}">
              <a16:creationId xmlns:a16="http://schemas.microsoft.com/office/drawing/2014/main" id="{3E6AB3F3-7BB8-7E97-5693-93773057F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68</xdr:row>
      <xdr:rowOff>57150</xdr:rowOff>
    </xdr:from>
    <xdr:to>
      <xdr:col>4</xdr:col>
      <xdr:colOff>441960</xdr:colOff>
      <xdr:row>83</xdr:row>
      <xdr:rowOff>57150</xdr:rowOff>
    </xdr:to>
    <xdr:graphicFrame macro="">
      <xdr:nvGraphicFramePr>
        <xdr:cNvPr id="3" name="Chart 2">
          <a:extLst>
            <a:ext uri="{FF2B5EF4-FFF2-40B4-BE49-F238E27FC236}">
              <a16:creationId xmlns:a16="http://schemas.microsoft.com/office/drawing/2014/main" id="{AD125C32-6001-D1C7-2906-EB13AE699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92</xdr:row>
      <xdr:rowOff>87630</xdr:rowOff>
    </xdr:from>
    <xdr:to>
      <xdr:col>5</xdr:col>
      <xdr:colOff>579120</xdr:colOff>
      <xdr:row>107</xdr:row>
      <xdr:rowOff>87630</xdr:rowOff>
    </xdr:to>
    <xdr:graphicFrame macro="">
      <xdr:nvGraphicFramePr>
        <xdr:cNvPr id="4" name="Chart 3">
          <a:extLst>
            <a:ext uri="{FF2B5EF4-FFF2-40B4-BE49-F238E27FC236}">
              <a16:creationId xmlns:a16="http://schemas.microsoft.com/office/drawing/2014/main" id="{E69970B2-F572-A581-39D6-6C299E662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116</xdr:row>
      <xdr:rowOff>148590</xdr:rowOff>
    </xdr:from>
    <xdr:to>
      <xdr:col>4</xdr:col>
      <xdr:colOff>76200</xdr:colOff>
      <xdr:row>131</xdr:row>
      <xdr:rowOff>148590</xdr:rowOff>
    </xdr:to>
    <xdr:graphicFrame macro="">
      <xdr:nvGraphicFramePr>
        <xdr:cNvPr id="5" name="Chart 4">
          <a:extLst>
            <a:ext uri="{FF2B5EF4-FFF2-40B4-BE49-F238E27FC236}">
              <a16:creationId xmlns:a16="http://schemas.microsoft.com/office/drawing/2014/main" id="{C035C93C-0CD3-55A8-3B3A-4B3B223B8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266700</xdr:colOff>
      <xdr:row>5</xdr:row>
      <xdr:rowOff>30481</xdr:rowOff>
    </xdr:from>
    <xdr:to>
      <xdr:col>22</xdr:col>
      <xdr:colOff>518160</xdr:colOff>
      <xdr:row>34</xdr:row>
      <xdr:rowOff>76200</xdr:rowOff>
    </xdr:to>
    <xdr:grpSp>
      <xdr:nvGrpSpPr>
        <xdr:cNvPr id="16" name="Group 15">
          <a:extLst>
            <a:ext uri="{FF2B5EF4-FFF2-40B4-BE49-F238E27FC236}">
              <a16:creationId xmlns:a16="http://schemas.microsoft.com/office/drawing/2014/main" id="{18A269A0-B49D-7FBA-72EE-73CDBEE951DB}"/>
            </a:ext>
          </a:extLst>
        </xdr:cNvPr>
        <xdr:cNvGrpSpPr/>
      </xdr:nvGrpSpPr>
      <xdr:grpSpPr>
        <a:xfrm>
          <a:off x="266700" y="1133140"/>
          <a:ext cx="13743342" cy="5496260"/>
          <a:chOff x="266700" y="1140824"/>
          <a:chExt cx="13793289" cy="5564776"/>
        </a:xfrm>
      </xdr:grpSpPr>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C17AA9BD-763A-E372-249E-F85A26D00920}"/>
                  </a:ext>
                </a:extLst>
              </xdr:cNvPr>
              <xdr:cNvGraphicFramePr/>
            </xdr:nvGraphicFramePr>
            <xdr:xfrm>
              <a:off x="9495358" y="4716002"/>
              <a:ext cx="4564631" cy="1372137"/>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9461940" y="4664299"/>
                <a:ext cx="4548102" cy="13552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F4942C-3B24-7DE4-05EC-BB1991896E19}"/>
                  </a:ext>
                </a:extLst>
              </xdr:cNvPr>
              <xdr:cNvGraphicFramePr/>
            </xdr:nvGraphicFramePr>
            <xdr:xfrm>
              <a:off x="9449483" y="3038947"/>
              <a:ext cx="1835027" cy="1654187"/>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16231" y="3007892"/>
                <a:ext cx="1828382" cy="1633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4FB4379D-5131-9A4C-8A10-349F763A4E35}"/>
                  </a:ext>
                </a:extLst>
              </xdr:cNvPr>
              <xdr:cNvGraphicFramePr/>
            </xdr:nvGraphicFramePr>
            <xdr:xfrm>
              <a:off x="9457129" y="1140824"/>
              <a:ext cx="1835027" cy="1905746"/>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9423849" y="1133140"/>
                <a:ext cx="1828382" cy="1882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 name="Chart 2">
            <a:extLst>
              <a:ext uri="{FF2B5EF4-FFF2-40B4-BE49-F238E27FC236}">
                <a16:creationId xmlns:a16="http://schemas.microsoft.com/office/drawing/2014/main" id="{EC12AC5D-803D-428D-8524-15DA91F23C01}"/>
              </a:ext>
            </a:extLst>
          </xdr:cNvPr>
          <xdr:cNvGraphicFramePr>
            <a:graphicFrameLocks/>
          </xdr:cNvGraphicFramePr>
        </xdr:nvGraphicFramePr>
        <xdr:xfrm>
          <a:off x="289638" y="1209430"/>
          <a:ext cx="4587568" cy="27442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98AAEF6A-01F3-430C-861E-200CBE8AEF69}"/>
              </a:ext>
            </a:extLst>
          </xdr:cNvPr>
          <xdr:cNvGraphicFramePr>
            <a:graphicFrameLocks/>
          </xdr:cNvGraphicFramePr>
        </xdr:nvGraphicFramePr>
        <xdr:xfrm>
          <a:off x="4884852" y="1217053"/>
          <a:ext cx="4587568" cy="27442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98799DD7-0896-4E93-A5C4-0292B0431F6E}"/>
              </a:ext>
            </a:extLst>
          </xdr:cNvPr>
          <xdr:cNvGraphicFramePr>
            <a:graphicFrameLocks/>
          </xdr:cNvGraphicFramePr>
        </xdr:nvGraphicFramePr>
        <xdr:xfrm>
          <a:off x="266700" y="3961326"/>
          <a:ext cx="4618152" cy="274427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186F1EF0-8CD1-446B-8551-6546FBD75131}"/>
              </a:ext>
            </a:extLst>
          </xdr:cNvPr>
          <xdr:cNvGraphicFramePr>
            <a:graphicFrameLocks/>
          </xdr:cNvGraphicFramePr>
        </xdr:nvGraphicFramePr>
        <xdr:xfrm>
          <a:off x="4892498" y="3953704"/>
          <a:ext cx="4587568" cy="274427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PYTHON" refreshedDate="44758.816178125002" createdVersion="7" refreshedVersion="7" minRefreshableVersion="3" recordCount="3888" xr:uid="{2DF02DC8-616A-4C9C-AF63-78588D5B9088}">
  <cacheSource type="worksheet">
    <worksheetSource ref="B5:M3893" sheet="Data"/>
  </cacheSource>
  <cacheFields count="12">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base="2">
        <rangePr groupBy="months" startDate="2021-01-02T00:00:00" endDate="2021-12-26T00:00:00"/>
        <groupItems count="14">
          <s v="&lt;1/2/2021"/>
          <s v="Jan"/>
          <s v="Feb"/>
          <s v="Mar"/>
          <s v="Apr"/>
          <s v="May"/>
          <s v="Jun"/>
          <s v="Jul"/>
          <s v="Aug"/>
          <s v="Sep"/>
          <s v="Oct"/>
          <s v="Nov"/>
          <s v="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871485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81044-8472-4936-8B00-01B273295935}" name="PivotTable21" cacheId="1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11:E116" firstHeaderRow="0" firstDataRow="1" firstDataCol="1"/>
  <pivotFields count="12">
    <pivotField axis="axisRow" showAll="0">
      <items count="5">
        <item x="1"/>
        <item x="3"/>
        <item x="2"/>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s>
  <rowFields count="1">
    <field x="0"/>
  </rowFields>
  <rowItems count="5">
    <i>
      <x/>
    </i>
    <i>
      <x v="1"/>
    </i>
    <i>
      <x v="2"/>
    </i>
    <i>
      <x v="3"/>
    </i>
    <i t="grand">
      <x/>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0"/>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3"/>
          </reference>
        </references>
      </pivotArea>
    </chartFormat>
    <chartFormat chart="1" format="9" series="1">
      <pivotArea type="data" outline="0" fieldPosition="0">
        <references count="1">
          <reference field="4294967294" count="1" selected="0">
            <x v="1"/>
          </reference>
        </references>
      </pivotArea>
    </chartFormat>
    <chartFormat chart="1" format="10">
      <pivotArea type="data" outline="0" fieldPosition="0">
        <references count="2">
          <reference field="4294967294" count="1" selected="0">
            <x v="1"/>
          </reference>
          <reference field="0" count="1" selected="0">
            <x v="0"/>
          </reference>
        </references>
      </pivotArea>
    </chartFormat>
    <chartFormat chart="1" format="11">
      <pivotArea type="data" outline="0" fieldPosition="0">
        <references count="2">
          <reference field="4294967294" count="1" selected="0">
            <x v="1"/>
          </reference>
          <reference field="0" count="1" selected="0">
            <x v="1"/>
          </reference>
        </references>
      </pivotArea>
    </chartFormat>
    <chartFormat chart="1" format="12">
      <pivotArea type="data" outline="0" fieldPosition="0">
        <references count="2">
          <reference field="4294967294" count="1" selected="0">
            <x v="1"/>
          </reference>
          <reference field="0" count="1" selected="0">
            <x v="2"/>
          </reference>
        </references>
      </pivotArea>
    </chartFormat>
    <chartFormat chart="1" format="13">
      <pivotArea type="data" outline="0" fieldPosition="0">
        <references count="2">
          <reference field="4294967294" count="1" selected="0">
            <x v="1"/>
          </reference>
          <reference field="0" count="1" selected="0">
            <x v="3"/>
          </reference>
        </references>
      </pivotArea>
    </chartFormat>
    <chartFormat chart="1" format="14" series="1">
      <pivotArea type="data" outline="0" fieldPosition="0">
        <references count="1">
          <reference field="4294967294" count="1" selected="0">
            <x v="2"/>
          </reference>
        </references>
      </pivotArea>
    </chartFormat>
    <chartFormat chart="1" format="15">
      <pivotArea type="data" outline="0" fieldPosition="0">
        <references count="2">
          <reference field="4294967294" count="1" selected="0">
            <x v="2"/>
          </reference>
          <reference field="0" count="1" selected="0">
            <x v="0"/>
          </reference>
        </references>
      </pivotArea>
    </chartFormat>
    <chartFormat chart="1" format="16">
      <pivotArea type="data" outline="0" fieldPosition="0">
        <references count="2">
          <reference field="4294967294" count="1" selected="0">
            <x v="2"/>
          </reference>
          <reference field="0" count="1" selected="0">
            <x v="1"/>
          </reference>
        </references>
      </pivotArea>
    </chartFormat>
    <chartFormat chart="1" format="17">
      <pivotArea type="data" outline="0" fieldPosition="0">
        <references count="2">
          <reference field="4294967294" count="1" selected="0">
            <x v="2"/>
          </reference>
          <reference field="0" count="1" selected="0">
            <x v="2"/>
          </reference>
        </references>
      </pivotArea>
    </chartFormat>
    <chartFormat chart="1" format="18">
      <pivotArea type="data" outline="0" fieldPosition="0">
        <references count="2">
          <reference field="4294967294" count="1" selected="0">
            <x v="2"/>
          </reference>
          <reference field="0" count="1" selected="0">
            <x v="3"/>
          </reference>
        </references>
      </pivotArea>
    </chartFormat>
    <chartFormat chart="1" format="19" series="1">
      <pivotArea type="data" outline="0" fieldPosition="0">
        <references count="1">
          <reference field="4294967294" count="1" selected="0">
            <x v="3"/>
          </reference>
        </references>
      </pivotArea>
    </chartFormat>
    <chartFormat chart="1" format="20">
      <pivotArea type="data" outline="0" fieldPosition="0">
        <references count="2">
          <reference field="4294967294" count="1" selected="0">
            <x v="3"/>
          </reference>
          <reference field="0" count="1" selected="0">
            <x v="0"/>
          </reference>
        </references>
      </pivotArea>
    </chartFormat>
    <chartFormat chart="1" format="21">
      <pivotArea type="data" outline="0" fieldPosition="0">
        <references count="2">
          <reference field="4294967294" count="1" selected="0">
            <x v="3"/>
          </reference>
          <reference field="0" count="1" selected="0">
            <x v="1"/>
          </reference>
        </references>
      </pivotArea>
    </chartFormat>
    <chartFormat chart="1" format="22">
      <pivotArea type="data" outline="0" fieldPosition="0">
        <references count="2">
          <reference field="4294967294" count="1" selected="0">
            <x v="3"/>
          </reference>
          <reference field="0" count="1" selected="0">
            <x v="2"/>
          </reference>
        </references>
      </pivotArea>
    </chartFormat>
    <chartFormat chart="1" format="23">
      <pivotArea type="data" outline="0" fieldPosition="0">
        <references count="2">
          <reference field="4294967294" count="1" selected="0">
            <x v="3"/>
          </reference>
          <reference field="0" count="1" selected="0">
            <x v="3"/>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0" count="1" selected="0">
            <x v="0"/>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2"/>
          </reference>
        </references>
      </pivotArea>
    </chartFormat>
    <chartFormat chart="2" format="28">
      <pivotArea type="data" outline="0" fieldPosition="0">
        <references count="2">
          <reference field="4294967294" count="1" selected="0">
            <x v="0"/>
          </reference>
          <reference field="0" count="1" selected="0">
            <x v="3"/>
          </reference>
        </references>
      </pivotArea>
    </chartFormat>
    <chartFormat chart="2" format="29" series="1">
      <pivotArea type="data" outline="0" fieldPosition="0">
        <references count="1">
          <reference field="4294967294" count="1" selected="0">
            <x v="1"/>
          </reference>
        </references>
      </pivotArea>
    </chartFormat>
    <chartFormat chart="2" format="30">
      <pivotArea type="data" outline="0" fieldPosition="0">
        <references count="2">
          <reference field="4294967294" count="1" selected="0">
            <x v="1"/>
          </reference>
          <reference field="0" count="1" selected="0">
            <x v="0"/>
          </reference>
        </references>
      </pivotArea>
    </chartFormat>
    <chartFormat chart="2" format="31">
      <pivotArea type="data" outline="0" fieldPosition="0">
        <references count="2">
          <reference field="4294967294" count="1" selected="0">
            <x v="1"/>
          </reference>
          <reference field="0" count="1" selected="0">
            <x v="1"/>
          </reference>
        </references>
      </pivotArea>
    </chartFormat>
    <chartFormat chart="2" format="32">
      <pivotArea type="data" outline="0" fieldPosition="0">
        <references count="2">
          <reference field="4294967294" count="1" selected="0">
            <x v="1"/>
          </reference>
          <reference field="0" count="1" selected="0">
            <x v="2"/>
          </reference>
        </references>
      </pivotArea>
    </chartFormat>
    <chartFormat chart="2" format="33">
      <pivotArea type="data" outline="0" fieldPosition="0">
        <references count="2">
          <reference field="4294967294" count="1" selected="0">
            <x v="1"/>
          </reference>
          <reference field="0" count="1" selected="0">
            <x v="3"/>
          </reference>
        </references>
      </pivotArea>
    </chartFormat>
    <chartFormat chart="2" format="34" series="1">
      <pivotArea type="data" outline="0" fieldPosition="0">
        <references count="1">
          <reference field="4294967294" count="1" selected="0">
            <x v="2"/>
          </reference>
        </references>
      </pivotArea>
    </chartFormat>
    <chartFormat chart="2" format="35">
      <pivotArea type="data" outline="0" fieldPosition="0">
        <references count="2">
          <reference field="4294967294" count="1" selected="0">
            <x v="2"/>
          </reference>
          <reference field="0" count="1" selected="0">
            <x v="0"/>
          </reference>
        </references>
      </pivotArea>
    </chartFormat>
    <chartFormat chart="2" format="36">
      <pivotArea type="data" outline="0" fieldPosition="0">
        <references count="2">
          <reference field="4294967294" count="1" selected="0">
            <x v="2"/>
          </reference>
          <reference field="0" count="1" selected="0">
            <x v="1"/>
          </reference>
        </references>
      </pivotArea>
    </chartFormat>
    <chartFormat chart="2" format="37">
      <pivotArea type="data" outline="0" fieldPosition="0">
        <references count="2">
          <reference field="4294967294" count="1" selected="0">
            <x v="2"/>
          </reference>
          <reference field="0" count="1" selected="0">
            <x v="2"/>
          </reference>
        </references>
      </pivotArea>
    </chartFormat>
    <chartFormat chart="2" format="38">
      <pivotArea type="data" outline="0" fieldPosition="0">
        <references count="2">
          <reference field="4294967294" count="1" selected="0">
            <x v="2"/>
          </reference>
          <reference field="0" count="1" selected="0">
            <x v="3"/>
          </reference>
        </references>
      </pivotArea>
    </chartFormat>
    <chartFormat chart="2" format="39" series="1">
      <pivotArea type="data" outline="0" fieldPosition="0">
        <references count="1">
          <reference field="4294967294" count="1" selected="0">
            <x v="3"/>
          </reference>
        </references>
      </pivotArea>
    </chartFormat>
    <chartFormat chart="2" format="40">
      <pivotArea type="data" outline="0" fieldPosition="0">
        <references count="2">
          <reference field="4294967294" count="1" selected="0">
            <x v="3"/>
          </reference>
          <reference field="0" count="1" selected="0">
            <x v="0"/>
          </reference>
        </references>
      </pivotArea>
    </chartFormat>
    <chartFormat chart="2" format="41">
      <pivotArea type="data" outline="0" fieldPosition="0">
        <references count="2">
          <reference field="4294967294" count="1" selected="0">
            <x v="3"/>
          </reference>
          <reference field="0" count="1" selected="0">
            <x v="1"/>
          </reference>
        </references>
      </pivotArea>
    </chartFormat>
    <chartFormat chart="2" format="42">
      <pivotArea type="data" outline="0" fieldPosition="0">
        <references count="2">
          <reference field="4294967294" count="1" selected="0">
            <x v="3"/>
          </reference>
          <reference field="0" count="1" selected="0">
            <x v="2"/>
          </reference>
        </references>
      </pivotArea>
    </chartFormat>
    <chartFormat chart="2" format="43">
      <pivotArea type="data" outline="0" fieldPosition="0">
        <references count="2">
          <reference field="4294967294" count="1" selected="0">
            <x v="3"/>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5407F-334B-410C-AE8A-CA61FC4D279D}" name="PivotTable20" cacheId="1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86:N92" firstHeaderRow="1" firstDataRow="2" firstDataCol="1"/>
  <pivotFields count="12">
    <pivotField axis="axisRow" showAll="0">
      <items count="5">
        <item x="1"/>
        <item x="3"/>
        <item x="2"/>
        <item x="0"/>
        <item t="default"/>
      </items>
    </pivotField>
    <pivotField showAll="0"/>
    <pivotField axis="axisCol"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s>
  <rowFields count="1">
    <field x="0"/>
  </rowFields>
  <rowItems count="5">
    <i>
      <x/>
    </i>
    <i>
      <x v="1"/>
    </i>
    <i>
      <x v="2"/>
    </i>
    <i>
      <x v="3"/>
    </i>
    <i t="grand">
      <x/>
    </i>
  </rowItems>
  <colFields count="1">
    <field x="2"/>
  </colFields>
  <colItems count="13">
    <i>
      <x v="1"/>
    </i>
    <i>
      <x v="2"/>
    </i>
    <i>
      <x v="3"/>
    </i>
    <i>
      <x v="4"/>
    </i>
    <i>
      <x v="5"/>
    </i>
    <i>
      <x v="6"/>
    </i>
    <i>
      <x v="7"/>
    </i>
    <i>
      <x v="8"/>
    </i>
    <i>
      <x v="9"/>
    </i>
    <i>
      <x v="10"/>
    </i>
    <i>
      <x v="11"/>
    </i>
    <i>
      <x v="12"/>
    </i>
    <i t="grand">
      <x/>
    </i>
  </colItems>
  <dataFields count="1">
    <dataField name="Sum of Total Sales" fld="9" baseField="0" baseItem="0"/>
  </dataFields>
  <chartFormats count="32">
    <chartFormat chart="0" format="103" series="1">
      <pivotArea type="data" outline="0" fieldPosition="0">
        <references count="1">
          <reference field="4294967294" count="1" selected="0">
            <x v="0"/>
          </reference>
        </references>
      </pivotArea>
    </chartFormat>
    <chartFormat chart="0" format="189" series="1">
      <pivotArea type="data" outline="0" fieldPosition="0">
        <references count="2">
          <reference field="4294967294" count="1" selected="0">
            <x v="0"/>
          </reference>
          <reference field="2" count="1" selected="0">
            <x v="2"/>
          </reference>
        </references>
      </pivotArea>
    </chartFormat>
    <chartFormat chart="0" format="190" series="1">
      <pivotArea type="data" outline="0" fieldPosition="0">
        <references count="2">
          <reference field="4294967294" count="1" selected="0">
            <x v="0"/>
          </reference>
          <reference field="2" count="1" selected="0">
            <x v="3"/>
          </reference>
        </references>
      </pivotArea>
    </chartFormat>
    <chartFormat chart="0" format="191" series="1">
      <pivotArea type="data" outline="0" fieldPosition="0">
        <references count="2">
          <reference field="4294967294" count="1" selected="0">
            <x v="0"/>
          </reference>
          <reference field="2" count="1" selected="0">
            <x v="4"/>
          </reference>
        </references>
      </pivotArea>
    </chartFormat>
    <chartFormat chart="0" format="192" series="1">
      <pivotArea type="data" outline="0" fieldPosition="0">
        <references count="2">
          <reference field="4294967294" count="1" selected="0">
            <x v="0"/>
          </reference>
          <reference field="2" count="1" selected="0">
            <x v="5"/>
          </reference>
        </references>
      </pivotArea>
    </chartFormat>
    <chartFormat chart="0" format="193" series="1">
      <pivotArea type="data" outline="0" fieldPosition="0">
        <references count="2">
          <reference field="4294967294" count="1" selected="0">
            <x v="0"/>
          </reference>
          <reference field="2" count="1" selected="0">
            <x v="6"/>
          </reference>
        </references>
      </pivotArea>
    </chartFormat>
    <chartFormat chart="0" format="194" series="1">
      <pivotArea type="data" outline="0" fieldPosition="0">
        <references count="2">
          <reference field="4294967294" count="1" selected="0">
            <x v="0"/>
          </reference>
          <reference field="2" count="1" selected="0">
            <x v="7"/>
          </reference>
        </references>
      </pivotArea>
    </chartFormat>
    <chartFormat chart="0" format="195" series="1">
      <pivotArea type="data" outline="0" fieldPosition="0">
        <references count="2">
          <reference field="4294967294" count="1" selected="0">
            <x v="0"/>
          </reference>
          <reference field="2" count="1" selected="0">
            <x v="8"/>
          </reference>
        </references>
      </pivotArea>
    </chartFormat>
    <chartFormat chart="0" format="196" series="1">
      <pivotArea type="data" outline="0" fieldPosition="0">
        <references count="2">
          <reference field="4294967294" count="1" selected="0">
            <x v="0"/>
          </reference>
          <reference field="2" count="1" selected="0">
            <x v="9"/>
          </reference>
        </references>
      </pivotArea>
    </chartFormat>
    <chartFormat chart="0" format="197" series="1">
      <pivotArea type="data" outline="0" fieldPosition="0">
        <references count="2">
          <reference field="4294967294" count="1" selected="0">
            <x v="0"/>
          </reference>
          <reference field="2" count="1" selected="0">
            <x v="10"/>
          </reference>
        </references>
      </pivotArea>
    </chartFormat>
    <chartFormat chart="0" format="198" series="1">
      <pivotArea type="data" outline="0" fieldPosition="0">
        <references count="2">
          <reference field="4294967294" count="1" selected="0">
            <x v="0"/>
          </reference>
          <reference field="2" count="1" selected="0">
            <x v="11"/>
          </reference>
        </references>
      </pivotArea>
    </chartFormat>
    <chartFormat chart="0" format="199" series="1">
      <pivotArea type="data" outline="0" fieldPosition="0">
        <references count="2">
          <reference field="4294967294" count="1" selected="0">
            <x v="0"/>
          </reference>
          <reference field="2" count="1" selected="0">
            <x v="12"/>
          </reference>
        </references>
      </pivotArea>
    </chartFormat>
    <chartFormat chart="4" format="212" series="1">
      <pivotArea type="data" outline="0" fieldPosition="0">
        <references count="2">
          <reference field="4294967294" count="1" selected="0">
            <x v="0"/>
          </reference>
          <reference field="2" count="1" selected="0">
            <x v="1"/>
          </reference>
        </references>
      </pivotArea>
    </chartFormat>
    <chartFormat chart="4" format="213" series="1">
      <pivotArea type="data" outline="0" fieldPosition="0">
        <references count="2">
          <reference field="4294967294" count="1" selected="0">
            <x v="0"/>
          </reference>
          <reference field="2" count="1" selected="0">
            <x v="2"/>
          </reference>
        </references>
      </pivotArea>
    </chartFormat>
    <chartFormat chart="4" format="214" series="1">
      <pivotArea type="data" outline="0" fieldPosition="0">
        <references count="2">
          <reference field="4294967294" count="1" selected="0">
            <x v="0"/>
          </reference>
          <reference field="2" count="1" selected="0">
            <x v="3"/>
          </reference>
        </references>
      </pivotArea>
    </chartFormat>
    <chartFormat chart="4" format="215" series="1">
      <pivotArea type="data" outline="0" fieldPosition="0">
        <references count="2">
          <reference field="4294967294" count="1" selected="0">
            <x v="0"/>
          </reference>
          <reference field="2" count="1" selected="0">
            <x v="4"/>
          </reference>
        </references>
      </pivotArea>
    </chartFormat>
    <chartFormat chart="4" format="216" series="1">
      <pivotArea type="data" outline="0" fieldPosition="0">
        <references count="2">
          <reference field="4294967294" count="1" selected="0">
            <x v="0"/>
          </reference>
          <reference field="2" count="1" selected="0">
            <x v="5"/>
          </reference>
        </references>
      </pivotArea>
    </chartFormat>
    <chartFormat chart="4" format="217" series="1">
      <pivotArea type="data" outline="0" fieldPosition="0">
        <references count="2">
          <reference field="4294967294" count="1" selected="0">
            <x v="0"/>
          </reference>
          <reference field="2" count="1" selected="0">
            <x v="6"/>
          </reference>
        </references>
      </pivotArea>
    </chartFormat>
    <chartFormat chart="4" format="218" series="1">
      <pivotArea type="data" outline="0" fieldPosition="0">
        <references count="2">
          <reference field="4294967294" count="1" selected="0">
            <x v="0"/>
          </reference>
          <reference field="2" count="1" selected="0">
            <x v="7"/>
          </reference>
        </references>
      </pivotArea>
    </chartFormat>
    <chartFormat chart="4" format="219" series="1">
      <pivotArea type="data" outline="0" fieldPosition="0">
        <references count="2">
          <reference field="4294967294" count="1" selected="0">
            <x v="0"/>
          </reference>
          <reference field="2" count="1" selected="0">
            <x v="8"/>
          </reference>
        </references>
      </pivotArea>
    </chartFormat>
    <chartFormat chart="4" format="220" series="1">
      <pivotArea type="data" outline="0" fieldPosition="0">
        <references count="2">
          <reference field="4294967294" count="1" selected="0">
            <x v="0"/>
          </reference>
          <reference field="2" count="1" selected="0">
            <x v="9"/>
          </reference>
        </references>
      </pivotArea>
    </chartFormat>
    <chartFormat chart="4" format="221" series="1">
      <pivotArea type="data" outline="0" fieldPosition="0">
        <references count="2">
          <reference field="4294967294" count="1" selected="0">
            <x v="0"/>
          </reference>
          <reference field="2" count="1" selected="0">
            <x v="10"/>
          </reference>
        </references>
      </pivotArea>
    </chartFormat>
    <chartFormat chart="4" format="222" series="1">
      <pivotArea type="data" outline="0" fieldPosition="0">
        <references count="2">
          <reference field="4294967294" count="1" selected="0">
            <x v="0"/>
          </reference>
          <reference field="2" count="1" selected="0">
            <x v="11"/>
          </reference>
        </references>
      </pivotArea>
    </chartFormat>
    <chartFormat chart="4" format="223" series="1">
      <pivotArea type="data" outline="0" fieldPosition="0">
        <references count="2">
          <reference field="4294967294" count="1" selected="0">
            <x v="0"/>
          </reference>
          <reference field="2" count="1" selected="0">
            <x v="12"/>
          </reference>
        </references>
      </pivotArea>
    </chartFormat>
    <chartFormat chart="4" format="224">
      <pivotArea type="data" outline="0" fieldPosition="0">
        <references count="3">
          <reference field="4294967294" count="1" selected="0">
            <x v="0"/>
          </reference>
          <reference field="0" count="1" selected="0">
            <x v="3"/>
          </reference>
          <reference field="2" count="1" selected="0">
            <x v="1"/>
          </reference>
        </references>
      </pivotArea>
    </chartFormat>
    <chartFormat chart="4" format="225">
      <pivotArea type="data" outline="0" fieldPosition="0">
        <references count="3">
          <reference field="4294967294" count="1" selected="0">
            <x v="0"/>
          </reference>
          <reference field="0" count="1" selected="0">
            <x v="3"/>
          </reference>
          <reference field="2" count="1" selected="0">
            <x v="2"/>
          </reference>
        </references>
      </pivotArea>
    </chartFormat>
    <chartFormat chart="4" format="226">
      <pivotArea type="data" outline="0" fieldPosition="0">
        <references count="3">
          <reference field="4294967294" count="1" selected="0">
            <x v="0"/>
          </reference>
          <reference field="0" count="1" selected="0">
            <x v="3"/>
          </reference>
          <reference field="2" count="1" selected="0">
            <x v="3"/>
          </reference>
        </references>
      </pivotArea>
    </chartFormat>
    <chartFormat chart="4" format="227">
      <pivotArea type="data" outline="0" fieldPosition="0">
        <references count="3">
          <reference field="4294967294" count="1" selected="0">
            <x v="0"/>
          </reference>
          <reference field="0" count="1" selected="0">
            <x v="3"/>
          </reference>
          <reference field="2" count="1" selected="0">
            <x v="4"/>
          </reference>
        </references>
      </pivotArea>
    </chartFormat>
    <chartFormat chart="4" format="224" series="1">
      <pivotArea type="data" outline="0" fieldPosition="0">
        <references count="2">
          <reference field="4294967294" count="1" selected="0">
            <x v="0"/>
          </reference>
          <reference field="0" count="1" selected="0">
            <x v="0"/>
          </reference>
        </references>
      </pivotArea>
    </chartFormat>
    <chartFormat chart="4" format="225" series="1">
      <pivotArea type="data" outline="0" fieldPosition="0">
        <references count="2">
          <reference field="4294967294" count="1" selected="0">
            <x v="0"/>
          </reference>
          <reference field="0" count="1" selected="0">
            <x v="1"/>
          </reference>
        </references>
      </pivotArea>
    </chartFormat>
    <chartFormat chart="4" format="226" series="1">
      <pivotArea type="data" outline="0" fieldPosition="0">
        <references count="2">
          <reference field="4294967294" count="1" selected="0">
            <x v="0"/>
          </reference>
          <reference field="0" count="1" selected="0">
            <x v="2"/>
          </reference>
        </references>
      </pivotArea>
    </chartFormat>
    <chartFormat chart="4" format="227"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87BA7-2535-44A4-BD87-9BC6B96B923B}" name="PivotTable19" cacheId="1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60:G68" firstHeaderRow="1" firstDataRow="2" firstDataCol="1"/>
  <pivotFields count="12">
    <pivotField showAll="0"/>
    <pivotField showAll="0"/>
    <pivotField numFmtId="14" showAll="0">
      <items count="15">
        <item x="0"/>
        <item x="1"/>
        <item x="2"/>
        <item x="3"/>
        <item x="4"/>
        <item x="5"/>
        <item x="6"/>
        <item x="7"/>
        <item x="8"/>
        <item x="9"/>
        <item x="10"/>
        <item x="11"/>
        <item x="12"/>
        <item x="13"/>
        <item t="default"/>
      </items>
    </pivotField>
    <pivotField axis="axisCol"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dataField="1" numFmtId="3" showAll="0"/>
    <pivotField numFmtId="6" showAll="0"/>
    <pivotField numFmtId="6" showAll="0"/>
    <pivotField numFmtId="9" showAll="0"/>
  </pivotFields>
  <rowFields count="1">
    <field x="6"/>
  </rowFields>
  <rowItems count="7">
    <i>
      <x/>
    </i>
    <i>
      <x v="1"/>
    </i>
    <i>
      <x v="2"/>
    </i>
    <i>
      <x v="3"/>
    </i>
    <i>
      <x v="4"/>
    </i>
    <i>
      <x v="5"/>
    </i>
    <i t="grand">
      <x/>
    </i>
  </rowItems>
  <colFields count="1">
    <field x="3"/>
  </colFields>
  <colItems count="6">
    <i>
      <x/>
    </i>
    <i>
      <x v="1"/>
    </i>
    <i>
      <x v="2"/>
    </i>
    <i>
      <x v="3"/>
    </i>
    <i>
      <x v="4"/>
    </i>
    <i t="grand">
      <x/>
    </i>
  </colItems>
  <dataFields count="1">
    <dataField name="Sum of Units Sold" fld="8"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A1BD3A-D182-4087-879C-04B5504C5E1A}" name="PivotTable17" cacheId="1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7:B58" firstHeaderRow="1" firstDataRow="1" firstDataCol="1"/>
  <pivotFields count="12">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9" baseField="0" baseItem="0"/>
  </dataFields>
  <formats count="2">
    <format dxfId="331">
      <pivotArea collapsedLevelsAreSubtotals="1" fieldPosition="0">
        <references count="1">
          <reference field="4"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330">
      <pivotArea collapsedLevelsAreSubtotals="1" fieldPosition="0">
        <references count="1">
          <reference field="4" count="1">
            <x v="4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89B6AE-7F27-4FC6-AEC8-B633614FE861}" name="PivotTable16" cacheId="1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2">
    <pivotField showAll="0"/>
    <pivotField showAll="0"/>
    <pivotField numFmtId="14" showAll="0">
      <items count="15">
        <item x="0"/>
        <item x="1"/>
        <item x="2"/>
        <item x="3"/>
        <item x="4"/>
        <item x="5"/>
        <item x="6"/>
        <item x="7"/>
        <item x="8"/>
        <item x="9"/>
        <item x="10"/>
        <item x="11"/>
        <item x="12"/>
        <item x="1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s>
  <rowItems count="1">
    <i/>
  </rowItems>
  <colFields count="1">
    <field x="-2"/>
  </colFields>
  <colItems count="4">
    <i>
      <x/>
    </i>
    <i i="1">
      <x v="1"/>
    </i>
    <i i="2">
      <x v="2"/>
    </i>
    <i i="3">
      <x v="3"/>
    </i>
  </colItems>
  <dataFields count="4">
    <dataField name="Sum of Units Sold" fld="8" baseField="0" baseItem="0" numFmtId="169"/>
    <dataField name="Sum of Total Sales" fld="9" baseField="0" baseItem="0"/>
    <dataField name="Sum of Operating Profit" fld="10" baseField="0" baseItem="0"/>
    <dataField name="Average of Operating Margin" fld="11" subtotal="average" baseField="0" baseItem="1" numFmtId="170"/>
  </dataFields>
  <formats count="3">
    <format dxfId="334">
      <pivotArea outline="0" collapsedLevelsAreSubtotals="1" fieldPosition="0"/>
    </format>
    <format dxfId="333">
      <pivotArea outline="0" collapsedLevelsAreSubtotals="1" fieldPosition="0">
        <references count="1">
          <reference field="4294967294" count="1" selected="0">
            <x v="0"/>
          </reference>
        </references>
      </pivotArea>
    </format>
    <format dxfId="33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44FC05-F37E-4616-958F-F727B8494923}" sourceName="Region">
  <pivotTables>
    <pivotTable tabId="4" name="PivotTable19"/>
    <pivotTable tabId="4" name="PivotTable16"/>
    <pivotTable tabId="4" name="PivotTable17"/>
    <pivotTable tabId="4" name="PivotTable20"/>
    <pivotTable tabId="4" name="PivotTable21"/>
  </pivotTables>
  <data>
    <tabular pivotCacheId="871485694">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5F48DF9-ECE8-4B7A-9271-EFE6F8929091}" sourceName="Beverage Brand">
  <pivotTables>
    <pivotTable tabId="4" name="PivotTable19"/>
    <pivotTable tabId="4" name="PivotTable16"/>
    <pivotTable tabId="4" name="PivotTable17"/>
    <pivotTable tabId="4" name="PivotTable20"/>
    <pivotTable tabId="4" name="PivotTable21"/>
  </pivotTables>
  <data>
    <tabular pivotCacheId="87148569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5D9402-D74F-4634-BE81-6F1FF1DC57A1}" cache="Slicer_Region" caption="Region" rowHeight="234950"/>
  <slicer name="Beverage Brand" xr10:uid="{EC412234-5DB9-493B-A0CE-D2C58B84B328}" cache="Slicer_Beverage_Brand" caption="Beverage Brand"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ABA7A69-693A-4657-8EB7-CA9F8DB3DAA4}" sourceName="Invoice Date">
  <pivotTables>
    <pivotTable tabId="4" name="PivotTable17"/>
    <pivotTable tabId="4" name="PivotTable16"/>
    <pivotTable tabId="4" name="PivotTable19"/>
    <pivotTable tabId="4" name="PivotTable20"/>
    <pivotTable tabId="4" name="PivotTable21"/>
  </pivotTables>
  <state minimalRefreshVersion="6" lastRefreshVersion="6" pivotCacheId="87148569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A43BE177-C69D-4520-B1BA-D5D2E4B4C76E}" cache="NativeTimeline_Invoice_Date" caption="SALES PERIOD" level="2" selectionLevel="2" scrollPosition="2021-01-01T00:00:00" style="TimeSlicerStyleLight2"/>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workbookViewId="0">
      <selection activeCell="A5" sqref="A5"/>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1"/>
    </row>
    <row r="2" spans="1:15" ht="23.4" x14ac:dyDescent="0.45">
      <c r="A2" s="1"/>
      <c r="B2" s="2" t="s">
        <v>0</v>
      </c>
      <c r="C2" s="3"/>
      <c r="D2" s="3"/>
      <c r="E2" s="3"/>
      <c r="F2" s="3"/>
      <c r="G2" s="3"/>
      <c r="H2" s="3"/>
      <c r="I2" s="3"/>
      <c r="J2" s="3"/>
      <c r="K2" s="3"/>
      <c r="L2" s="3"/>
      <c r="M2" s="3"/>
    </row>
    <row r="3" spans="1:15" ht="15.6" x14ac:dyDescent="0.3">
      <c r="A3" s="1"/>
      <c r="B3" s="4" t="s">
        <v>1</v>
      </c>
    </row>
    <row r="4" spans="1:15" ht="14.4" x14ac:dyDescent="0.3">
      <c r="A4" s="1"/>
    </row>
    <row r="5" spans="1:15" ht="14.4" x14ac:dyDescent="0.3">
      <c r="A5" s="1"/>
      <c r="B5" s="5" t="s">
        <v>2</v>
      </c>
      <c r="C5" s="5" t="s">
        <v>3</v>
      </c>
      <c r="D5" s="5" t="s">
        <v>4</v>
      </c>
      <c r="E5" s="5" t="s">
        <v>5</v>
      </c>
      <c r="F5" s="5" t="s">
        <v>6</v>
      </c>
      <c r="G5" s="5" t="s">
        <v>7</v>
      </c>
      <c r="H5" s="5" t="s">
        <v>8</v>
      </c>
      <c r="I5" s="5" t="s">
        <v>9</v>
      </c>
      <c r="J5" s="5" t="s">
        <v>10</v>
      </c>
      <c r="K5" s="5" t="s">
        <v>11</v>
      </c>
      <c r="L5" s="5" t="s">
        <v>12</v>
      </c>
      <c r="M5" s="5" t="s">
        <v>13</v>
      </c>
    </row>
    <row r="6" spans="1:15" ht="14.4" x14ac:dyDescent="0.3">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3">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3">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3">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3">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3">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3">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3">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3">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3">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3">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3">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3">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3">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3">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081C-C8EE-4544-AD6F-26C14BDBA786}">
  <dimension ref="A3:N116"/>
  <sheetViews>
    <sheetView topLeftCell="A108" workbookViewId="0">
      <selection activeCell="A111" sqref="A111"/>
    </sheetView>
  </sheetViews>
  <sheetFormatPr defaultRowHeight="14.4" x14ac:dyDescent="0.3"/>
  <cols>
    <col min="1" max="1" width="12.5546875" bestFit="1" customWidth="1"/>
    <col min="2" max="2" width="16" bestFit="1" customWidth="1"/>
    <col min="3" max="3" width="16.44140625" bestFit="1" customWidth="1"/>
    <col min="4" max="4" width="21.109375" bestFit="1" customWidth="1"/>
    <col min="5" max="5" width="25.77734375" bestFit="1" customWidth="1"/>
    <col min="6" max="7" width="9" bestFit="1" customWidth="1"/>
    <col min="8" max="8" width="10" bestFit="1" customWidth="1"/>
    <col min="9" max="9" width="7" bestFit="1" customWidth="1"/>
    <col min="10" max="10" width="9" bestFit="1" customWidth="1"/>
    <col min="11" max="11" width="8" bestFit="1" customWidth="1"/>
    <col min="12" max="13" width="9" bestFit="1" customWidth="1"/>
    <col min="14" max="14" width="10.77734375" bestFit="1" customWidth="1"/>
    <col min="15" max="15" width="26" bestFit="1" customWidth="1"/>
    <col min="16" max="16" width="10" bestFit="1" customWidth="1"/>
    <col min="17" max="17" width="7" bestFit="1" customWidth="1"/>
    <col min="18" max="18" width="9" bestFit="1" customWidth="1"/>
    <col min="19" max="19" width="7" bestFit="1" customWidth="1"/>
    <col min="20" max="20" width="9" bestFit="1" customWidth="1"/>
    <col min="21" max="21" width="7" bestFit="1" customWidth="1"/>
    <col min="22" max="22" width="8" bestFit="1" customWidth="1"/>
    <col min="23" max="23" width="5.5546875" bestFit="1" customWidth="1"/>
    <col min="24" max="24" width="10" bestFit="1" customWidth="1"/>
    <col min="25" max="25" width="7" bestFit="1" customWidth="1"/>
    <col min="26" max="26" width="9" bestFit="1" customWidth="1"/>
    <col min="27" max="27" width="10" bestFit="1" customWidth="1"/>
    <col min="28" max="28" width="5.5546875" bestFit="1" customWidth="1"/>
    <col min="29" max="29" width="7" bestFit="1" customWidth="1"/>
    <col min="30" max="30" width="5.5546875" bestFit="1" customWidth="1"/>
    <col min="31" max="31" width="11" bestFit="1" customWidth="1"/>
    <col min="32" max="33" width="9" bestFit="1" customWidth="1"/>
    <col min="34" max="34" width="7" bestFit="1" customWidth="1"/>
    <col min="35" max="35" width="11" bestFit="1" customWidth="1"/>
    <col min="36" max="36" width="8" bestFit="1" customWidth="1"/>
    <col min="37" max="37" width="9" bestFit="1" customWidth="1"/>
    <col min="38" max="38" width="5.5546875" bestFit="1" customWidth="1"/>
    <col min="39" max="39" width="11" bestFit="1" customWidth="1"/>
    <col min="40" max="40" width="7" bestFit="1" customWidth="1"/>
    <col min="41" max="41" width="10" bestFit="1" customWidth="1"/>
    <col min="42" max="42" width="5.5546875" bestFit="1" customWidth="1"/>
    <col min="43" max="43" width="10" bestFit="1" customWidth="1"/>
    <col min="44" max="44" width="5.5546875" bestFit="1" customWidth="1"/>
    <col min="45" max="45" width="7" bestFit="1" customWidth="1"/>
    <col min="46" max="46" width="5.5546875" bestFit="1" customWidth="1"/>
    <col min="47" max="47" width="11" bestFit="1" customWidth="1"/>
    <col min="48" max="48" width="5.5546875" bestFit="1" customWidth="1"/>
    <col min="49" max="49" width="9" bestFit="1" customWidth="1"/>
    <col min="50" max="50" width="5.5546875" bestFit="1" customWidth="1"/>
    <col min="51" max="51" width="11" bestFit="1" customWidth="1"/>
    <col min="52" max="53" width="8" bestFit="1" customWidth="1"/>
    <col min="54" max="54" width="5.5546875" bestFit="1" customWidth="1"/>
    <col min="55" max="55" width="10" bestFit="1" customWidth="1"/>
    <col min="56" max="56" width="8" bestFit="1" customWidth="1"/>
    <col min="57" max="57" width="10" bestFit="1" customWidth="1"/>
    <col min="58" max="58" width="7" bestFit="1" customWidth="1"/>
    <col min="59" max="59" width="10" bestFit="1" customWidth="1"/>
    <col min="60" max="60" width="7" bestFit="1" customWidth="1"/>
    <col min="61" max="61" width="6" bestFit="1" customWidth="1"/>
    <col min="62" max="62" width="5.5546875" bestFit="1" customWidth="1"/>
    <col min="63" max="63" width="10" bestFit="1" customWidth="1"/>
    <col min="64" max="64" width="9" bestFit="1" customWidth="1"/>
    <col min="65" max="65" width="5.5546875" bestFit="1" customWidth="1"/>
    <col min="66" max="66" width="10" bestFit="1" customWidth="1"/>
    <col min="67" max="67" width="8" bestFit="1" customWidth="1"/>
    <col min="68" max="68" width="5.5546875" bestFit="1" customWidth="1"/>
    <col min="69" max="69" width="10" bestFit="1" customWidth="1"/>
    <col min="70" max="70" width="5.5546875" bestFit="1" customWidth="1"/>
    <col min="71" max="71" width="8" bestFit="1" customWidth="1"/>
    <col min="72" max="72" width="10" bestFit="1" customWidth="1"/>
    <col min="73" max="73" width="6.5546875" bestFit="1" customWidth="1"/>
    <col min="74" max="74" width="7" bestFit="1" customWidth="1"/>
    <col min="75" max="76" width="8" bestFit="1" customWidth="1"/>
    <col min="77" max="80" width="6.5546875" bestFit="1" customWidth="1"/>
    <col min="81" max="81" width="8" bestFit="1" customWidth="1"/>
    <col min="82" max="82" width="6.5546875" bestFit="1" customWidth="1"/>
    <col min="83" max="83" width="8" bestFit="1" customWidth="1"/>
    <col min="84" max="87" width="6.5546875" bestFit="1" customWidth="1"/>
    <col min="88" max="88" width="12" bestFit="1" customWidth="1"/>
  </cols>
  <sheetData>
    <row r="3" spans="1:5" x14ac:dyDescent="0.3">
      <c r="A3" t="s">
        <v>132</v>
      </c>
      <c r="B3" t="s">
        <v>133</v>
      </c>
      <c r="C3" t="s">
        <v>134</v>
      </c>
      <c r="D3" t="s">
        <v>135</v>
      </c>
    </row>
    <row r="4" spans="1:5" x14ac:dyDescent="0.3">
      <c r="A4" s="37">
        <v>17148250</v>
      </c>
      <c r="B4" s="37">
        <v>8684027.5</v>
      </c>
      <c r="C4" s="37">
        <v>3173631.875</v>
      </c>
      <c r="D4" s="38">
        <v>0.36310442386830921</v>
      </c>
    </row>
    <row r="7" spans="1:5" x14ac:dyDescent="0.3">
      <c r="A7" s="41" t="s">
        <v>139</v>
      </c>
      <c r="B7" t="s">
        <v>133</v>
      </c>
    </row>
    <row r="8" spans="1:5" x14ac:dyDescent="0.3">
      <c r="A8" s="42" t="s">
        <v>57</v>
      </c>
      <c r="B8" s="43">
        <v>170562.5</v>
      </c>
      <c r="D8" s="44" t="s">
        <v>57</v>
      </c>
      <c r="E8" s="43">
        <v>170562.5</v>
      </c>
    </row>
    <row r="9" spans="1:5" x14ac:dyDescent="0.3">
      <c r="A9" s="42" t="s">
        <v>61</v>
      </c>
      <c r="B9" s="43">
        <v>213437.5</v>
      </c>
      <c r="D9" s="42" t="s">
        <v>61</v>
      </c>
      <c r="E9" s="43">
        <v>213437.5</v>
      </c>
    </row>
    <row r="10" spans="1:5" x14ac:dyDescent="0.3">
      <c r="A10" s="42" t="s">
        <v>82</v>
      </c>
      <c r="B10" s="43">
        <v>192137.5</v>
      </c>
      <c r="D10" s="42" t="s">
        <v>82</v>
      </c>
      <c r="E10" s="43">
        <v>192137.5</v>
      </c>
    </row>
    <row r="11" spans="1:5" x14ac:dyDescent="0.3">
      <c r="A11" s="42" t="s">
        <v>98</v>
      </c>
      <c r="B11" s="43">
        <v>101732.5</v>
      </c>
      <c r="D11" s="42" t="s">
        <v>98</v>
      </c>
      <c r="E11" s="43">
        <v>101732.5</v>
      </c>
    </row>
    <row r="12" spans="1:5" x14ac:dyDescent="0.3">
      <c r="A12" s="42" t="s">
        <v>29</v>
      </c>
      <c r="B12" s="43">
        <v>582400</v>
      </c>
      <c r="D12" s="42" t="s">
        <v>29</v>
      </c>
      <c r="E12" s="43">
        <v>582400</v>
      </c>
    </row>
    <row r="13" spans="1:5" x14ac:dyDescent="0.3">
      <c r="A13" s="42" t="s">
        <v>42</v>
      </c>
      <c r="B13" s="43">
        <v>202725</v>
      </c>
      <c r="D13" s="42" t="s">
        <v>42</v>
      </c>
      <c r="E13" s="43">
        <v>202725</v>
      </c>
    </row>
    <row r="14" spans="1:5" x14ac:dyDescent="0.3">
      <c r="A14" s="42" t="s">
        <v>121</v>
      </c>
      <c r="B14" s="43">
        <v>78595</v>
      </c>
      <c r="D14" s="42" t="s">
        <v>121</v>
      </c>
      <c r="E14" s="43">
        <v>78595</v>
      </c>
    </row>
    <row r="15" spans="1:5" x14ac:dyDescent="0.3">
      <c r="A15" s="42" t="s">
        <v>117</v>
      </c>
      <c r="B15" s="43">
        <v>94695</v>
      </c>
      <c r="D15" s="42" t="s">
        <v>117</v>
      </c>
      <c r="E15" s="43">
        <v>94695</v>
      </c>
    </row>
    <row r="16" spans="1:5" x14ac:dyDescent="0.3">
      <c r="A16" s="42" t="s">
        <v>47</v>
      </c>
      <c r="B16" s="43">
        <v>561850</v>
      </c>
      <c r="D16" s="42" t="s">
        <v>47</v>
      </c>
      <c r="E16" s="43">
        <v>561850</v>
      </c>
    </row>
    <row r="17" spans="1:5" x14ac:dyDescent="0.3">
      <c r="A17" s="42" t="s">
        <v>86</v>
      </c>
      <c r="B17" s="43">
        <v>292210</v>
      </c>
      <c r="D17" s="42" t="s">
        <v>86</v>
      </c>
      <c r="E17" s="43">
        <v>292210</v>
      </c>
    </row>
    <row r="18" spans="1:5" x14ac:dyDescent="0.3">
      <c r="A18" s="42" t="s">
        <v>63</v>
      </c>
      <c r="B18" s="43">
        <v>255425</v>
      </c>
      <c r="D18" s="42" t="s">
        <v>63</v>
      </c>
      <c r="E18" s="43">
        <v>255425</v>
      </c>
    </row>
    <row r="19" spans="1:5" x14ac:dyDescent="0.3">
      <c r="A19" s="42" t="s">
        <v>80</v>
      </c>
      <c r="B19" s="43">
        <v>146650</v>
      </c>
      <c r="D19" s="42" t="s">
        <v>80</v>
      </c>
      <c r="E19" s="43">
        <v>146650</v>
      </c>
    </row>
    <row r="20" spans="1:5" x14ac:dyDescent="0.3">
      <c r="A20" s="42" t="s">
        <v>34</v>
      </c>
      <c r="B20" s="43">
        <v>93282.5</v>
      </c>
      <c r="D20" s="42" t="s">
        <v>34</v>
      </c>
      <c r="E20" s="43">
        <v>93282.5</v>
      </c>
    </row>
    <row r="21" spans="1:5" x14ac:dyDescent="0.3">
      <c r="A21" s="42" t="s">
        <v>112</v>
      </c>
      <c r="B21" s="43">
        <v>106825</v>
      </c>
      <c r="D21" s="42" t="s">
        <v>112</v>
      </c>
      <c r="E21" s="43">
        <v>106825</v>
      </c>
    </row>
    <row r="22" spans="1:5" x14ac:dyDescent="0.3">
      <c r="A22" s="42" t="s">
        <v>108</v>
      </c>
      <c r="B22" s="43">
        <v>72667.5</v>
      </c>
      <c r="D22" s="42" t="s">
        <v>108</v>
      </c>
      <c r="E22" s="43">
        <v>72667.5</v>
      </c>
    </row>
    <row r="23" spans="1:5" x14ac:dyDescent="0.3">
      <c r="A23" s="42" t="s">
        <v>102</v>
      </c>
      <c r="B23" s="43">
        <v>84090</v>
      </c>
      <c r="D23" s="42" t="s">
        <v>102</v>
      </c>
      <c r="E23" s="43">
        <v>84090</v>
      </c>
    </row>
    <row r="24" spans="1:5" x14ac:dyDescent="0.3">
      <c r="A24" s="42" t="s">
        <v>94</v>
      </c>
      <c r="B24" s="43">
        <v>152552.5</v>
      </c>
      <c r="D24" s="42" t="s">
        <v>94</v>
      </c>
      <c r="E24" s="43">
        <v>152552.5</v>
      </c>
    </row>
    <row r="25" spans="1:5" x14ac:dyDescent="0.3">
      <c r="A25" s="42" t="s">
        <v>78</v>
      </c>
      <c r="B25" s="43">
        <v>185375</v>
      </c>
      <c r="D25" s="42" t="s">
        <v>78</v>
      </c>
      <c r="E25" s="43">
        <v>185375</v>
      </c>
    </row>
    <row r="26" spans="1:5" x14ac:dyDescent="0.3">
      <c r="A26" s="42" t="s">
        <v>59</v>
      </c>
      <c r="B26" s="43">
        <v>87825</v>
      </c>
      <c r="D26" s="42" t="s">
        <v>59</v>
      </c>
      <c r="E26" s="43">
        <v>87825</v>
      </c>
    </row>
    <row r="27" spans="1:5" x14ac:dyDescent="0.3">
      <c r="A27" s="42" t="s">
        <v>115</v>
      </c>
      <c r="B27" s="43">
        <v>122875</v>
      </c>
      <c r="D27" s="42" t="s">
        <v>115</v>
      </c>
      <c r="E27" s="43">
        <v>122875</v>
      </c>
    </row>
    <row r="28" spans="1:5" x14ac:dyDescent="0.3">
      <c r="A28" s="42" t="s">
        <v>125</v>
      </c>
      <c r="B28" s="43">
        <v>134955</v>
      </c>
      <c r="D28" s="42" t="s">
        <v>125</v>
      </c>
      <c r="E28" s="43">
        <v>134955</v>
      </c>
    </row>
    <row r="29" spans="1:5" x14ac:dyDescent="0.3">
      <c r="A29" s="42" t="s">
        <v>71</v>
      </c>
      <c r="B29" s="43">
        <v>95262.5</v>
      </c>
      <c r="D29" s="42" t="s">
        <v>71</v>
      </c>
      <c r="E29" s="43">
        <v>95262.5</v>
      </c>
    </row>
    <row r="30" spans="1:5" x14ac:dyDescent="0.3">
      <c r="A30" s="42" t="s">
        <v>49</v>
      </c>
      <c r="B30" s="43">
        <v>67910</v>
      </c>
      <c r="D30" s="42" t="s">
        <v>49</v>
      </c>
      <c r="E30" s="43">
        <v>67910</v>
      </c>
    </row>
    <row r="31" spans="1:5" x14ac:dyDescent="0.3">
      <c r="A31" s="42" t="s">
        <v>96</v>
      </c>
      <c r="B31" s="43">
        <v>121982.5</v>
      </c>
      <c r="D31" s="42" t="s">
        <v>96</v>
      </c>
      <c r="E31" s="43">
        <v>121982.5</v>
      </c>
    </row>
    <row r="32" spans="1:5" x14ac:dyDescent="0.3">
      <c r="A32" s="42" t="s">
        <v>73</v>
      </c>
      <c r="B32" s="43">
        <v>91370</v>
      </c>
      <c r="D32" s="42" t="s">
        <v>73</v>
      </c>
      <c r="E32" s="43">
        <v>91370</v>
      </c>
    </row>
    <row r="33" spans="1:5" x14ac:dyDescent="0.3">
      <c r="A33" s="42" t="s">
        <v>51</v>
      </c>
      <c r="B33" s="43">
        <v>153762.5</v>
      </c>
      <c r="D33" s="42" t="s">
        <v>51</v>
      </c>
      <c r="E33" s="43">
        <v>153762.5</v>
      </c>
    </row>
    <row r="34" spans="1:5" x14ac:dyDescent="0.3">
      <c r="A34" s="42" t="s">
        <v>55</v>
      </c>
      <c r="B34" s="43">
        <v>54380</v>
      </c>
      <c r="D34" s="42" t="s">
        <v>55</v>
      </c>
      <c r="E34" s="43">
        <v>54380</v>
      </c>
    </row>
    <row r="35" spans="1:5" x14ac:dyDescent="0.3">
      <c r="A35" s="42" t="s">
        <v>40</v>
      </c>
      <c r="B35" s="43">
        <v>199837.5</v>
      </c>
      <c r="D35" s="42" t="s">
        <v>40</v>
      </c>
      <c r="E35" s="43">
        <v>199837.5</v>
      </c>
    </row>
    <row r="36" spans="1:5" x14ac:dyDescent="0.3">
      <c r="A36" s="42" t="s">
        <v>129</v>
      </c>
      <c r="B36" s="43">
        <v>148470</v>
      </c>
      <c r="D36" s="42" t="s">
        <v>129</v>
      </c>
      <c r="E36" s="43">
        <v>148470</v>
      </c>
    </row>
    <row r="37" spans="1:5" x14ac:dyDescent="0.3">
      <c r="A37" s="42" t="s">
        <v>119</v>
      </c>
      <c r="B37" s="43">
        <v>113925</v>
      </c>
      <c r="D37" s="42" t="s">
        <v>119</v>
      </c>
      <c r="E37" s="43">
        <v>113925</v>
      </c>
    </row>
    <row r="38" spans="1:5" x14ac:dyDescent="0.3">
      <c r="A38" s="42" t="s">
        <v>84</v>
      </c>
      <c r="B38" s="43">
        <v>166075</v>
      </c>
      <c r="D38" s="42" t="s">
        <v>84</v>
      </c>
      <c r="E38" s="43">
        <v>166075</v>
      </c>
    </row>
    <row r="39" spans="1:5" x14ac:dyDescent="0.3">
      <c r="A39" s="42" t="s">
        <v>16</v>
      </c>
      <c r="B39" s="43">
        <v>582675</v>
      </c>
      <c r="D39" s="42" t="s">
        <v>16</v>
      </c>
      <c r="E39" s="43">
        <v>582675</v>
      </c>
    </row>
    <row r="40" spans="1:5" x14ac:dyDescent="0.3">
      <c r="A40" s="42" t="s">
        <v>90</v>
      </c>
      <c r="B40" s="43">
        <v>187045</v>
      </c>
      <c r="D40" s="42" t="s">
        <v>90</v>
      </c>
      <c r="E40" s="43">
        <v>187045</v>
      </c>
    </row>
    <row r="41" spans="1:5" x14ac:dyDescent="0.3">
      <c r="A41" s="42" t="s">
        <v>106</v>
      </c>
      <c r="B41" s="43">
        <v>72380</v>
      </c>
      <c r="D41" s="42" t="s">
        <v>106</v>
      </c>
      <c r="E41" s="43">
        <v>72380</v>
      </c>
    </row>
    <row r="42" spans="1:5" x14ac:dyDescent="0.3">
      <c r="A42" s="42" t="s">
        <v>92</v>
      </c>
      <c r="B42" s="43">
        <v>95142.5</v>
      </c>
      <c r="D42" s="42" t="s">
        <v>92</v>
      </c>
      <c r="E42" s="43">
        <v>95142.5</v>
      </c>
    </row>
    <row r="43" spans="1:5" x14ac:dyDescent="0.3">
      <c r="A43" s="42" t="s">
        <v>100</v>
      </c>
      <c r="B43" s="43">
        <v>94982.5</v>
      </c>
      <c r="D43" s="42" t="s">
        <v>100</v>
      </c>
      <c r="E43" s="43">
        <v>94982.5</v>
      </c>
    </row>
    <row r="44" spans="1:5" x14ac:dyDescent="0.3">
      <c r="A44" s="42" t="s">
        <v>77</v>
      </c>
      <c r="B44" s="43">
        <v>226300</v>
      </c>
      <c r="D44" s="42" t="s">
        <v>77</v>
      </c>
      <c r="E44" s="43">
        <v>226300</v>
      </c>
    </row>
    <row r="45" spans="1:5" x14ac:dyDescent="0.3">
      <c r="A45" s="42" t="s">
        <v>37</v>
      </c>
      <c r="B45" s="43">
        <v>95690</v>
      </c>
      <c r="D45" s="42" t="s">
        <v>37</v>
      </c>
      <c r="E45" s="43">
        <v>95690</v>
      </c>
    </row>
    <row r="46" spans="1:5" x14ac:dyDescent="0.3">
      <c r="A46" s="42" t="s">
        <v>123</v>
      </c>
      <c r="B46" s="43">
        <v>101462.5</v>
      </c>
      <c r="D46" s="42" t="s">
        <v>123</v>
      </c>
      <c r="E46" s="43">
        <v>101462.5</v>
      </c>
    </row>
    <row r="47" spans="1:5" x14ac:dyDescent="0.3">
      <c r="A47" s="42" t="s">
        <v>88</v>
      </c>
      <c r="B47" s="43">
        <v>238055</v>
      </c>
      <c r="D47" s="42" t="s">
        <v>88</v>
      </c>
      <c r="E47" s="43">
        <v>238055</v>
      </c>
    </row>
    <row r="48" spans="1:5" x14ac:dyDescent="0.3">
      <c r="A48" s="42" t="s">
        <v>104</v>
      </c>
      <c r="B48" s="43">
        <v>77285</v>
      </c>
      <c r="D48" s="42" t="s">
        <v>104</v>
      </c>
      <c r="E48" s="43">
        <v>77285</v>
      </c>
    </row>
    <row r="49" spans="1:7" x14ac:dyDescent="0.3">
      <c r="A49" s="42" t="s">
        <v>53</v>
      </c>
      <c r="B49" s="43">
        <v>175912.5</v>
      </c>
      <c r="D49" s="42" t="s">
        <v>53</v>
      </c>
      <c r="E49" s="43">
        <v>175912.5</v>
      </c>
    </row>
    <row r="50" spans="1:7" x14ac:dyDescent="0.3">
      <c r="A50" s="42" t="s">
        <v>25</v>
      </c>
      <c r="B50" s="43">
        <v>440987.5</v>
      </c>
      <c r="D50" s="42" t="s">
        <v>25</v>
      </c>
      <c r="E50" s="43">
        <v>440987.5</v>
      </c>
    </row>
    <row r="51" spans="1:7" x14ac:dyDescent="0.3">
      <c r="A51" s="42" t="s">
        <v>75</v>
      </c>
      <c r="B51" s="43">
        <v>199937.5</v>
      </c>
      <c r="D51" s="42" t="s">
        <v>75</v>
      </c>
      <c r="E51" s="43">
        <v>199937.5</v>
      </c>
    </row>
    <row r="52" spans="1:7" x14ac:dyDescent="0.3">
      <c r="A52" s="42" t="s">
        <v>127</v>
      </c>
      <c r="B52" s="43">
        <v>156035</v>
      </c>
      <c r="D52" s="42" t="s">
        <v>127</v>
      </c>
      <c r="E52" s="43">
        <v>156035</v>
      </c>
    </row>
    <row r="53" spans="1:7" x14ac:dyDescent="0.3">
      <c r="A53" s="42" t="s">
        <v>69</v>
      </c>
      <c r="B53" s="43">
        <v>187222.5</v>
      </c>
      <c r="D53" s="42" t="s">
        <v>69</v>
      </c>
      <c r="E53" s="43">
        <v>187222.5</v>
      </c>
    </row>
    <row r="54" spans="1:7" x14ac:dyDescent="0.3">
      <c r="A54" s="42" t="s">
        <v>44</v>
      </c>
      <c r="B54" s="43">
        <v>250237.5</v>
      </c>
      <c r="D54" s="42" t="s">
        <v>44</v>
      </c>
      <c r="E54" s="43">
        <v>250237.5</v>
      </c>
    </row>
    <row r="55" spans="1:7" x14ac:dyDescent="0.3">
      <c r="A55" s="42" t="s">
        <v>114</v>
      </c>
      <c r="B55" s="43">
        <v>71145</v>
      </c>
      <c r="D55" s="42" t="s">
        <v>114</v>
      </c>
      <c r="E55" s="43">
        <v>71145</v>
      </c>
    </row>
    <row r="56" spans="1:7" x14ac:dyDescent="0.3">
      <c r="A56" s="42" t="s">
        <v>110</v>
      </c>
      <c r="B56" s="43">
        <v>85752.5</v>
      </c>
      <c r="D56" s="42" t="s">
        <v>110</v>
      </c>
      <c r="E56" s="43">
        <v>85752.5</v>
      </c>
    </row>
    <row r="57" spans="1:7" x14ac:dyDescent="0.3">
      <c r="A57" s="42" t="s">
        <v>67</v>
      </c>
      <c r="B57" s="43">
        <v>199937.5</v>
      </c>
      <c r="D57" s="42" t="s">
        <v>67</v>
      </c>
      <c r="E57" s="43">
        <v>199937.5</v>
      </c>
    </row>
    <row r="58" spans="1:7" x14ac:dyDescent="0.3">
      <c r="A58" s="42" t="s">
        <v>140</v>
      </c>
      <c r="B58" s="36">
        <v>8684027.5</v>
      </c>
    </row>
    <row r="60" spans="1:7" x14ac:dyDescent="0.3">
      <c r="A60" s="41" t="s">
        <v>132</v>
      </c>
      <c r="B60" s="41" t="s">
        <v>153</v>
      </c>
    </row>
    <row r="61" spans="1:7" x14ac:dyDescent="0.3">
      <c r="A61" s="41" t="s">
        <v>139</v>
      </c>
      <c r="B61" t="s">
        <v>33</v>
      </c>
      <c r="C61" t="s">
        <v>15</v>
      </c>
      <c r="D61" t="s">
        <v>24</v>
      </c>
      <c r="E61" t="s">
        <v>46</v>
      </c>
      <c r="F61" t="s">
        <v>28</v>
      </c>
      <c r="G61" t="s">
        <v>140</v>
      </c>
    </row>
    <row r="62" spans="1:7" x14ac:dyDescent="0.3">
      <c r="A62" s="42" t="s">
        <v>17</v>
      </c>
      <c r="B62" s="36">
        <v>811800</v>
      </c>
      <c r="C62" s="36">
        <v>922450</v>
      </c>
      <c r="D62" s="36">
        <v>663200</v>
      </c>
      <c r="E62" s="36">
        <v>747050</v>
      </c>
      <c r="F62" s="36">
        <v>988750</v>
      </c>
      <c r="G62" s="36">
        <v>4133250</v>
      </c>
    </row>
    <row r="63" spans="1:7" x14ac:dyDescent="0.3">
      <c r="A63" s="42" t="s">
        <v>22</v>
      </c>
      <c r="B63" s="36">
        <v>502250</v>
      </c>
      <c r="C63" s="36">
        <v>610250</v>
      </c>
      <c r="D63" s="36">
        <v>551750</v>
      </c>
      <c r="E63" s="36">
        <v>576250</v>
      </c>
      <c r="F63" s="36">
        <v>759750</v>
      </c>
      <c r="G63" s="36">
        <v>3000250</v>
      </c>
    </row>
    <row r="64" spans="1:7" x14ac:dyDescent="0.3">
      <c r="A64" s="42" t="s">
        <v>18</v>
      </c>
      <c r="B64" s="36">
        <v>458250</v>
      </c>
      <c r="C64" s="36">
        <v>548500</v>
      </c>
      <c r="D64" s="36">
        <v>573000</v>
      </c>
      <c r="E64" s="36">
        <v>541250</v>
      </c>
      <c r="F64" s="36">
        <v>880500</v>
      </c>
      <c r="G64" s="36">
        <v>3001500</v>
      </c>
    </row>
    <row r="65" spans="1:7" x14ac:dyDescent="0.3">
      <c r="A65" s="42" t="s">
        <v>20</v>
      </c>
      <c r="B65" s="36">
        <v>297250</v>
      </c>
      <c r="C65" s="36">
        <v>398000</v>
      </c>
      <c r="D65" s="36">
        <v>396750</v>
      </c>
      <c r="E65" s="36">
        <v>458000</v>
      </c>
      <c r="F65" s="36">
        <v>641250</v>
      </c>
      <c r="G65" s="36">
        <v>2191250</v>
      </c>
    </row>
    <row r="66" spans="1:7" x14ac:dyDescent="0.3">
      <c r="A66" s="42" t="s">
        <v>21</v>
      </c>
      <c r="B66" s="36">
        <v>313500</v>
      </c>
      <c r="C66" s="36">
        <v>416000</v>
      </c>
      <c r="D66" s="36">
        <v>363250</v>
      </c>
      <c r="E66" s="36">
        <v>472000</v>
      </c>
      <c r="F66" s="36">
        <v>556000</v>
      </c>
      <c r="G66" s="36">
        <v>2120750</v>
      </c>
    </row>
    <row r="67" spans="1:7" x14ac:dyDescent="0.3">
      <c r="A67" s="42" t="s">
        <v>19</v>
      </c>
      <c r="B67" s="36">
        <v>399900</v>
      </c>
      <c r="C67" s="36">
        <v>499350</v>
      </c>
      <c r="D67" s="36">
        <v>516850</v>
      </c>
      <c r="E67" s="36">
        <v>509900</v>
      </c>
      <c r="F67" s="36">
        <v>775250</v>
      </c>
      <c r="G67" s="36">
        <v>2701250</v>
      </c>
    </row>
    <row r="68" spans="1:7" x14ac:dyDescent="0.3">
      <c r="A68" s="42" t="s">
        <v>140</v>
      </c>
      <c r="B68" s="36">
        <v>2782950</v>
      </c>
      <c r="C68" s="36">
        <v>3394550</v>
      </c>
      <c r="D68" s="36">
        <v>3064800</v>
      </c>
      <c r="E68" s="36">
        <v>3304450</v>
      </c>
      <c r="F68" s="36">
        <v>4601500</v>
      </c>
      <c r="G68" s="36">
        <v>17148250</v>
      </c>
    </row>
    <row r="86" spans="1:14" x14ac:dyDescent="0.3">
      <c r="A86" s="41" t="s">
        <v>133</v>
      </c>
      <c r="B86" s="41" t="s">
        <v>153</v>
      </c>
    </row>
    <row r="87" spans="1:14" x14ac:dyDescent="0.3">
      <c r="A87" s="41" t="s">
        <v>139</v>
      </c>
      <c r="B87" s="45" t="s">
        <v>141</v>
      </c>
      <c r="C87" s="45" t="s">
        <v>142</v>
      </c>
      <c r="D87" s="45" t="s">
        <v>143</v>
      </c>
      <c r="E87" s="45" t="s">
        <v>144</v>
      </c>
      <c r="F87" s="45" t="s">
        <v>145</v>
      </c>
      <c r="G87" s="45" t="s">
        <v>146</v>
      </c>
      <c r="H87" s="45" t="s">
        <v>147</v>
      </c>
      <c r="I87" s="45" t="s">
        <v>148</v>
      </c>
      <c r="J87" s="45" t="s">
        <v>149</v>
      </c>
      <c r="K87" s="45" t="s">
        <v>150</v>
      </c>
      <c r="L87" s="45" t="s">
        <v>151</v>
      </c>
      <c r="M87" s="45" t="s">
        <v>152</v>
      </c>
      <c r="N87" s="45" t="s">
        <v>140</v>
      </c>
    </row>
    <row r="88" spans="1:14" x14ac:dyDescent="0.3">
      <c r="A88" s="42" t="s">
        <v>23</v>
      </c>
      <c r="B88" s="36">
        <v>70662.5</v>
      </c>
      <c r="C88" s="36">
        <v>66475</v>
      </c>
      <c r="D88" s="36">
        <v>65845</v>
      </c>
      <c r="E88" s="36">
        <v>60662.5</v>
      </c>
      <c r="F88" s="36">
        <v>89965</v>
      </c>
      <c r="G88" s="36">
        <v>134537.5</v>
      </c>
      <c r="H88" s="36">
        <v>157912.5</v>
      </c>
      <c r="I88" s="36">
        <v>152275</v>
      </c>
      <c r="J88" s="36">
        <v>117225</v>
      </c>
      <c r="K88" s="36">
        <v>81687.5</v>
      </c>
      <c r="L88" s="36">
        <v>118800</v>
      </c>
      <c r="M88" s="36">
        <v>175487.5</v>
      </c>
      <c r="N88" s="36">
        <v>1291535</v>
      </c>
    </row>
    <row r="89" spans="1:14" x14ac:dyDescent="0.3">
      <c r="A89" s="42" t="s">
        <v>31</v>
      </c>
      <c r="B89" s="36">
        <v>27787.5</v>
      </c>
      <c r="C89" s="36">
        <v>26287.5</v>
      </c>
      <c r="D89" s="36">
        <v>26162.5</v>
      </c>
      <c r="E89" s="36">
        <v>28537.5</v>
      </c>
      <c r="F89" s="36">
        <v>29725</v>
      </c>
      <c r="G89" s="36">
        <v>36250</v>
      </c>
      <c r="H89" s="36">
        <v>37962.5</v>
      </c>
      <c r="I89" s="36">
        <v>40075</v>
      </c>
      <c r="J89" s="36">
        <v>38550</v>
      </c>
      <c r="K89" s="36">
        <v>35637.5</v>
      </c>
      <c r="L89" s="36">
        <v>36637.5</v>
      </c>
      <c r="M89" s="36">
        <v>40800</v>
      </c>
      <c r="N89" s="36">
        <v>404412.5</v>
      </c>
    </row>
    <row r="90" spans="1:14" x14ac:dyDescent="0.3">
      <c r="A90" s="42" t="s">
        <v>27</v>
      </c>
      <c r="B90" s="36">
        <v>122637.5</v>
      </c>
      <c r="C90" s="36">
        <v>116462.5</v>
      </c>
      <c r="D90" s="36">
        <v>142462.5</v>
      </c>
      <c r="E90" s="36">
        <v>160650</v>
      </c>
      <c r="F90" s="36">
        <v>179525</v>
      </c>
      <c r="G90" s="36">
        <v>306475</v>
      </c>
      <c r="H90" s="36">
        <v>349812.5</v>
      </c>
      <c r="I90" s="36">
        <v>304175</v>
      </c>
      <c r="J90" s="36">
        <v>191987.5</v>
      </c>
      <c r="K90" s="36">
        <v>172875</v>
      </c>
      <c r="L90" s="36">
        <v>231487.5</v>
      </c>
      <c r="M90" s="36">
        <v>305900</v>
      </c>
      <c r="N90" s="36">
        <v>2584450</v>
      </c>
    </row>
    <row r="91" spans="1:14" x14ac:dyDescent="0.3">
      <c r="A91" s="42" t="s">
        <v>14</v>
      </c>
      <c r="B91" s="36">
        <v>289662.5</v>
      </c>
      <c r="C91" s="36">
        <v>275750</v>
      </c>
      <c r="D91" s="36">
        <v>249060</v>
      </c>
      <c r="E91" s="36">
        <v>245037.5</v>
      </c>
      <c r="F91" s="36">
        <v>374357.5</v>
      </c>
      <c r="G91" s="36">
        <v>426575</v>
      </c>
      <c r="H91" s="36">
        <v>495750</v>
      </c>
      <c r="I91" s="36">
        <v>448750</v>
      </c>
      <c r="J91" s="36">
        <v>333237.5</v>
      </c>
      <c r="K91" s="36">
        <v>333175</v>
      </c>
      <c r="L91" s="36">
        <v>408687.5</v>
      </c>
      <c r="M91" s="36">
        <v>523587.5</v>
      </c>
      <c r="N91" s="36">
        <v>4403630</v>
      </c>
    </row>
    <row r="92" spans="1:14" x14ac:dyDescent="0.3">
      <c r="A92" s="42" t="s">
        <v>140</v>
      </c>
      <c r="B92" s="36">
        <v>510750</v>
      </c>
      <c r="C92" s="36">
        <v>484975</v>
      </c>
      <c r="D92" s="36">
        <v>483530</v>
      </c>
      <c r="E92" s="36">
        <v>494887.5</v>
      </c>
      <c r="F92" s="36">
        <v>673572.5</v>
      </c>
      <c r="G92" s="36">
        <v>903837.5</v>
      </c>
      <c r="H92" s="36">
        <v>1041437.5</v>
      </c>
      <c r="I92" s="36">
        <v>945275</v>
      </c>
      <c r="J92" s="36">
        <v>681000</v>
      </c>
      <c r="K92" s="36">
        <v>623375</v>
      </c>
      <c r="L92" s="36">
        <v>795612.5</v>
      </c>
      <c r="M92" s="36">
        <v>1045775</v>
      </c>
      <c r="N92" s="36">
        <v>8684027.5</v>
      </c>
    </row>
    <row r="111" spans="1:5" x14ac:dyDescent="0.3">
      <c r="A111" s="41" t="s">
        <v>139</v>
      </c>
      <c r="B111" t="s">
        <v>132</v>
      </c>
      <c r="C111" t="s">
        <v>133</v>
      </c>
      <c r="D111" t="s">
        <v>134</v>
      </c>
      <c r="E111" t="s">
        <v>135</v>
      </c>
    </row>
    <row r="112" spans="1:5" x14ac:dyDescent="0.3">
      <c r="A112" s="42" t="s">
        <v>23</v>
      </c>
      <c r="B112" s="36">
        <v>3064800</v>
      </c>
      <c r="C112" s="36">
        <v>1291535</v>
      </c>
      <c r="D112" s="36">
        <v>542046.125</v>
      </c>
      <c r="E112" s="36">
        <v>0.40625000000000006</v>
      </c>
    </row>
    <row r="113" spans="1:5" x14ac:dyDescent="0.3">
      <c r="A113" s="42" t="s">
        <v>31</v>
      </c>
      <c r="B113" s="36">
        <v>820500</v>
      </c>
      <c r="C113" s="36">
        <v>404412.5</v>
      </c>
      <c r="D113" s="36">
        <v>147890</v>
      </c>
      <c r="E113" s="36">
        <v>0.38333333333333353</v>
      </c>
    </row>
    <row r="114" spans="1:5" x14ac:dyDescent="0.3">
      <c r="A114" s="42" t="s">
        <v>27</v>
      </c>
      <c r="B114" s="36">
        <v>4109000</v>
      </c>
      <c r="C114" s="36">
        <v>2584450</v>
      </c>
      <c r="D114" s="36">
        <v>835759.375</v>
      </c>
      <c r="E114" s="36">
        <v>0.3291666666666665</v>
      </c>
    </row>
    <row r="115" spans="1:5" x14ac:dyDescent="0.3">
      <c r="A115" s="42" t="s">
        <v>14</v>
      </c>
      <c r="B115" s="36">
        <v>9153950</v>
      </c>
      <c r="C115" s="36">
        <v>4403630</v>
      </c>
      <c r="D115" s="36">
        <v>1647936.375</v>
      </c>
      <c r="E115" s="36">
        <v>0.36378038194443957</v>
      </c>
    </row>
    <row r="116" spans="1:5" x14ac:dyDescent="0.3">
      <c r="A116" s="42" t="s">
        <v>140</v>
      </c>
      <c r="B116" s="36">
        <v>17148250</v>
      </c>
      <c r="C116" s="36">
        <v>8684027.5</v>
      </c>
      <c r="D116" s="36">
        <v>3173631.875</v>
      </c>
      <c r="E116" s="36">
        <v>0.36310442386830971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2" zoomScale="85" zoomScaleNormal="85" workbookViewId="0">
      <selection activeCell="W14" sqref="W14"/>
    </sheetView>
  </sheetViews>
  <sheetFormatPr defaultColWidth="14.44140625" defaultRowHeight="15" customHeight="1" x14ac:dyDescent="0.3"/>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2.66406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5">
      <c r="A2" s="18"/>
      <c r="B2" s="18"/>
      <c r="C2" s="18"/>
      <c r="D2" s="28" t="s">
        <v>131</v>
      </c>
      <c r="E2" s="29"/>
      <c r="F2" s="29"/>
      <c r="G2" s="29"/>
      <c r="H2" s="29"/>
      <c r="I2" s="29"/>
      <c r="J2" s="29"/>
      <c r="K2" s="30"/>
      <c r="L2" s="19"/>
      <c r="M2" s="26" t="s">
        <v>11</v>
      </c>
      <c r="N2" s="27"/>
      <c r="O2" s="20"/>
      <c r="P2" s="26" t="s">
        <v>136</v>
      </c>
      <c r="Q2" s="27"/>
      <c r="R2" s="20"/>
      <c r="S2" s="26" t="s">
        <v>137</v>
      </c>
      <c r="T2" s="27"/>
      <c r="U2" s="21"/>
      <c r="V2" s="26" t="s">
        <v>138</v>
      </c>
      <c r="W2" s="27"/>
      <c r="X2" s="20"/>
      <c r="Y2" s="18"/>
      <c r="Z2" s="18"/>
    </row>
    <row r="3" spans="1:26" ht="33" customHeight="1" x14ac:dyDescent="0.3">
      <c r="A3" s="22"/>
      <c r="B3" s="22"/>
      <c r="C3" s="19"/>
      <c r="D3" s="31"/>
      <c r="E3" s="32"/>
      <c r="F3" s="32"/>
      <c r="G3" s="32"/>
      <c r="H3" s="32"/>
      <c r="I3" s="32"/>
      <c r="J3" s="32"/>
      <c r="K3" s="33"/>
      <c r="L3" s="19"/>
      <c r="M3" s="34">
        <f>GETPIVOTDATA("Sum of Units Sold",WORKSHEET!$A$3)</f>
        <v>17148250</v>
      </c>
      <c r="N3" s="27"/>
      <c r="O3" s="23"/>
      <c r="P3" s="35">
        <f>GETPIVOTDATA("Sum of Total Sales",WORKSHEET!$A$3)</f>
        <v>8684027.5</v>
      </c>
      <c r="Q3" s="27"/>
      <c r="R3" s="23"/>
      <c r="S3" s="34">
        <f>GETPIVOTDATA("Sum of Operating Profit",WORKSHEET!$A$3)</f>
        <v>3173631.875</v>
      </c>
      <c r="T3" s="27"/>
      <c r="U3" s="22"/>
      <c r="V3" s="39">
        <f>GETPIVOTDATA("Average of Operating Margin",WORKSHEET!$A$3)</f>
        <v>0.36310442386830921</v>
      </c>
      <c r="W3" s="40"/>
      <c r="X3" s="23"/>
      <c r="Y3" s="22"/>
      <c r="Z3" s="22"/>
    </row>
    <row r="4" spans="1:26" ht="7.5" customHeight="1" x14ac:dyDescent="0.3">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3">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x14ac:dyDescent="0.3">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x14ac:dyDescent="0.3">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x14ac:dyDescent="0.3">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x14ac:dyDescent="0.3">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3">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3">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3">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3">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3">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3">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3">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3">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3">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3">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3">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3">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3">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3">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3">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3">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3">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3">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3">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3">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3">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3">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3">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3">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3">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3">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3">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3">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3">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3">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3">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3">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3">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3">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3">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3">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3">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3">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3">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3">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3">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3">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3">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3">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3">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3">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3">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3">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3">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3">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3">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3">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3">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3">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3">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3">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3">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3">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3">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3">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3">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3">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3">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3">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3">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3">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3">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3">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3">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3">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3">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3">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3">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3">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3">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3">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3">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3">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3">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3">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3">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3">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3">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3">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3">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3">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3">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3">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3">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3">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3">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3">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3">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3">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3">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3">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3">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3">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3">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3">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3">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3">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3">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3">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3">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3">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3">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3">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3">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3">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3">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3">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3">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3">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3">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3">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3">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3">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3">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3">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3">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3">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3">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3">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3">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3">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3">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3">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3">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3">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3">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3">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L S t a t e   x m l n s : x s i = " h t t p : / / w w w . w 3 . o r g / 2 0 0 1 / X M L S c h e m a - i n s t a n c e "   x m l n s : x s d = " h t t p : / / w w w . w 3 . o r g / 2 0 0 1 / X M L S c h e m a "   x m l n s = " h t t p : / / m i c r o s o f t . d a t a . v i s u a l i z a t i o n . C l i e n t . E x c e l . L S t a t e / 1 . 0 " > < c g > H 4 s I A A A A A A A E A M 2 c 6 2 4 T S R q G b 8 W y t D 8 p 1 / m A k q B s s g y e x M 6 I Q D K z / 3 r s J m 7 F 6 U b u N o G 5 t f m x l 7 S 3 s G + 7 X Q 6 w K 1 E U m q 0 S S M h J 7 H 7 p J 1 9 9 5 / 7 3 n / 8 6 e v H x Y T 3 6 U G 7 a q q m P x 4 z Q 8 a i s F 8 2 y q u + O x 9 v u 3 T M 7 f n F y 9 H e 8 v C y 6 y 6 Y + K x a r c o Q 3 1 e 3 z j 2 1 1 P F 5 1 3 f v n k 8 n j 4 y N 5 F K T Z 3 E 0 4 p W z y 6 + z y G j / 5 U D y r 6 r Y r 6 k U 5 P r x r + e 1 3 j U + O p u 3 w h s M P P 1 S L T d M 2 7 z q y L L q C f K j a b b G u / i g 6 S C d 3 Z S O W k 1 4 / 3 j m 6 P x 6 / K J Y P V X 1 e t d 2 m W n T H b 7 t i h W / d F O t t O V o t j s f d Z l v i C z + V z e u y b d b b / l P a r 1 6 P 1 t 3 x W D g i u D C W U j 0 e r X G T n j H G i D a W c 6 7 x p R I / c z p c C 5 L w K Q w f + 7 L Z P B R d V y 5 P l 8 t N 2 b Y n / f W P J v / 1 5 a P 9 9 1 9 W 5 X q J y / d q 6 7 s R 7 u z z u l r v V Y 4 m 8 d 8 4 e f v m a D J 8 6 j c / 5 O R t X U H y 6 L o r u r J 9 e t v k K 5 G T L 2 7 a y d G X r / G / m O x u M / 6 d / m 8 Y s 6 J t 8 X u 0 b c u u a + O o S E 6 Y 4 U I p r f Z U D K B Q R a k Q w V C + 0 J G E z u z 0 6 T Z / g / 3 / j c 4 Z r O p d s 6 m r I g 6 N M I Q r q b V j 7 m A w j m j g M o 6 C V p j B P K l I A u Y s Q z A 3 5 e a h q b s 4 K l I S a h T H H + E N h h O t u X b a y l A o e w V J i N x k e J C d b q o / m j r W T i T h T n B u m T / C d o 5 F S + W 0 C j 7 D 9 h K S I D n 9 Z 3 6 n 1 + t V s y z / x u m 0 X R f 1 M t J W 4 E q 4 5 U 7 5 A w y + R T F r q Z b B X H Y 6 R o O K J H B e T / O D M 2 8 2 3 Q p w z o v 7 p o s 0 G 2 m I l F p Q y 3 B s D f E Y p U T q 3 p R 4 6 E G 2 E z I a Z C S h M z / P j 8 7 t p w Y h 8 1 2 k z X D i n I M / Y T C R P R Z D l G J S K s p C u e w l J E F y + 1 t + S O b l I 8 z l t 2 Z z H 0 9 F O C 6 Y N d 7 r K 5 x t l E q r w o 2 l f B z 1 E p J Q m W d I Z V o v q y L a 7 T u C y N g Z B 6 P Y 2 Y n V B D E A n I s L D o 7 3 A p I A m c 7 z M 5 P p e l 3 V T R W b S 1 L C u G Q S h 5 V H 4 g i T V g t l g / 2 9 l 5 C G y W V + T G 7 L t s P Z d V N t 7 q r 4 X N I S L b k y l v m s x V K k k s I I 9 x 1 O B U p G X k c S P r c 3 + f G 5 2 p R 3 T R 3 p V g R x w m p Y i H c r j F M 4 e 8 u Y C P b 1 g 4 A k P K 5 e 5 8 d j c P W z 8 m O 1 a O K o C E k k h 2 2 w P k v Z h 2 C a M G p h L D Y Y C 3 S M B h V J 0 M x n + a G Z V W 3 b b D d V J B Z L h D b K U u n d i + N E G i P g X 5 B g h p X D v I Q k T G Z X + T H x q e R Z s W n g / C O T S a G I E k 4 Y 1 R 9 b O 5 M x c P 1 W S S 5 t K J o h l / Q 6 k g C a n + U H q P + N 7 f + + f x 9 r N 5 w Y T q 3 p Y 7 A h U E Y V W S F 5 k e F 5 / m c i k o C Z X e c H 5 q x Z N 5 t i G e t k L P J 8 q x Q o H J w M j E g a i / M s 1 G S 8 h C R M z j I 8 z a 5 W V S Q P i d o X U 0 p I 5 0 M x C 7 u h D r l L u J n 0 l 0 / C 4 u p V f v Z x 2 W z R x 4 3 P 7 y l x l l F q D 4 0 W x 4 h 1 D D j C g 7 C D h i R U L j N s f t 1 W 7 Q I d + i o 2 Y 5 F E C + e U 0 N 7 R W 0 e M Q I 1 f u e B j 6 6 A h C Z X b D A v 6 r 4 r H o o r 0 7 6 x v C s O / a 4 p Q a 0 h X F D w J N 9 J p E d y S H B Q k A f I q Q y B v y r r G v E n Z z 7 b E D L s o Y i V 3 D u 0 U H 3 R p I q R A Q 5 8 G 5 y o H D U m o v M m w P j m r F q v q r o g / u 6 y R x m H k y E N R O L s o a s g u u I j v J S R h M s v Q U q 7 u 1 8 W q e f i B x N E K N C J 9 7 9 6 h 2 Y V K C 6 U m O H H 0 C p I g u b r I L / K a F V U d e X B J h W N K Y 3 a i n / 7 a O R P t C G e a S U y 9 h K Y l u + s n o T H 7 R 3 4 0 h o L k z 5 g N L T / F e R P k J g y 1 R 0 R d P u g y C M M M W o 8 0 + N z q y 5 G D h i R g 5 j / n B 2 Z W 9 T 4 + f o C i 9 + i O S e F 8 3 O U k Y Q 5 n F y Y o g k 3 F a 0 h C Z Z a h j z 9 d F + 1 9 p D f R A I A 5 C a a c D 7 u Y 4 g T z k o A S n p 4 M C p I A O c 3 Q m 1 y U d b d d 3 E e e X Z h i R S o i u J U e i V X o 0 x t D p U S l J a x q 7 y U k Y X K R 4 e T E S 5 Q e q 2 W k l X B L F P J 1 x s U B C R o p 1 g j J b X A O v 1 e Q h M j L H N v 0 R b v C 0 F c X 3 Q r G O B 6 6 v k Y 8 j e P t W s F a W I A K N Z T b g 4 o k Y G 7 / + o L X F z s T w 2 I J K u k U f U A 0 n / Y h q z G E M k y e o i Y S e u P 8 g s u o e T d C V X 3 7 8 H t V J L m F 5 x m 2 o O b l 7 5 t 4 p y w x 9 M s N f r V 7 G r u U w j m C y q 5 B f S Q 4 x / M S k j C Z Z 5 h V n D U I X h d d t d j G L j I A i 0 G o J I R P v Q 0 a H s K i u s 6 D M 7 3 P V C Q h c 5 b h M s O Q 7 7 0 q H t 7 D I 2 x i 8 3 B B t F W a o f / k D 7 W e l 9 E c e W D o o d b n f A c d S f j M M + x L T Z v H y M A J y 3 L U o F R l p B + Z d w L V K m w 0 M h p c a O 8 v n 4 T F 9 K 9 3 z t + 9 w e i n C e P q I n 1 u w W A Q 1 n k e B n O O D k a C + a 1 Q I / E S k j C 5 y Z A J I i y M m k a a i M A y n I Q P Q T a x P 7 e s w J 6 J F E b 2 7 a m w d G + v I A m R n z I k M s O 2 Y n Q f H X s + 2 O V V z B l v J I y i Y 4 g q C f + O 9 u B e Q h I k s w y d / C / o D 7 a f 1 h + K 6 J F s F H W t w 3 a v L x 4 i a b H C W m d M 8 N H 1 u Y g k Z H 7 J 0 F i u m + 1 u N 8 4 P E k a 6 F k x m U + H g R 3 z J H Q P z 8 D M Y A G b B x d 2 d l J E X k o T Q d Y b p 5 E V R t 0 X k j o m w q F R J p I 7 G j 2 k 5 j A V b i r 2 f 8 O c V D A K S 8 L j I c J D x v F x j / C Q 2 U 8 F z P T C k h Z j r 0 D E 0 C m u k V k v R P 7 g g z O N 7 C U m Y n G e Y 3 p 9 u 7 n / E S i T O K g e T O C y R 9 q P y w m H A U Q V H Y V 5 C E i a n G W 6 W v C k / R h 9 b D C Y h r I T 3 e K q B C Y G 5 O e w v h B r J 7 v p J a L z 5 N b / u r f f z P 7 Q D j 0 0 f T D J K L M b t s W D g l H B B 0 d f V w R n 9 4 O Y T L s F f Z 7 g E P 1 1 i K i g u 9 s I j V o R 1 q A 8 / j c Y z z D t g w B R N w + D g a y c g i b V M M 8 Q x L z 8 U s f 3 C / s l d S k v Y h M / p G d P g g Y 2 f 3 a p v m I s f F C Q B M s 9 w b X R W b D 7 F P 1 k F Y b D r 2 + p P T 1 b R W F Z A L Q x I Q t 2 J V 5 A E y S y x j U y m / f P V v n o e 3 8 l / A K J d P q j K T 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U S & 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3 . 9 3 8 6 8 6 3 7 & l t ; / l a t & g t ; & l t ; l o n & g t ; - 1 2 0 . 5 5 8 1 1 3 1 & l t ; / l o n & g t ; & l t ; l o d & g t ; 1 & l t ; / l o d & g t ; & l t ; t y p e & g t ; A d m i n D i v i s i o n 1 & l t ; / t y p e & g t ; & l t ; l a n g & g t ; e n - U S & l t ; / l a n g & g t ; & l t ; u r & g t ; U S & 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4 0 . 1 2 4 1 4 5 5 1 & l t ; / l a t & g t ; & l t ; l o n & g t ; - 8 9 . 1 4 8 6 3 5 8 6 & l t ; / l o n & g t ; & l t ; l o d & g t ; 1 & l t ; / l o d & g t ; & l t ; t y p e & g t ; A d m i n D i v i s i o n 1 & l t ; / t y p e & g t ; & l t ; l a n g & g t ; e n - U S & l t ; / l a n g & g t ; & l t ; u r & g t ; U S & 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4 1 . 5 2 7 1 3 7 7 6 & l t ; / l a t & g t ; & l t ; l o n & g t ; - 9 9 . 8 1 0 7 2 9 9 8 & l t ; / l o n & g t ; & l t ; l o d & g t ; 1 & l t ; / l o d & g t ; & l t ; t y p e & g t ; A d m i n D i v i s i o n 1 & l t ; / t y p e & g t ; & l t ; l a n g & g t ; e n - U S & l t ; / l a n g & g t ; & l t ; u r & g t ; U S & l t ; / u r & g t ; & l t ; / r e n t r y k e y & g t ; & l t ; r e n t r y v a l u e & g t ; & l t ; r l i s t & g t ; & l t ; r p o l y g o n s & g t ; & l t ; i d & g t ; 5 0 8 4 5 0 5 1 4 3 9 7 0 3 6 5 4 4 4 & l t ; / i d & g t ; & l t ; r i n g & g t ; l 3 u - 0 y _ h v L n v 4 t x y h C q _ r M n w 1 m J _ i _ m J n w 1 m J n w 1 m J n w 1 m J _ i _ m J n w 1 m J n w 1 m J n w 1 m J _ i _ m J n w 1 m J n w 1 m J n w 1 m J _ i _ m J n w 1 m J g j _ m J 9 8 i 7 k B n w 1 m J n w 1 m J _ i _ m J n w 1 m J n w 1 m J n w 1 m J r 4 h - F o g o u r 4 D 1 3 m j F _ i _ m J o q 6 6 k B n w 1 m J v 4 3 j B v 7 i 4 y p m I r _ l Q _ l w o K l 9 z u C 7 2 w G q 8 r B k t w r T h w V o 8 o 2 I n z w 7 E v 3 6 k B 8 1 1 Y m - 2 I q 6 6 p B j 5 l u J n n r W m J 4 7 7 F j p q t B 4 a u u - n E o z B x 5 i 6 B 3 6 u v G 0 h x B z 3 v z G w 9 p T _ 8 h X p u j k B r m y C t - 3 U t u h C m s q u P 5 p 8 3 B r o 8 g C w r o y J _ n v M l j v V 8 n r I l l r 6 M 9 j r 1 B t 9 j 5 J p w 7 I 2 3 r - F h _ - p B p o 0 E 1 r _ - B 0 y g 0 D g m V 7 9 6 a w w q 3 B 4 _ x _ D u 6 n C p y 6 7 J 5 0 w 0 C k 2 - Y m 6 9 k B m t 9 1 I u 3 w B y u 3 d 1 t 6 B m w v B n l r 6 B u 3 2 k F 4 x - n C 0 g o M 9 - 8 o C k o 4 t B _ 8 7 u O 0 o _ v F t i z 0 B 6 z h C 4 y j n C j 1 s 5 D s F 7 j 8 u C j k 4 q B t p n V 2 j g H s 6 5 u I 4 - v f w 4 h 4 D g w n S k 0 j v B u u 9 u D _ k l m F 5 t B h 8 x n B p 3 l V g 3 m j E 7 8 J k 4 _ 2 D o 3 w 8 H x n v k D 1 H - i B p 5 - 5 F n w n N n v l 9 B 9 x x E n i x l G n y d _ h w 9 F v 8 9 o B 4 j 4 l F z 5 g L 7 5 8 V 9 g m 9 C o 6 8 q E v r T n 6 6 d t g 9 0 C 4 0 0 t M y i 0 x C w o l P r h q h G u t F z m n w E r 3 9 W v j 1 S z 6 o 5 F 4 4 p G s 7 m Q z p 8 Y v o q s C 4 - k z C n g q n B r u v x B 9 r 7 h B - v s I x k - M 8 j 3 I 3 q k 9 B 3 9 3 c v i q y E w x q t B i 1 4 Z j 9 k k D _ w p j C l 6 V 0 w 3 o F o n 0 6 B 4 0 r t B u 7 w i B h 7 o C j u j D - 7 g n B n 1 N _ r 0 L s l x 8 D j 4 z m B k p 9 z C y q C k j g B x p n E q 0 9 a v 6 1 x E n p h 2 F _ y o B r p t _ D 1 0 c o v v n D j 5 a - 7 h s F l 0 m p D i 6 9 B y r k q L 8 v l m D 4 v 4 t B 1 k r n B u l k F t i o p O p m 9 6 D n 8 j - B 8 1 h q E i 6 4 O z x n 6 J m 5 u K 7 3 m m B m t 3 I u i w p B v w 8 o E g 6 o V n o 7 p H u 2 p q F u v v w F p l - I 6 m 3 E s q m E 4 q q j C 2 z 5 R x y 1 8 B g h o C 2 l h 4 B 3 5 y 6 B 3 x r J p q r m C 6 7 w s B y u o g C u o _ q C m 6 0 j E 0 2 h N m g z y B 1 l - H 1 6 j u C v 4 t h D 1 q 7 b l r m b h q u D o 4 q v B v 4 7 R j t l e 0 0 - y C h 5 I u n p 6 E 6 5 y p J - 4 a n 7 z l B 7 s i 5 E v 2 y L 9 w 5 I s y z d j v x _ E 3 t Q 4 v 3 2 C - j o D x k l 8 Q 1 k w B 2 g l Z k h k E 0 1 x b z l v Y h x q r H 5 k z o B p t n a 8 p y j C s t 4 B - 3 3 U 8 p _ 5 C u w w i B - 2 q 5 E j t K - 9 b x 1 p S 6 3 9 6 B 8 y 4 9 N _ r 4 C 7 v n M 9 q w x H t u 6 C 8 _ 2 v B - w 4 0 G n x _ p K t _ i f 6 k m R 3 u - E z 9 g j G o u g o E i w 9 C - 6 6 t C w h 2 o B w E 4 u 3 T 2 n p T r k n _ H - 0 5 C k 8 3 n J k 8 3 n J k 7 - g B m 4 W i m y u D j i 2 P j r 6 Q k t - 9 D j _ h q C 5 s z n B 1 u 8 0 J 6 2 G j _ - i P 7 k v G w 4 9 2 B 1 6 0 K z i 9 u C r g 4 J x o m 9 C 7 j x k D r n 8 5 B n u M j 3 k T t m u c j - 5 F 4 - z F w v B 3 5 1 R - o u B 3 u m C m 2 1 4 K q - E 3 z i W 5 z t v B z t s z B j q w l C y s l K l m l r D i J g z 2 u F 5 3 w 5 B 0 j w y L j z w G 4 u 3 d z g v 4 M 3 m x N x i _ j C 2 2 q H u q 4 C g t x P q l g i B 7 g s 7 H 7 m 3 i C 7 k U y - p p B g 7 p 3 D i 9 5 M g 7 8 b 7 q 0 w L r 5 H x 8 k j H 0 _ s 7 B j 6 8 R o i 8 l F g l 2 m B w q 7 E 5 u z i B 5 3 O 0 i x 8 B j v 6 z E g k 8 y E - 5 _ 6 B 4 z s y Q i v w n O _ q 5 C 0 t D p 0 q n C 6 2 j Y 4 9 v J m p 3 m C g - y y B 0 m s B j t y 5 C h 4 p w B m 8 _ F s 8 z h B 1 z e p m 5 H 6 v u w G s x 7 n E 2 4 4 Z p _ x C s u M r y E j q r 3 D p 4 k p D p y _ l C h m 5 P 4 i B u 1 r 7 C i r 1 _ C 2 w u v B s k 5 m N 3 r i R 1 6 u C q y 8 3 C 8 u r 5 D r z - b u 4 8 i B z p 1 2 C 2 4 s i B l _ i i D 2 v u i D p 8 9 P n _ D _ v - g J l o z r B t 3 m h B 7 4 x B 1 - y 6 E h x m z C v u 7 l B h 0 F 2 z h t D 3 u 4 3 C y j _ F 7 w s B x z u w L l 5 6 y E k j d 2 m 0 I _ 5 4 J r z 2 h C 1 6 n v C u o - e q w v X _ w p J r z j v F 9 u 1 L o h o d p o w O t 9 1 L r g 8 l B j h v k D h 4 l Q 9 0 l t E g o L 9 j y o D r w f i 2 2 l B n m r e h 6 h m B t _ w C 7 2 t f y _ y u J s k h T j t s p H v u q D o 1 g z F t 6 t f j x t x C - 8 8 D t 8 7 4 L i 5 p X n 5 1 E k 7 i l C t - i u D 6 6 1 5 C k j l x E - _ 8 f z t m 3 B n h 5 B w k v g I s t v H j m 5 B m - q i B 1 9 5 i B u l 5 O 0 7 - 6 N 3 5 5 m C y x h o M h 4 1 b w x 2 R r y y L t g w u I h v y n L v _ F t g g s B 9 2 l V 1 t 4 1 J n k 3 v G t n 9 o C j i y P 8 _ n U q 0 n - B _ j 9 q C 5 j q B 5 z 6 2 F y _ m z B 6 p m B y w _ M t q o B s 8 p C 8 _ w D 3 k 5 x E o t x 7 E _ m e 9 i n s D k q - B v 7 2 1 C 0 z 4 K 9 k g o E n 8 x Y t w k 0 G _ r 3 a _ q _ C 4 u 9 q C g 7 u f p 9 m 7 B 2 4 i L o t 6 z L z s i Q y m V 8 2 g 1 J o l P 7 4 z q C 7 0 l g E k y 6 f 5 l x 7 F 8 3 1 B p v 2 v D _ h r l C t 5 7 R _ r 3 G q u k y C h w 0 j P i 0 n h B 1 2 g L k w q - L v u h K 0 p 9 n B q m h 9 H 4 k x g B o 2 G u k y i B 6 q q y K 8 t R w p m y C o s r D v p 9 7 C m l 9 l C 0 0 _ s B q u 5 h B i o v N u y 9 s D p 1 1 e q v 9 E 9 4 2 p C w 6 p X m q 5 i C v j n f 9 v 1 C s w 0 q G t 4 t x C z 5 q h B 9 t g H v s s y D s m v w K y i i C 0 r 7 q B 4 r v r C k 2 r 8 C 1 - m D k s 1 l D 8 q s v C 6 u 3 T g m i K i g o - F i k r l B 5 i E 2 m h 9 C 3 k v P 6 5 4 s B 5 x h i D 9 n h y B 3 z l v E s i w H t 8 x a _ t _ x B 8 o s 7 F v 3 w e g J - 1 o 7 H s n k 9 D o z - Y 2 j j i G x s 7 u K 3 w 8 6 B t l 4 p E v r 9 9 D p 1 3 t D q x 4 o C l k q b 1 l p m I r 8 t H _ - 6 k L - 0 m K o s 8 O y t 2 w C z 3 m 9 D u g 0 E 7 6 - 1 D u m 4 9 D 4 9 z G y g m t H 3 x m G y t 0 t C s 2 g 1 B v k s r B 8 4 p D 0 y j p B l 3 h t B u 5 h j C j 8 q e u u z h B 3 3 o 8 D 7 i 7 5 D y - p y B m y 1 h N q 5 3 - B v q q x B 4 3 - j G t 7 m o M t h p B 1 1 n 7 B u 6 0 1 C 0 x j h B v 3 m e 7 y 3 k L x i u B j t H 0 w i d n x g B q z 2 y C 4 y m w I 7 y i u F w l 9 t B 8 x _ y L w 7 r 3 F 8 5 g p B 5 - 2 u D 6 - 2 E y q y 5 G w z o g C p g 7 E j j k 2 B l q x B 9 w z 4 C n y s q F 0 0 n 2 D s w n l D t 4 m B o 5 x 0 Q - s 3 p B 4 q h t F r 6 1 r G v j h R n p r k L 5 - p 2 F o s 4 t B 4 6 u M v j n z C y l I q z 0 k E q g _ 1 B p n v d 7 s k d z j 0 b s r 7 S _ h x l C p 4 x r B k u u Z q h z 8 E y u 8 5 J r j n t B y 0 2 h E 5 5 y U - p i j H 6 n m x M r _ 3 T 9 z w p D o o y 1 C p 1 B 5 _ v d 4 x 9 E - t h m D 5 u z s B v l z s B r y h G 4 9 2 w E 6 i o K n 3 u c 2 t g 5 O 9 7 i E m 9 3 t G 6 p - T m m 8 p Q 5 j C i _ 5 I 8 q 1 m B 4 n r n F g 9 8 M q o i o D j 1 y j C z g p v D 3 8 n 0 C z 3 g u L s 7 x F 6 j 0 q C q s 7 r D l q i - K l y z C h l w m O 5 n 0 w G 5 7 6 j B y w h m C r z 7 7 F g z - v T - x 5 O o r r N k l h g H 1 3 4 o H 0 l 4 9 B n j C 2 0 _ o F h h j n B t _ t i N j o 6 4 C z o 2 5 C 7 - h 1 J 6 - m v C 0 p 1 y C h o q u C k h t h D 3 6 h 3 C j n p 9 C 1 6 i p L 0 j g v F v k q e 0 9 k q K s j 3 q K 0 9 k q K u 2 w O 3 5 0 1 I 2 - x o F o 7 w 3 B x 7 w y C w h 5 3 C g o w W - y m - G w k y L 4 5 u 5 N h 7 9 l C 5 i t H y j y u I w x 8 k B j 8 l n G j 0 v - E 4 y j N x m k 3 I 7 8 z 0 B 6 7 9 - B 6 3 7 p H 2 o h 0 C - g _ M y 1 u x D j v p 5 F w 5 j B j 4 y _ H q w v L r s 7 t K l _ y i H s _ z Q y j v _ H x k _ 7 B w 0 7 J x 7 t 3 B k x q z J t v 7 R l v p n D 9 i 4 k I _ j q 0 V m 8 3 P j 1 4 C x 1 y t E k 2 g h E 2 j 7 E y 1 q B v y 0 3 K u p x j M q _ 8 M m g H v u 1 o L s o z 0 P x q h C 3 1 y h L u 3 6 Y t i 5 g B 0 4 _ _ H k x o T q s z 8 K m p q S 5 9 p D z 0 n 7 H 2 m R s 0 8 z P z 0 z i E q z m q F 8 n m _ E 9 9 o n G i 2 6 6 C j 0 _ 7 F w 8 z j J u 6 - S 0 m w i C _ k 4 _ F n v i B 2 l 0 1 W t 2 E v _ r 4 B r v m w N w 2 n o O n w L g _ w s C z 8 _ q C o n q v J m n q v J z w h v J z w h v J o n q v J m n q v J z w h v J 8 k l c i g 8 y E _ 0 7 v J p 8 v h m B g u _ g m B - r k w J _ 0 7 v J 0 p 7 D m o i w H p p n x J 6 x _ w J 0 l n k m B p p n x J 6 x _ w J v m i i I 6 2 9 B 3 9 2 0 l B v m y q E n n g f j 0 z w 0 C z - u s J z - u s J o m g y l B 3 v 2 K g q 3 a i t 3 u C 6 n 4 u l B - q s r J 9 9 m u l B - 0 9 r J - q s r J 9 t q a g p 3 z E 6 s y q J 1 k - q l B 4 j l x H i 5 h D r h 7 q J 6 s y q J 6 s y q J i 3 q D - v g u H u 4 x h v K 4 r v 5 H 5 j k C 7 x m w z C l g 2 o J m 4 _ j l B l g 2 o J v m g 8 E u 1 s W h 5 k o J 4 l 8 n J 4 l 8 n J 4 l 8 n J w s t o J 4 l 8 n J y - - Q q 4 5 r F u s _ 0 C u g n g C 6 z _ o J l g 2 o J l g 2 o J 0 s 7 F n 8 j 7 G l g 2 o J l g 2 o J l g 2 o J v r q j B 1 v h - D x y z n J 4 l 8 n J _ - 0 - k B 4 l 8 n J x y z n J 4 l 8 n J 9 4 i H o 2 0 y G v s i n J 0 5 5 m J 1 6 u _ y C 0 5 5 m J r 9 g z I g 1 L m o l 8 k B h j _ m J 9 t 2 8 k B h j _ m J _ 1 m n J q k i x F y h - O t v g o J v 4 t - z E t s x 6 G x h - F k s 6 t J 9 u _ m D r h - z B p 3 v 1 0 C 1 q g t J n n 0 z l B q g p t J o _ 5 u B 7 u h u D h 1 9 r J h 1 9 r J - g 2 o J 6 L k q 5 h 2 E k z u M r _ 0 9 F k 2 j r J 9 q s r J k 2 j r J x m 3 z 1 E i - B 3 k x g J r 2 x o J 3 9 i p J r 2 x o J p 0 5 v z C 4 x 7 X u w z 4 E 3 l 0 p J 6 5 8 p J o p u z o H y 8 z C g _ 9 0 H y i u q J h 3 2 q J k n l q l B y i u q J 2 r - q J v 7 2 z H 3 - 3 C x g o r J t q 5 r J x g o r J 4 r k u H 5 7 u D u 1 w r J s 1 w r J u 1 w r J l r t 4 E t 2 x Y v q 5 r J _ 0 D t t m h J i 1 3 s J z - u s J i 1 3 s J i 8 i z l B v x n y C 1 j l k C - 0 9 r J g 4 u 9 1 E h 1 9 r J _ - 0 r J 9 9 p h B j 7 3 k E i 2 j r J t h 7 q J u 9 5 x p H w m l G h j 1 6 G g k h q J g k h q J 5 v 4 p J p 4 p q J w s _ J w 0 g n G 5 v 4 p J z z 7 o D 9 7 3 m B k n U 5 - v k l B 3 n n p J 8 z _ o J 1 n n p J 3 n n p J n 4 p r E x 3 u d 5 8 0 t F 9 y t Q q t 3 g l B j 5 k o J j 0 o h l B j 5 k o J j 5 k o J y h j i D k 9 m 1 B u - q n J 9 g - 8 k B s - q n J u - q n J u - q n J s - q n J z - _ r B 5 r n 9 n L u m z m B i 8 3 n J 0 z u L 6 k m _ F _ 1 m n J - t y 5 E h _ m X h h 6 o l B r 4 p q J g k h q J p 4 p q J x R u o 1 k J q 3 j m l B y n h l l B 2 7 v p J 0 7 v p J j 2 n n G 6 u 6 J q q z s J 7 - 7 s J r i 9 l r H 8 4 j y E _ 2 R 5 4 w 1 l B u y k t J j o t t J l o t t J k n 8 j D r o j 1 B n s i n J n s i n J k - q n J n s i n J y 6 t 8 k B k - q n J n s i n J n s i n J 0 6 t 8 k B 9 v k w E 9 y 4 a n s i n J n s i n J 6 0 k 0 z E n s i n J t u 2 m r X n s i n J k - q n J n s i n J z s 3 m I s 0 e x p x o l B q 4 8 p J x p x o l B 4 q 9 l E y 1 u g B q 4 8 p J j v h _ B m r i 4 C x p x o l B q 4 8 p J v s l q J x s l q J v s l q J q 4 8 p J v x y j C n w n y C g 0 j r J 2 j u E p 5 6 m H g 0 j r J 0 9 0 r J g 0 j r J 9 3 r X q u t 7 E g 0 j r J r k 8 1 1 E 0 g 0 n B w z p 5 D p - n i D j o v 2 B 3 o s r J g 0 j r J 5 o s r J 3 o s r J g 0 j r J 5 o s r J 6 1 n G 9 6 j 7 G w 8 y s l B 0 9 0 r J g 0 j r J 3 3 s - D k 4 p k B u y k t J l o t t J 9 8 7 s J u y k t J u y k t J w y k t J u y k t J u y k t J l o t t J 9 8 7 s J u y k t J h o z 5 H v n p 7 D 5 5 8 p J 7 5 8 p J 3 o 1 _ 0 E - g r 6 H 7 y h C r g 4 4 m O o h j k C x 1 q w C 0 g g h l B s v g o J 7 5 u g l B s v g o J q y 2 M i 7 j 6 F 9 x P o y 5 v I 8 o v n J _ t 2 8 k B 9 1 m n J 8 t 2 8 k B 0 3 2 q D z q 0 l B t o Q - 6 t 8 k B u s i n J - 6 t 8 k B u s i n J z 5 5 m J 8 r 7 H 7 i h v G 9 - 0 - k B w 5 j - k B o 9 n 4 H k 4 j C k u l q J 3 6 v 8 E p - 0 W 2 l 0 p J 5 5 8 p J 7 5 8 p J 2 l 0 p J i u l q J 2 l 0 p J 2 l 0 p J h p q Y z w u 3 E 2 9 i p J - p 6 o J v k 2 j l B 2 9 i p J - p 6 o J _ w y 0 G 8 u - G s v g o J q v g o J s v g o J n - z E x v 2 i H 0 5 1 r D 2 5 0 u B s v g o J s v g o J 5 s r x B p k r n D w g y g I s y t B h 1 3 s J 6 o l h r H h 1 3 s J x - 3 o C 3 7 8 t C l s 6 t J m 2 x t J j s 6 t J l s 6 t J x g r 2 l B m i j u J t l a h w 1 v I v 4 r u J v 4 r u J 3 i 2 6 l B v 4 r u J w 1 - N 2 h B x s l q J v s l q J q 4 8 p J v s l q J 6 g u q J q 4 8 p J 5 u 7 w F 1 w 4 P q 4 8 p J x p x o l B q 4 8 p J t i t 6 B k w 6 8 C q 4 8 p J p 3 h k G l 1 1 K q 4 8 p J x p x o l B v s l q J 0 t 1 N 1 5 - 3 F x p x o l B q 4 8 p J q 4 8 p J 6 g u q J q 4 8 p J q 1 p 0 C n m p h C 6 g u q J i h g o l B n x 7 i E i 4 8 h B x s l q J q 4 8 p J s 6 p 6 z C x 6 7 p B 8 0 w z D j s h _ k B j y z n J i - q n J h y z n J j y z n J i - q n J h y z n J i - q n J 3 k o 7 C & l t ; / r i n g & g t ; & l t ; / r p o l y g o n s & g t ; & l t ; / r l i s t & g t ; & l t ; b b o x & g t ; M U L T I P O I N T   ( ( - 1 0 4 . 0 5 7 5 8 1   3 9 . 9 9 9 9 9 ) ,   ( - 9 5 . 3 1 4 4 4 3   4 3 . 0 0 3 2 9 4 ) ) & l t ; / b b o x & g t ; & l t ; / r e n t r y v a l u e & g t ; & l t ; / r e n t r y & g t ; & l t ; r e n t r y & g t ; & l t ; r e n t r y k e y & g t ; & l t ; l a t & g t ; 3 7 . 5 1 2 9 0 8 9 4 & l t ; / l a t & g t ; & l t ; l o n & g t ; - 7 8 . 6 9 7 6 2 4 2 1 & l t ; / l o n & g t ; & l t ; l o d & g t ; 1 & l t ; / l o d & g t ; & l t ; t y p e & g t ; A d m i n D i v i s i o n 1 & l t ; / t y p e & g t ; & l t ; l a n g & g t ; e n - U S & l t ; / l a n g & g t ; & l t ; u r & g t ; U S & 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n t r y & g t ; & l t ; r e n t r y k e y & g t ; & l t ; l a t & g t ; 4 2 . 9 3 9 2 3 1 8 7 & l t ; / l a t & g t ; & l t ; l o n & g t ; - 7 5 . 6 2 0 0 4 8 5 2 & l t ; / l o n & g t ; & l t ; l o d & g t ; 1 & l t ; / l o d & g t ; & l t ; t y p e & g t ; A d m i n D i v i s i o n 1 & l t ; / t y p e & g t ; & l t ; l a n g & g t ; e n - U S & l t ; / l a n g & g t ; & l t ; u r & g t ; U S & 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6 4 . 1 4 4 5 1 5 9 9 & l t ; / l a t & g t ; & l t ; l o n & g t ; - 1 5 2 . 2 7 9 8 3 0 9 3 & l t ; / l o n & g t ; & l t ; l o d & g t ; 1 & l t ; / l o d & g t ; & l t ; t y p e & g t ; A d m i n D i v i s i o n 1 & l t ; / t y p e & g t ; & l t ; l a n g & g t ; e n - U S & l t ; / l a n g & g t ; & l t ; u r & g t ; U S & l t ; / u r & g t ; & l t ; / r e n t r y k e y & g t ; & l t ; r e n t r y v a l u e & g t ; & l t ; r l i s t & g t ; & l t ; r p o l y g o n s & g t ; & l t ; i d & g t ; 4 6 8 8 1 2 1 5 4 1 6 1 8 0 4 0 8 3 6 & l t ; / i d & g t ; & l t ; r i n g & g t ; 8 7 v y m m u 0 4 e z s t f r x y g L h z 5 i N v u l l D 9 r 1 z a i j 6 B k 1 t j d q n u 2 B 6 h 1 3 Q r j s j I 1 7 7 v G o r o C x h w x Q g h v z E u u m x E 9 5 5 o S r r v s Q u i 2 B _ 8 l p S _ 8 l p S g u t 5 C u l m 5 G h g y p S g q p 4 M u 5 8 P 7 7 1 j p C t v 9 t B s k 0 v J _ 8 l p S g - 8 y J u 4 x s B z z g l C 8 p l p F 3 i v g M z p B _ s l o M _ s l o M _ s l o M 7 p v o M 8 h t h x B y i - 9 C s w q m D _ s l o M _ s l o M _ s l o M 7 p v o M _ s l o M v v 7 - L _ s B _ s l o M 7 p v o M n 2 _ V r 7 m u F 4 g - w D s h q 1 X l 7 1 N 5 q r u e 1 k x K y 1 u u Y y r x n D v x 5 6 N l g k l J k 0 3 m G g 5 t i S 4 0 v z B q 7 2 v E 7 z n 6 B n 0 o r M m 2 _ q M 4 t _ p H _ o _ U n 0 o r M m 2 _ q M m 2 _ q M m 2 _ q M n 0 o r M m 2 _ q M q 8 l E s q 5 9 J m 2 _ q M - i 6 s L w u Q - 3 o 6 _ C l q p x K n q p x K s k g x K l q p x K 7 2 8 l H 9 r m K n q p x K s k g x K l q p x K 7 8 2 k q B w o p l q B s k g x K s k g x K w o p l q B o x k k q B n q p x K i 8 w I r l w u H 7 8 2 k q B 5 8 2 k q B w n n x I n 5 3 u B 7 r s v B r o s s Q g w g g C 4 y - h C m l 4 m K - v u 5 o B h k v m K k y g 6 o B h k v m K k y g 6 o B h k v m K _ i m m K 4 p - l I 9 C 3 7 k E r n 8 w M 6 n m x M r n 8 w M z w o k y B 8 s s j K 3 7 k E 6 n m x M t q o g G n 5 t 8 F 0 j - h B r k r q Y i z _ 2 D _ v v g J 4 9 g 8 X p k C g m 9 p Y 9 _ p g G x o 1 C 7 9 u x N h x m y B w y 7 p Y 1 1 i 9 C n r 4 s K 8 j u 4 V 1 2 o C 7 w p q Y x 2 6 n H 7 3 r g F w y 7 p Y w i 0 Q o o 4 3 R 7 j 6 w N h x m y B w y 7 p Y q g v 4 C - 3 g h G p 7 u 5 7 D n - 1 i J 8 8 q P p 7 u 5 7 D _ i k 4 N 6 _ - q B m _ 6 v G 6 n 0 - 2 B 4 8 O 6 6 2 _ N v u p v D v x q - D q 4 9 8 O 7 1 o 9 O 5 1 o 9 O 9 6 1 K h u 1 4 K q 4 9 8 O 7 1 o 9 O u h n _ J 7 2 g Q q 4 9 8 O q 4 9 8 O u z z 9 O 4 l k v D i m w - D q 4 9 8 O h 9 g z B o g x m F s n j w L u n j w L v 0 5 v L z m v l E - x n 6 B s n j w L u n j w L v 0 5 v L u n j w L s n j w L u n j w L s i m z B 3 h s o E p 7 j 7 K s 3 4 h G 1 s q W p 7 j 7 K u z 4 t r B p 7 j 7 K p 7 j 7 K u z 4 t r B p 7 j 7 K h - l t r B u l t 7 K l l m 7 B n u 4 3 D p 7 j 7 K p 7 j 7 K n r m 2 h D 5 v 2 7 K p 7 j 7 K p 7 j 7 K i t y E _ q g k B v t i t R v t i t R 0 l t G r 7 - 7 N m n u t R u p 1 t K r n i Q q m 9 j d v 1 s N y 0 h m a 3 p i 1 B l p 9 g U y s m 3 D i o 7 2 O 2 p h z G 6 x 1 m K _ j w p K 7 i g x G 5 o 9 u K g 0 p - w U h t u _ r E _ 2 m - N h s 0 n B - q y 1 H x v y i P x v y i P x l n k L n l 1 J x v y i P x v y i P x v y i P - 8 q 5 C 5 k g 9 E x v y i P x v y i P i v 9 i P d 2 x x h P x v y i P x v y i P m j s _ E j n l 4 C j 2 o m B q t q 8 E j 1 9 T v 0 l t R v 0 l t R 4 2 q - D u 6 h 4 E v 0 l t R v 0 l t R i _ z L 9 j - 3 M m u x t R r 4 l u L 0 8 - T v 0 l t R _ i j g I 7 i m n B y o 2 4 L 9 u z n L k m G y o 2 4 L i j z i v B y o 2 4 L i j z i v B h y s 4 L y 9 p 8 E g r 3 v B y o 2 4 L w o 2 4 L j 2 - h v B 4 h _ x E y 3 1 7 B r s 0 h N 8 y g m 0 B q 4 M j u v o M u l q h N t s 0 h N 5 g 1 m 0 B _ 8 4 g B n y k 4 G 8 y g m 0 B u z _ h N t s 0 h N m s 0 d 3 m 1 J y v h t G - t 4 0 R s r l y R 7 D - t 4 0 R - t 4 0 R - w 2 p G g s y 7 C q q k 1 R - t 4 0 R z 7 _ V r k _ r L o q k 1 R x g m n L t 7 k X - t 4 0 R - t 4 0 R t h r 5 C y v h t G - t 4 0 R s r l y R _ C q q k 1 R o g v O q g 1 3 K g 0 h n P 8 l t E z 0 2 u M _ z h n P g 0 h n P 8 k u s F j w 7 v C g 0 h n P l 1 s n P 9 y 2 m P 8 l t E z 0 2 u M g 0 h n P l 1 s n P 5 y n s F m - - v C 3 w y 7 J m z n i B z 4 v _ M w j 2 9 C h x 5 m c 8 o D - - l z b 0 t 6 q D - u m k M 8 y l _ M w 5 - 9 C s w q m c 8 o D - - l z b 0 t 6 q D - u m k M 8 y l _ M w 5 - 9 C s w q m c 5 j D o p 5 g B & l t ; / r i n g & g t ; & l t ; / r p o l y g o n s & g t ; & l t ; r p o l y g o n s & g t ; & l t ; i d & g t ; 4 6 9 0 9 3 2 1 6 8 2 1 6 5 4 3 2 3 6 & l t ; / i d & g t ; & l t ; r i n g & g t ; o s 6 1 o t s z 5 e 6 9 7 u H t t 4 0 L x 3 r 1 L 2 5 9 v 6 F 7 l 5 6 G q m t U - 2 1 0 u B m 4 p k E t i z o G p q k 1 R u 8 - D y x 2 5 O g u 4 0 R 1 v 5 o I 0 y n 4 B r q k 1 R g u 4 0 R h g 1 t B 7 x n h J z w i 5 M 1 m j I m 4 r k 8 I n j j b l z 5 h C - 0 r G p z g a k 2 8 - T l v q x Q p y n F k 2 8 - T k 2 8 - T w v I l 6 u m T k 2 8 - T w p i L 0 h z i P t h w - T 5 t 5 l B 0 9 9 u L k 2 8 - T p m g w C n n r r I k 2 8 - T 0 q n B s 6 o 9 B 7 j 8 n O l l 5 - J 3 z y - E p l 0 j W z l q P g h m j d 1 0 i X k k u 1 U o 6 i 3 F n i k 7 F y 1 8 L m h v 6 C p w j 0 P i j 4 7 G r l 3 i J _ s v 1 M 4 m z p E 6 _ 0 n U 1 n p p B h s x k G y l i u D j u 2 k J 2 w n t B h v v 4 R - u v 4 R 7 8 1 v B l m 7 _ I y x j 4 R 7 8 v l N m z g L y x j 4 R h v v 4 R 8 s l q D l p i 3 F y s 7 4 R y x j 4 R 7 I u 1 i k B h 2 3 m P o 8 s 4 G x 6 j - G 9 t i 7 U 5 7 0 O 6 r g v b _ g k 1 B j 2 9 z P z q r z K u 9 g _ D 8 m x o b _ N w 7 1 u E 1 m s 7 D z l p w x Q t k 6 N & l t ; / r i n g & g t ; & l t ; / r p o l y g o n s & g t ; & l t ; r p o l y g o n s & g t ; & l t ; i d & g t ; 4 6 9 7 7 9 1 5 7 4 5 8 5 6 3 8 9 1 6 & l t ; / i d & g t ; & l t ; r i n g & g t ; 7 j 2 x m o s r g d w 7 0 1 D l v r k R v g 1 z Q 3 g E k j 2 v k C q v 9 x B z t q P 6 8 y m F y _ s t E 3 j x m T 0 p m t L 7 n u g B w g j x K 3 q l h C - z 4 _ K 2 - h - K 5 2 9 9 B _ m - 1 D q o v _ K - z 4 _ K 2 - h - K - z 4 _ K q o v _ K 2 - h - K - z 4 _ K - z 4 _ K q o v _ K 2 - h - K 5 2 9 9 B _ m - 1 D - z 4 _ K q o v _ K 2 - h - K - z 4 _ K - z 4 _ K q o v _ K 2 - h - K - z 4 _ K - z 4 _ K y m m 2 B v x 7 I l i 2 n E p i 4 5 M p 4 k - I 1 5 8 _ G k v 4 v P m - q 8 C h 4 - 4 X y 7 u S 9 3 w 4 f r w g B p s 3 g c u h m 1 r n B g 3 5 L w h k 3 J 5 7 s 3 J w r 0 8 m B w h k 3 J h g m 9 m B 7 7 s 3 J h g m 9 m B w h k 3 J 6 t 5 s G 2 h i L 5 7 s 3 J w h k 3 J w h k 3 J 9 2 w x B k i u l L w j 6 j H q 2 0 s I p _ m p O 9 j 3 l D m k 3 9 X 8 o t O y 1 o _ e i - n G 1 v q p I m 9 6 m C 1 9 w 0 N l 2 u z E w j v s C s v m 0 N l t m z 2 B s v m 0 N x l q O j p 6 k J 1 9 w 0 N s v m 0 N y _ 6 o E 5 m j 3 D i k 7 m T v 0 5 b x q k 9 L t 3 u m T z o m h E s o v 3 E _ j 0 k Q g k 0 k Q 0 p t 0 E s o k v D r 4 o k Q 3 v - k Q 8 4 h m G k i 7 q C r 4 o k Q g k 0 k Q 4 - q - H m 8 v t B g k 0 k Q g k 0 k Q w 8 q - J u j y X g k 0 k Q g k 0 k Q 4 x v m M 7 z 3 I 3 i 4 5 D 2 r w 2 H k 0 k j w B p k 3 U k r p C m x 6 6 K m x 6 6 K 4 3 q w E _ l 1 r B n 7 j 7 K m x 6 6 K m x 6 6 K m x 6 6 K n 7 j 7 K s i u r r B n 7 j 7 K m x 6 6 K m x 6 6 K m x 6 6 K u r k 2 B x 2 h - D m x 6 6 K m x 6 6 K m x 6 6 K t 2 g s r B 6 s 3 a z l w r L 6 9 g e 4 l x 1 N x 8 u 5 V 7 l 9 C g 3 g i T 1 z g w S h y o E m j 5 - R p 0 - o L p 9 3 g C 1 t h 1 b 6 7 4 H _ g 8 2 W 7 z m 5 F h v g l I w g h 0 S o g v c 1 t h 1 b 2 k l e p 5 5 s S 9 5 i q I 4 y 4 0 F p - 3 - W r u 8 G 4 p w 1 b 9 _ g j C 3 2 9 w O 6 k 8 p L z h n z D 4 p w 1 b l G g n k G g z 2 m C n 4 3 6 C o _ z g M k y n h M y 6 2 o s D 5 h 2 I w s 2 g N 5 3 u h S q _ t P i o h 0 M q 4 6 h S 1 o - 9 H j 7 v h C 5 3 u h S 5 3 u h S v - r P y r 1 0 M 5 3 u h S 1 o - 9 H j 7 v h C q 3 i h S q 4 6 h S q _ t P i o h 0 M 5 3 u h S 2 n n _ H j 7 v h C t j g 4 B w 2 m 2 E q _ q z n B 8 k _ 8 J q _ q z n B j o 1 8 J - 3 8 z n B j o 1 8 J - 3 8 z n B x P z w y - G 7 u 3 h E q 5 u - V _ v h z D u 0 4 5 H 3 h 8 - V 0 3 3 n B 4 8 i 5 M q 5 u - V 6 r x D - 7 8 - S h k n - R w m u G 5 h 8 - V v n z q G & l t ; / r i n g & g t ; & l t ; / r p o l y g o n s & g t ; & l t ; r p o l y g o n s & g t ; & l t ; i d & g t ; 4 7 0 3 2 1 5 4 9 9 8 0 5 1 9 6 2 9 2 & l t ; / i d & g t ; & l t ; r i n g & g t ; _ h k x i - k l n e k 2 9 v P o 2 v p B w j _ s b p k h K v k r y h B k N 1 i m r h B v g v L j t 7 2 U 8 u o 4 J t j - L h l 8 z m C i 3 x 0 D _ p l o F g u 4 0 R 8 k l 3 J s y h l J i v n o 9 F j t w y F z 7 k l B 6 k n w E & l t ; / r i n g & g t ; & l t ; / r p o l y g o n s & g t ; & l t ; r p o l y g o n s & g t ; & l t ; i d & g t ; 4 7 0 3 3 3 5 4 4 9 6 5 1 8 3 8 9 8 0 & l t ; / i d & g t ; & l t ; r i n g & g t ; y l m q 9 z 6 x _ d - w j M q 9 n o V x y n C u l 8 3 X s 3 p u I n w g 8 D 6 3 3 4 X j 0 9 t B v v q w N h z 5 i T q o m I z _ p 4 X 3 8 3 i H i o 3 8 E z _ p 4 X _ u o d l 3 s r P 3 8 - - Q 7 5 g S 6 3 3 4 X j p n 7 F 4 t h h G u l 8 3 X q 9 o Q s 0 M 4 i u J n w Z i x z s J g m p s K 0 r 2 y p B g m p s K g m p s K 0 t 7 s K g m p s K k 5 q p m F 5 p y s K t o u - E o y n v D o o o j v O h 9 u C s 5 h 6 B j u 5 E z _ 4 u I k 8 5 v r B x v k 8 K i l 7 7 K i l 7 7 K j x s w r B i l 7 7 K w j 8 q D z p 2 1 B v m - y C 6 r g v b 4 _ g E i t t 8 X 4 1 h s F x 2 o x I 9 o p r S k 8 p d 6 r g v b r t 2 g B 7 0 - 8 R z z l 7 I _ o r k F s x 9 s Y l 5 8 C 4 i 9 k a s s h k F k x v 3 E 5 z t 2 U z 9 0 0 F n s p 3 E 0 v 6 2 U z 9 0 0 F n s p 3 E 4 y 6 g B j 3 - S m 7 4 g M j 1 i h M m 7 4 g M m 7 4 g M h p 6 o B 8 8 8 u F j 1 i h M m 7 4 g M m 7 4 g M i z g m J & l t ; / r i n g & g t ; & l t ; / r p o l y g o n s & g t ; & l t ; r p o l y g o n s & g t ; & l t ; i d & g t ; 4 7 0 3 3 5 8 2 3 0 1 5 8 3 7 6 9 6 4 & l t ; / i d & g t ; & l t ; r i n g & g t ; 1 3 g y 0 9 x j 6 d v s 8 r 6 N 5 i u B g v 6 r M x m 0 O s i i y R 3 9 t y R 3 7 9 4 D h i 2 h F 5 9 t y R s i i y R l - t E j 2 6 y O s i i y R g s w _ I h g l u B 6 w l B 9 1 0 I l B - t 2 8 Q j - k _ Q k r h 9 K 0 u m V v o 8 _ Q 4 z w _ Q y 1 p k G 5 g 9 1 C v l o 7 j C 0 n w 3 C k 6 j i G j - k _ Q v o 8 _ Q z g g W x 6 6 5 K 4 z w _ Q j - k _ Q 6 B 9 t 2 8 Q 4 z w _ Q n g 4 8 K 0 u m V 4 z w _ Q v o 8 _ Q y 1 p k G m 1 h 2 C j - k _ Q v o 8 _ Q h y r 3 C j 5 q i G 4 z w _ Q i k o J q g s F 3 3 q 5 J 1 k t k 4 C 3 3 q 5 J 1 3 q 5 J 3 3 q 5 J 3 3 q 5 J w 8 h 5 J w 6 g m n B w 8 h 5 J u j z D 0 r 3 5 H u k k n F & l t ; / r i n g & g t ; & l t ; / r p o l y g o n s & g t ; & l t ; r p o l y g o n s & g t ; & l t ; i d & g t ; 4 7 0 3 7 4 8 4 1 9 3 4 7 2 8 3 9 7 2 & l t ; / i d & g t ; & l t ; r i n g & g t ; 2 i n l k p i 5 2 d l p s r C i _ q k O m r l R 9 8 i l J 7 p g k O 7 p g k O v y 1 k O j i 3 j C o p 8 p F 7 p g k O i _ q k O 7 p g k O r t 7 3 E w 1 9 v C 7 p g k O i _ q k O 7 p g k O x q w t I v h y X 7 p g k O i _ q k O 7 p g k O y x r k N p w S 7 p g k O i _ q k O 7 p g k O k _ q k O 2 g j L t o y h K i _ q k O 7 p g k O 7 p g k O s - j 3 B 2 l 3 - F 7 p g k O 7 p g k O 7 p g k O 7 3 v k E s u t - C 7 p g k O 7 p g k O 7 p g k O s - n z H 2 t m g B 7 p g k O 7 p g k O 7 p g k O n s g k M g - v C 7 p g k O 7 p g k O i _ q k O 7 p g k O - 1 p G 8 n 1 - K 7 p g k O i _ q k O i 4 t m J h 8 r l G m n q v J z w h v J z t k 9 l B m n q v J z t k 9 l B m n q v J z t k 9 l B z w h v J _ 6 1 9 l B z w h v J _ 6 1 9 l B z w h v J z t k 9 l B m n q v J h 3 o q 1 C z w h v J z t k 9 l B m n q v J z w h v J t - p - D 6 p - 9 D u r x 7 M 6 0 l 8 M u r x 7 M 7 m C 2 4 u x M 5 j u S i x g S 3 g r 8 L q o s q B 8 w u o F 5 h t y v B 2 o h 8 L 3 g r 8 L 6 4 0 8 L 2 o h 8 L y w o p F t w i q B k j 8 k B 9 - h w U s 2 1 W z 9 s g R g w g x N 7 o 7 0 B 7 - z 0 Y l m 9 s C 1 v k 1 L z g 8 n T p l 2 K 7 - z 0 Y z i v j F w t 8 p H m h i 1 Y 2 6 R y 2 v r X 6 y g 6 I p 1 r - D 7 - z 0 Y s 2 1 W z 9 s g R g w g x N 7 o 7 0 B 1 n q z D & l t ; / r i n g & g t ; & l t ; / r p o l y g o n s & g t ; & l t ; r p o l y g o n s & g t ; & l t ; i d & g t ; 4 7 0 3 9 1 3 2 0 8 6 5 2 4 9 6 9 0 0 & l t ; / i d & g t ; & l t ; r i n g & g t ; j o o 1 k w v 2 m d q m 9 g B 7 6 _ x z B u u 2 8 M k w r F t _ r k K u u 2 8 M o j 2 h 0 D h 2 m l E x y g t C u u 2 8 M u u 2 8 M o j 2 h 0 D w j H x _ l q M u u 2 8 M t y 0 i 0 D 4 2 8 9 C 1 9 4 w D u u 2 8 M u u 2 8 M x z g 9 M u u 2 8 M s p k m L y j _ B t h _ u G 0 w i u B 2 k u G i 1 x t N 1 z w 8 Q 9 6 8 w O 6 7 7 C 9 7 n 9 Q 1 z w 8 Q n t n s J 4 5 k j B 4 n 8 8 Q 2 n 8 8 Q p z 6 r F m j - m D 4 n 8 8 Q 1 z w 8 Q k t 8 u C 0 6 6 u G 4 n 8 8 Q w l g K m s y h I 8 r n 5 K n 1 w 5 K 8 r n 5 K 8 r n 5 K 8 r n 5 K n 1 w 5 K 6 h h n F i z g g B 8 r n 5 K 7 2 q l r B 8 r n 5 K 8 r n 5 K n 1 w 5 K 8 r n 5 K 8 r n 5 K 7 2 q l r B 8 r n 5 K 5 k w y H - 9 h J z i _ 4 K n 1 w 5 K 8 r n 5 K 8 r n 5 K n 1 w 5 K 8 r n 5 K 8 r n 5 K 8 r n 5 K n 1 w 5 K 8 r n 5 K 8 r n 5 K q s y s K y 6 D n 1 w 5 K 8 r n 5 K 8 r n 5 K 8 r n 5 K 9 t t 7 J l t h _ K z 0 x - L o 7 n - L z 0 x - L i i s V v k 5 - G z 0 x - L o 7 n - L z 0 x - L x 0 x - L z 0 x - L o 7 n - L 3 r r r B 9 o 4 o F g u 7 - L o 7 n - L z 0 x - L x 0 x - L z 0 x - L o 7 n - L w 4 g p C r w 6 5 D x 0 x - L z 0 x - L o 7 n - L o o q _ v B z 0 x - L s g n u D 8 q s y C o o q _ v B z 0 x - L o 7 n - L 6 p i 1 H 9 - 7 N h u 5 4 K _ k w 4 K m j s j K z 9 K g s k r s F - t 5 4 K h u 5 4 K 8 x k i r B m 3 i 5 K _ k w 4 K h u 5 4 K _ k w 4 K p 1 t Q _ _ 0 y G h u 5 4 K _ k w 4 K - t 5 4 K h u 5 4 K _ k w 4 K h 4 G i _ S l 4 m 0 L 8 g n u E 0 - t w V t 2 5 Y 3 q r u e k x 6 D t y n 4 a 6 v j v C z 5 h q G _ q 4 9 P x g l E r 6 8 q Z 8 y 8 z D l y r m M 7 u q 7 L h s 7 5 D - 4 _ 6 Y 9 n s F g h m j d 6 l h p B - h 0 l S x 2 w k H 7 q j t H n j h D w l q _ O 2 _ z H p 8 7 p V - s s g O p l t Y m _ o q V j g k p L u q v y B m _ o q V u i h 7 I m k r 2 C p 8 7 p V - m u 2 G r u z j E k _ o q V w r I - 7 L m i o q C h n u w P 3 x j r I y 0 6 z G p 5 - i S w o 3 u B n 7 l 7 d 0 9 Y j 8 x s C l q 1 2 B _ - i z R 8 q z 8 I v j 8 u B r k 3 y R 3 7 u z R p 4 7 7 B 6 j r - H r k 3 y R 5 j s z P y i 8 B _ - i z R r k 3 y R 0 v z u F n h q u D g g j z R _ - i z R _ g 3 Q 9 p o h M r k 3 y R v x o h D w _ z h E g _ q w C 6 9 j v D v y r g r D 2 o h 8 L y x 5 x v B 7 _ 7 u H y 1 q Q 3 g r 8 L 3 g r 8 L 2 o h 8 L 6 4 0 8 L 2 o h 8 L 3 g r 8 L 3 g r 8 L k 3 - F 5 2 1 i J 3 g r 8 L 3 g r 8 L w x 5 x v B 2 o h 8 L 3 g r 8 L g _ q w C 6 9 j v D 2 o h 8 L 3 g r 8 L 3 g r 8 L 1 g r 8 L 3 g r 8 L _ H 1 I w 8 h 5 J g z z 5 J w t 9 k n B 3 3 q 5 J g z z 5 J w 8 h 5 J y 1 5 m G g 1 _ M g z z 5 J w 8 h 5 J 3 3 q 5 J 3 3 q 5 J 1 3 q 5 J 3 3 q 5 J 3 3 q 5 J w 8 h 5 J g z z 5 J 3 3 q 5 J w 8 h 5 J 3 3 q 5 J g z z 5 J w 8 h 5 J 3 3 q 5 J 3 3 q 5 J 9 j v l n B 3 3 q 5 J 4 1 w h F & l t ; / r i n g & g t ; & l t ; / r p o l y g o n s & g t ; & l t ; r p o l y g o n s & g t ; & l t ; i d & g t ; 4 7 0 5 3 6 8 5 1 5 3 7 1 0 7 3 5 4 0 & l t ; / i d & g t ; & l t ; r i n g & g t ; - 1 g - 7 o l 7 3 c g 3 - K 6 r o l 8 B p i k v H k m 8 p B 6 r o l 8 B 9 i h h P s q 4 s B x j t o H 6 r o l 8 B 8 q 8 p M x z r E 7 t y k 8 B h h 3 h P z 0 z 6 D y y - 1 D 9 i h h P t k 1 _ C r o z 4 C 2 r w j O q 4 m v D n r 2 y D 3 - 6 j O 2 r w j O 2 r w j O 6 l 9 6 G s i 0 p B 3 - 6 j O 5 - 6 j O 7 r 2 g G v 8 z _ y w B & l t ; / r i n g & g t ; & l t ; / r p o l y g o n s & g t ; & l t ; r p o l y g o n s & g t ; & l t ; i d & g t ; 4 7 0 5 8 0 5 6 0 5 6 0 2 8 5 2 8 6 8 & l t ; / i d & g t ; & l t ; r i n g & g t ; 3 r l s r 9 j k s c 4 r g I 2 6 i p L l p _ 2 F u q j e x r 9 z 0 F 5 q s p L x r 9 z 0 F g 9 W t p - 7 J y j _ 0 c g - _ T o 4 9 6 V 1 h 3 0 E _ x 5 9 K s 9 7 s M k 8 p 4 D m r o 2 D r k q h K 7 u 1 6 B 2 s 6 v M z x 3 9 T 6 m 2 F i h 0 8 X n 1 n n H v 7 4 6 E x 7 h 9 X t 4 u a p _ s 6 P l o g l Q g 9 g Y l p 9 Q & l t ; / r i n g & g t ; & l t ; / r p o l y g o n s & g t ; & l t ; r p o l y g o n s & g t ; & l t ; i d & g t ; 4 7 0 5 8 1 5 9 4 7 8 8 4 1 0 1 6 3 6 & l t ; / i d & g t ; & l t ; r i n g & g t ; 1 9 k 8 2 x 2 0 n c 6 j x 4 C r j x 6 R _ k _ B z k h 6 P r j x 6 R 0 0 8 2 G n _ l 1 C l - y q n C m 6 o Q g 1 8 p M r j x 6 R m w 6 r J l 2 m r B _ 9 7 4 F k q j h C k _ z _ K x y q _ K k _ z _ K p 3 w O v 0 z _ G k _ z _ K r 1 z 6 r B k _ z _ K k _ z _ K 5 y s D 6 z y 0 J w g 5 _ G 5 o 6 _ J q - v r K t k t 0 G v o t t O h i x - D 7 2 k l T 8 h q g C u 9 p 4 B u r n h C h s 8 - r B _ 5 i g L g 6 i g L 5 t 5 - K g 6 i g L _ 5 i g L z 4 2 j I u 7 _ G g 6 i g L _ 5 i g L g 6 i g L 5 t 5 - K 5 t 5 - K u k v g s B g 6 i g L - r 8 - r B i i v N g y i q U s - j 5 F 7 8 i n F z j q - V t y m 0 C l 4 _ s J z j q - V 4 3 1 W - - 9 5 O z j q - V 0 2 D q x z t V 9 x 0 3 P u q z Q s - n j H & l t ; / r i n g & g t ; & l t ; / r p o l y g o n s & g t ; & l t ; r p o l y g o n s & g t ; & l t ; i d & g t ; 4 7 0 5 9 0 5 6 2 6 8 0 1 2 4 2 1 1 6 & l t ; / i d & g t ; & l t ; r i n g & g t ; _ - 1 0 x p r 5 - b i - 5 p G u n - Z 3 l v n Q 3 l v n Q _ 5 x l L n l j P y m 0 9 g C 1 i m 0 M i 0 n H u y 6 n Q i 5 j n Q r u g m O k 5 m C 9 - q _ g C t _ g 6 P i 8 C v i v i y E u u a 5 w - _ O 3 l v n Q 1 l v n Q 8 4 u E z 0 4 r N 3 l v n Q 3 l v n Q 5 i _ K x 8 h 8 L i 5 j n Q 3 l v n Q - i r U g 1 n D t k 2 z Q u p g u F k q _ 9 K u _ 5 1 K o j t z F l _ 6 2 R l j m h C i w v w a w t 1 H m l o 4 f 8 l w G n l 6 8 a 2 w 6 9 B g 5 9 g S y j z t F v 1 n _ K 0 k 7 t E v r r 8 D 4 6 o N v 0 l t R v 0 l t R 4 z q y E u 3 1 k E v 0 l t R v 0 l t R i r 6 R 9 9 5 3 L m u x t R y 9 n u M l 1 q N v 0 l t R v 0 l t R 4 z q y E u 3 1 k E i u t 0 l C i r 6 R 7 9 5 3 L v 0 l t R - 8 x u M 4 6 o N t h l 1 l C p y k y E u 3 1 k E v 0 l t R 5 - q P i 5 w w C p q o t R m m q u M r i r N i k 0 t R p q o t R n _ l y E q h 3 k E p q o t R 1 v 9 o F y h l g x o D q y 7 6 L 4 _ r e n k p o P w 3 i 9 Q x 3 8 S w k h 6 X r 6 s z F u x h q G n _ u 6 X q h u M v v 9 j S x m h l O r w 8 n B p _ u 6 X v m x i E 4 y 8 l I n _ y y B j k l i D 0 - o o K 4 y l F 6 t w - M 6 t w - M 6 t w - M h 0 6 - M 6 t w - M r t x U _ k v U 5 7 S h 2 v 3 K j 2 v 3 K j 2 v 3 K 2 _ 4 3 K l u 5 9 q B _ g s 4 I l 5 l D 2 _ 4 3 K j 2 v 3 K y t m 3 K h s h 1 G k 0 6 g B r j o u W 2 c r 7 v 3 W 0 t q y M m q 0 v B r 7 v 3 W - - p x F r 3 y 6 F 6 r i 3 W r x j r B w v n g N r j o u W 2 c o g q 4 R 1 g h 6 G h w h q N 8 3 q 4 C l y 8 l c s 6 M z 0 p 0 Z i m o B w 6 - v L v r u o S 6 y 8 R z 0 j n Z q y 5 y D 5 i - 4 J 7 w t y U 7 7 v H m 7 x n Z 3 h g 1 E - 3 k m I o u i i X j h x B z 0 j n Z m h 1 7 F z j p 4 G z 0 j n Z 9 5 B 5 i - 4 Y n 3 n n H r 4 o u C & l t ; / r i n g & g t ; & l t ; / r p o l y g o n s & g t ; & l t ; r p o l y g o n s & g t ; & l t ; i d & g t ; 4 7 1 1 6 7 5 0 7 3 5 4 9 8 2 8 1 0 0 & l t ; / i d & g t ; & l t ; r i n g & g t ; 5 g w p r m u r o b 8 s q 1 C 3 p 8 6 O 1 p 8 6 O q z h x C t m 0 j F 3 p 8 6 O w u p r 7 B r 0 2 H r 8 s p L 3 p 8 6 O 1 p 8 6 O h 8 p w K _ l _ L q w 3 t K 8 i t t B u 7 x 1 G g y u 9 W v g w E j v 2 z a j 9 m s D w 0 8 g L 4 o _ y J 3 y n I g - 2 r P n 5 6 c 4 r n 6 I 7 h i s P g - 2 r P t 4 j 9 G v 5 s 1 B 7 h i s P g - 2 r P g - 2 r P 5 z 6 E z 0 l v M _ _ 2 r P q r 9 i B r m o 1 F 5 0 2 i q B m 3 k x K v x 7 w K 1 h 8 4 D 5 v i 2 B v x 7 w K g g p j q B 6 r y w K g g p j q B v x 7 w K 6 6 s 2 _ C v x 7 w K g g p j q B v x 7 w K p p q D l j j x I v x 7 w K t x 7 w K v x 7 w K 6 r y w K 9 r r z B j _ k 6 K v 4 - n B 4 - _ p S 4 x h i H s k 8 v H k y n 0 R g r 6 t B n z 7 t C 5 j 7 y F j s o h L j s o h L _ 4 x h L y p n q C p i 4 n D j s o h L _ 4 x h L j s o h L 8 4 x h L j s o h L _ 4 x h L j s o h L 8 4 x h L j s o h L 3 k w k K _ 6 T 8 4 x h L j s o h L j s o h L h m j y C 8 0 v 9 D h p s 0 D o p u 7 E - - q 0 j C 4 l 7 q B u 6 _ 2 I 5 n 8 8 Q _ 7 n 9 Q 6 p t F s _ 1 1 N 5 n 8 8 Q y 7 l o O - m z D 3 n 8 8 Q 5 n 8 8 Q s v n l J t m z l B i 2 _ j P 2 7 w _ T o x z B 3 o s y Y q r l g H 4 g 3 q F u p 6 y Y h i h K 2 g _ q T _ l k 4 L 0 h 3 q C 3 o s y Y _ _ 2 5 B n 8 k i N w n _ 3 R v r 4 R 3 o s y Y y 1 u w E r y 7 g I 3 o s y Y 2 r B 8 j z m Y 5 j 8 B s o u B 9 j o k K j 5 s s B v y h h T t y h h T v 1 E x v 9 t S v y h h T t h m 3 B g l x p J h 6 r 5 O k n m p K h 5 t K 2 x u r S 4 x u r S - 4 r z B l h w j J z 1 6 r S s h g 0 J r j 1 s B 4 x u r S h z v o E p 0 y p I - 8 1 5 D y j g i N 4 y - r J s x l o G t n k u R 2 z 0 9 B 0 8 6 _ b w q t C i t 4 _ e 6 6 q W q q k r W w s w 5 D 0 j g i N q h - s C 6 g 6 j F l g i u n B 2 r k 7 J l g i u n B 7 n t 7 J 7 n t 7 J 7 - o 2 4 C 7 n t 7 J 3 0 _ _ G p j r x B r y h q 3 D 2 5 4 8 J w r 9 H g 4 t k 0 G p g n s B 8 - m H t 3 u m T n v l q D 5 h g y G i k 7 m T 0 m n w I o k y J 8 s k g W 5 o 6 l C x z 9 l M _ h 8 z S 5 p y N n h i 1 Y g _ n 5 E k t - x D 4 z 8 j J 5 x z 7 P h 4 t 9 L 1 5 - I 5 x z 7 P q p o 7 P 5 x z 7 P 8 0 o C 9 0 o 6 N 8 l i P i o 8 x F k 0 y _ z B 6 t w - M 8 i y v H t 2 i Y h 0 6 - M 5 n _ 9 z B 6 t w - M h 0 6 - M m z x D z y p 2 K 6 t w - M 6 t w - M h 0 6 - M i 5 3 R w u x 5 B m j i p N v 0 m _ E h 9 o w Q 7 o j o D g r 2 i U l 9 o 9 B t k m h Y 4 o 6 d 7 k 0 p c x o y J v 8 m _ g B 9 w Q - k z v C u k _ g B 6 t v _ N 6 t v _ N 8 q 6 m L j _ 6 E 0 7 v 5 3 B 6 t v _ N - - 5 _ N o n 1 X i z 3 o I 0 7 v 5 3 B - u 9 2 N p q v G 9 n 9 0 L _ y z 0 L _ 8 m 1 L 9 n 9 0 L 8 t l z u B _ 8 m 1 L r s 6 s H q 7 p P 9 n 9 0 L _ 8 m 1 L 8 t l z u B 9 n 9 0 L 7 n 9 0 L 9 n 9 0 L r s 6 s H h 6 r P _ y z 0 L x s l O i r l o D 1 h j 4 C z j 0 v S z j 0 v S 1 1 D 9 4 g - R 6 o g w S _ j q l D w 6 k r G z j 0 v S g o h o M p 1 v U z j 0 v S u _ n v S q r j b 5 l h 0 C 1 3 k n F p 8 5 _ O p 8 5 _ O 9 q j s D 8 l n k E p 8 5 _ O p 8 5 _ O u 6 k - O w _ 9 F g m s 6 L p 8 5 _ O p 8 5 _ O 7 k 7 r I - 7 v e w 6 k - O 2 0 q 7 7 B 8 1 0 m C y x 5 1 F w 6 k - O p 8 5 _ O 0 n v j I r j n N k 7 o t I - h v l X y 3 9 H t 5 m 0 S o 6 w l P u u j b - h v l X j i 4 k G k m t u F - h v l X v q q k B j x h i O 6 n _ 8 T 9 t - D - h v l X t 8 7 o J y l i k D 2 1 8 l X k x h 1 C y k i w F 8 1 g s z P 6 o 1 Z o - p 9 C o p k 4 L n x y 9 P p n m q B w 1 9 r a _ k p p B y 0 h g Q 6 6 2 1 L 2 3 w _ C y x v w F 4 y v i D x _ - t K x _ - t K k 2 6 3 p B x _ - t K x _ - t K x - z n C g w q g D v _ - t K m 2 6 3 p B g j p u K k 6 2 t K 1 p 7 l I u l 2 - E q j - n P 7 9 - m C s r - i d t z C 7 x t x c 0 8 m x C 4 _ i u O o j s 6 J 1 9 u j F 3 k l 7 V x m x Q s r - i d i 2 0 V j w 9 8 U 5 1 y y F - l _ l J 9 h 0 n P 7 9 - m C s r - i d t z C g 8 4 k C k 6 p P 7 w z 1 K w l 1 7 q F 7 w z 1 K 4 x k 3 q B 7 w z 1 K x 4 i G p p u g I 0 4 8 1 K 6 v c u 7 7 7 B s 9 6 v I 7 g 6 q U q m 1 t D 6 l w i H v x z r U 0 _ i t E w _ k 6 F k 5 m r U o y 8 w F 8 h s 1 E v x z r U 9 m w 4 G z _ 5 0 D k 5 m r U 7 8 r k I s 6 n 4 C k 5 m r U s m g 0 J 4 1 x - B k 5 m r U h v 0 n L u v j r B k 5 m r U n t - D 7 l 4 6 R g z q h B 4 n v h e 9 9 r B u _ w s g B 0 _ 0 L 8 8 8 7 Z j _ n g C i 1 8 n S z s s - E 5 _ 1 _ L r s v o J - 8 h g H w 1 C 2 u C 1 l k 7 N q y p h E w 9 o 2 T 4 n t 1 B t 7 p y a s t 0 K u r 3 - Z k 2 4 I 7 0 3 g T 6 s h 8 P z 3 y E 4 7 0 j s C o - k Y _ 6 s m M 2 - j h T o 0 i v E 5 u 4 g C o n 4 n I v g l y K o 5 J t m y m L t m y m L 1 k l n L t m y m L t m y m L u 1 7 m L w 1 7 m L t m y m L t m y m L - _ 6 x E 1 5 n v B z t g y F 1 n j E 0 4 x s K 0 4 x s K s g k t K 4 h j y p B t 8 6 s K t m 8 - G - r 4 u H 3 1 w h O 3 1 w h O o 9 m i I v n t a 3 1 w h O 3 1 w h O 3 1 w h O z - r 1 F 4 i o 1 H - m m t D i 4 3 y Z m 2 9 O 6 5 4 k T t 7 i q K - m m t D g 4 3 y Z j 0 - O - k y S x v r 3 K w 9 3 2 D r g k _ C h y h o N p l 2 o N h y h o N 0 7 r o N l v y 2 D r g k _ C y 7 r o N 0 7 r o N h y h o N 9 l 9 u L w _ r z X 4 s h p C 2 y 0 5 N 3 6 x s M r 4 i 9 C - p s q b v r - C z p 6 m Y y g u r F s 2 m v I 5 p q 2 S p 3 g a 2 z t x U 7 2 v H h 9 t r N o y j r N h 9 t r N 2 9 - 7 D h 0 8 6 C x 2 w t 1 B - 8 t r N h 9 t r N 8 6 j u C s g 5 r E h 9 t r N - 8 t r N h 9 t r N o y j r N y s 5 q B 3 7 y n G - 8 t r N o y j r N x 2 w t 1 B 5 2 i S 7 4 o _ G 4 2 s L 9 2 4 C h v z i O j w p v h C q 8 3 C h v z i O y s g w h C q 8 3 C _ w u o B 6 - p L w r x _ J o z r y K t p w q G g 1 7 k P z p v w D 4 2 0 x U 7 p 3 w B 6 u x u P s t 7 j D k 1 i 5 B p i j 3 U n 8 5 q K h u m 5 B r i j 3 U n 8 5 q K h u m 5 B - r 6 w F _ y k p L m a _ 8 o s g B q m 3 T 0 2 o i Y v 3 4 x C m n 1 3 Q 4 t l 6 F x q t 4 K o l 0 s K 9 u y i G l 8 0 p Q 9 2 w 3 C z q 6 0 D 4 i h o G 1 7 q l O v 9 4 V n i n 0 I 3 7 q l O 1 7 q l O i n g l O l 7 u j C 6 u j r F n 5 u 0 4 B 3 7 q l O m h k q E 8 1 8 6 C x r q M 8 p 6 h R 1 w v z G t 6 7 0 F q n u u Y h m l J m z 6 u T 1 i v 7 L p 0 l o C 2 m q v Y t 7 l - B x u i x M i 2 6 z S t 2 4 M 9 m 8 u Y 2 n o m F x i 2 j H q n u u Y 4 5 8 B - v n j Q q - j G 8 k _ 8 J _ k _ 8 J j o 1 8 J j o 1 8 J 7 h n 9 J j o 1 8 J _ k _ 8 J o _ q z n B _ k _ 8 J j o 1 8 J 4 l _ h D n 5 q E 1 - u 4 S 2 4 j F v l v t W l r 3 - K m p m g C _ 4 h t W j 3 w p F w h - 8 F v l v t W v z i 1 B s q w 7 L _ 4 h t W 0 n s C n 3 m 8 T 4 t q _ P n q y R 7 j y 0 M o 0 _ j E p l o _ P x 9 s j M o 6 u I n l o _ P p l o _ P p l o _ P n n Y y x 6 3 O 4 u z _ P z - 9 p I k l 9 P 0 k n i D q 2 m o I _ q s s V 2 m 5 4 B t m r 7 K _ q s s V l 2 x a t y w 5 N _ q s s V n _ 2 H 0 0 q j R _ q s s V 8 - E g 7 x u S 0 m 6 i C j q q D 3 p 6 6 L s y w 6 L o p 8 p v B q y w 6 L s y w 6 L s y w 6 L i w x _ B q r s l E 3 p 6 6 L s y w 6 L s y w 6 L 3 p 6 6 L s y w 6 L s y w 6 L u 7 o 3 J _ s p D 3 p 6 6 L s y w 6 L s y w 6 L s y w 6 L 3 p 6 6 L s y w 6 L s y w 6 L i w x _ B q r s l E 3 p 6 6 L s y w 6 L t q h 2 C 0 w u h E 0 7 l 5 O u 2 g i H 3 r i t B i r 8 - k E l 5 n 8 C i 4 j m E 0 k W y 6 u 6 d t v q B 3 4 3 i g B 5 q s O q i l - Y s 9 5 r C z 3 3 g R w t l 6 F v w 0 y K y l p 5 K _ o w 1 F 1 y 0 k H _ x w k H x 1 n m K 5 p n v D r l v y Z g 5 j O r g - p T x 1 n m K i h i v D r l v y Z n 1 l O 5 t v _ R 2 v a t m i h P q x 1 6 B p p x r b t 5 q N 7 j x g V 5 _ s g H 4 n x 1 G s y 8 y V r n _ K p p x r b - 6 l g C i 1 4 x O i y j 1 L 6 z u p D 4 i g s b n 5 i B x 7 1 u Z m - 6 4 E r j 8 o J 1 h l w R 6 x j j B p p x r b 8 j j d g 2 m p S x g s 3 I 4 u 7 l F s u i x Y z o v C p p x r b 3 r - _ C x t z p M g - 4 7 N p 3 2 o C n p x r b w l 4 H h o i w B 3 v k j B - j v m K h k v m K h k v m K _ i m m K m l 4 m K _ i m m K h k v m K h k v m K - j v m K h k v m K h k v m K - j v m K h k v m K h k v m K _ i m m K q i h k C 8 6 x g D h k v m K _ i m m K h k v m K m l 4 m K _ i m m K h k v m K _ i m m K m l 4 m K 2 6 6 q B j 2 z p D i 6 0 k F 5 o y x H s q y t Y 8 r F o v u k Z s 6 3 4 G 8 l l 6 F j 1 8 k Z l j m C v _ 7 y W t p 3 z I n w q q E o v u k Z m o t L 9 i 5 w T _ 6 l i J n 3 - 0 B i t y r K x w 7 r K i 0 k s K i t y r K x w 7 r K v w 7 r K k 8 - u p B x w 7 r K v w 7 r K x w 7 r K i t y r K x w 7 r K v w 7 r K x w 7 r K p o x w B o k r _ D x w 7 r K v w 7 r K x w 7 r K i t y r K h t r i H r 5 i m C 1 o o B i k 3 _ R 2 2 9 1 T u s j c h p 5 n M 4 2 9 1 T r y 8 5 C k w 5 z H t - _ 3 B - i w 9 3 h B o t m 7 C m u x t R m l 4 5 D 5 6 i _ E v 0 l t R v 0 l t R 8 x i K q i 6 h N v 0 l t R 8 9 x l L j s i W t h l 1 l C m l 4 5 D 5 6 i _ E t h l 1 l C j - g K s i 6 h N 0 z p 0 D y w 5 h J - v 0 C w l g u h B i 2 z C w l g u h B - v 0 C - 4 j q f 4 3 p C i i y 9 L 3 6 7 9 L 1 6 7 9 L i i y 9 L i i y 9 L i i y 9 L o g 1 4 K t 1 e i i y 9 L i i y 9 L 1 6 7 9 L i i y 9 L i i y 9 L z 4 x 5 C z t l w E s o u B p r o s R k k 7 m T y 9 6 2 B w h t u J k k 7 m T 1 t - 4 F 4 y k 9 D 9 w n n T 6 r 8 n M q 4 - Y j w l 8 B q 3 z 9 C i o l 1 M - 1 k 0 D - o 9 n Y l q r J h k _ 6 d y x 7 V 3 6 g w V n g 6 5 E 4 r s 2 K j m 7 0 M u i q 0 D s l y g B w p m - J 2 7 m g I 7 _ 1 i B n 3 6 - O 6 4 v - O 6 4 v - O x 4 4 8 B w q 6 m G 6 1 l g P 6 4 v - O t - w t O 0 u F 6 4 v - O y j 4 _ 7 B 7 y r w F i u t J s 9 j C n t g r B 3 g 0 k e 1 t J p h 9 l f v i h e i 0 8 p V - - k k E p h z z M h _ 0 y J r z w m G z 8 w p R 2 h i h C z 7 4 o b l x l E p h 9 l f - _ 6 P t p 9 6 X 0 s 4 j D 9 n 5 y O u 6 j g I 3 x 4 E 1 i r F h _ 9 s D h - z t b q v F h x 5 m c i q 8 7 C x m q i N 6 j w B p 1 s j I y o z o Q 4 - l w B 2 4 n 2 b t z - O h t k _ U 1 t i 4 G 5 0 4 i H v k 1 r U 4 8 _ R s n 6 p Z x 7 5 U z 0 m o R 7 k v n R 0 7 8 4 C h q 3 l G 7 k v n R z 0 m o R - r s H m _ v v N 7 k v n R - 7 m 8 L 2 4 9 P t 3 W g i u F 7 p 1 p d 1 k s W r m _ _ U n 7 s t F 3 9 g x J 0 z k z O v 8 m x C j i x n c 4 o K 8 z k q d m v q _ B t 9 1 k Q l _ - q I m q i s G 9 v 2 m T h t j i B 8 z k q d s y 6 G 3 t 1 w Y 7 w p 6 D g q 7 _ L z 9 2 8 L w q w 7 D u v z t Y 5 v m H 7 p 1 p d i i v h B i - j h R p 5 r 6 E s n _ w N x 6 z w N x 6 z w N o 9 8 0 K m g v F s n _ w N x 6 z w N 9 8 x j 2 B v j q 8 E q i 4 k C x 6 z w N x 6 z w N s n _ w N x 6 z w N y w m r B o y 1 _ B u k 5 Q i _ 0 j G j x q h V 2 y 0 0 D p x h m H j x q h V 2 8 s 8 C l h - q I j x q h V z 1 j n C j _ l z J j x q h V 5 k 3 0 B v s 0 9 K q w 3 h V 5 t 8 k B q 1 k r M j x q h V i t _ X p g u 7 N 3 v k i V i z 3 N p x 7 u P j x q h V z 6 u G g m g k R q w 3 h V 1 3 6 B _ w t m Q u y x C p l o _ P p m t o H w k - 1 B 4 u z _ P p l o _ P u w j p L u r 6 M 4 u z _ P p l o _ P p l o _ P k l B w q 3 L v t 6 g I k x h j t R 4 r u h G r k 2 a 1 t v v t B q y l q I o l z c 3 j x z H u 0 s m O o q q 0 D q o 3 q V u y 1 j B k k s 9 d y i r B 2 y o m g B q 3 s N u v 9 o Z i n 5 n C 0 z q u R _ _ v w F 4 - h i L 6 _ w n K 9 z 8 j G p 1 n t Q i w v 0 C 0 0 k j D l z 8 _ D 6 _ y r C i q s 4 G p 9 5 j R p 9 5 j R 9 u l I 0 0 u m N p 9 5 j R 9 i s g N r 6 - I 6 z l k R p 9 5 j R 8 - 5 z G 3 j v u C 7 t o B g u 2 J - 5 k x M - 5 k x M _ 2 t l y B - 5 k x M y 9 X v z j F z s g _ V o _ 7 h K w s j p C 4 k z 9 V i 2 y 9 F 2 n 7 h F 2 k z 9 V 9 w _ 7 C 3 t 1 9 I 4 k z 9 V r 3 l d p n 4 8 N z s g _ V 5 l v B u 0 w _ T 9 o w p R 3 l 5 I 4 k z 9 V 6 8 p 2 L p 3 k z B 4 k z 9 V o g 6 l H n m n g E 0 t g E _ 4 o 3 J z w 4 r L w o y 9 1 F y p 7 q E x o l 1 B 3 j s 8 1 F 8 h i s L 0 j o q m D y p 7 q E o 9 o 1 B z w 4 r L 3 t v v t B m y p 1 D g l m 2 C s q r s O 1 u 8 v J j 3 m Q s q r s O o 5 g t O s q r s O 1 u 8 v J j 3 m Q 0 2 w y 5 B s q r s O 2 l l w J j 3 m Q 3 h 2 s O s q r s O 5 h 2 s O 1 u 8 v J j 3 m Q 3 h 2 s O 5 h 2 s O x i y w L g 4 t U o 0 m E g 4 3 y Z - v r 2 E v u w r I 7 2 m i W x z l E g 4 3 y Z m 0 x 2 E 6 o o r I 9 2 m i W o 0 m E g 4 3 y Z - v r 2 E 6 o o r I v r o o T r g n G - 6 3 _ K u v u _ K - 6 3 _ K 2 m h - K 2 l _ r E - k 5 y D x y - z H o q z w B p l o _ P p l o _ P 5 4 5 3 L z w q K p l o _ P 8 7 8 9 P 4 u z _ P r _ J t 6 j x I q p q - r E v r w W s y w 6 L s y w 6 L 3 p 6 6 L s y w 6 L s y w 6 L s y w 6 L 2 t 5 e p s 1 h G s y w 6 L s y w 6 L s y w 6 L 3 p 6 6 L s y w 6 L u k w 1 G v 5 u l B s 6 X 5 m 0 w Y t m 0 v H _ 5 j 9 E 7 m 0 w Y h i w O i 2 _ p S x l j 2 M g s 6 9 B 7 m 0 w Y 3 k 9 n C 0 r z 9 L i 0 6 n T v 2 j H r 4 V n g 2 3 U - h m i K 4 p 4 q D - m 0 - Y k 2 - Z r _ v 5 Q 3 9 3 k N i 9 r 8 B - m 0 - Y 6 8 1 6 B 1 8 n p N p q 9 v E 2 o v 6 J w 0 9 _ J w _ 7 i B r q k 1 R g u 4 0 R s 1 7 l C l k y t H g u 4 0 R i 0 k - P _ 2 q B g u 4 0 R p q k 1 R p j 0 r F z w 2 x D g u 4 0 R m 7 5 2 E z j u s E 1 q v E 3 r r 2 P r x r 5 S j l 7 p D 5 9 r q G 4 5 3 5 S h 8 4 0 K q 6 3 k B g p - 4 S r x r 5 S 1 q v E 3 r r 2 P x 4 1 h H - m j 8 C 4 9 0 m T x 2 s E z 2 7 i Q 2 9 0 m T k r 4 k C o m j T j - w z B s s 7 J v 6 z 5 3 B n t x _ N m 7 m _ N 5 g m P x 5 2 o J x o h J n l l t K v g 6 B 0 z p t M y y 1 k O y y 1 k O 2 7 q l O k 5 7 X _ w v s I y y 1 k O j n g l O h n g l O 6 r j n C 4 y 6 k F 6 r 4 r N - z _ - B z - g y 9 D n o u 1 J 3 _ x M z - g y 9 D 6 t v _ N 4 k p M i p 6 2 J 6 t v _ N r z 2 9 K q 8 8 q B - q _ G m u x _ S m u x _ S 8 2 3 W 3 x 6 q M p 4 9 _ S z k 1 z E 3 4 3 7 E r 4 9 _ S u _ y 9 L 4 p - Z 4 k t 7 r C g p p F 2 9 1 y P p 4 9 _ S o i 9 9 C j z u - G m u x _ S 3 i w j J z 7 j 5 B y i q - S 3 2 v 2 S z c x w 0 6 r C - y o 0 B 6 4 i v J x t w 5 F 9 r 9 6 I 4 j V n k w 4 f 0 _ n U 1 9 5 t X g h p g D 7 n 6 d 6 i s 4 D 2 j m w h C i k t D 5 v 4 6 N 0 1 j s Q r n 4 r Q 1 h u D 5 v 4 6 N n n v v h C i k t D t x t 7 N r n 4 r Q 0 1 j s Q i k t D 8 _ 1 J 6 8 y p H 4 h t y v B 7 4 0 8 L 7 6 o h r D i 1 i S 0 r 0 o H l y g z v B 2 g r 8 L 7 4 0 8 L 4 h t y v B q 1 z z D x 3 3 s C 4 h t y v B 7 4 0 8 L 2 g r 8 L 5 g g d k w u - C x 4 _ i R r s 3 Q m 4 4 y X z 0 w q G s v o v F m 4 4 y X 3 i 4 Z l s 8 1 P s i z i R r s 3 Q 1 t n P 7 8 t P z w i _ P z w i _ P h z z 2 E z z v q D z w i _ P z w i _ P n g n h I 0 k 7 q B o g t 4 - B 0 l z B v 0 g B j x j i K q w s i K _ x 6 h K j x j i K j x j i K z o g n E j v l o B q o p o o B j x j i K 1 l - h h F j x j i K k j s z 6 C j x j i K _ x 6 h K t F i k 0 p H t s 6 q H l h v s R g q h z B q 4 7 v d g s k B q 4 2 v b 0 l 0 1 C l r 3 s O t _ u w J g 1 v w F _ w 6 w U s v - Z 5 s s v d 2 j 2 J _ k 1 Q m l 0 0 J m g m u g G u v 5 0 C l i y s D 8 n r h M 6 n 4 j w B v u z P 3 w 0 w E 2 r n 3 U v w r L m l 5 0 P 5 n 0 3 U x w r L k l 5 0 P 2 r n 3 U w m t L m l 5 0 P 0 r n 3 U x w r L p r k 1 P 2 r n 3 U v w r L m l 5 0 P 5 n 0 3 U x w r L p r k 1 P 1 v 6 2 U w m t L m l 5 0 P 4 9 l t B v h k h C s k p s C 3 x n r P n y _ u I 0 9 t w G o 5 g p S o 3 9 s B o 7 l 7 d 6 - g B 4 9 r B j 6 t E u m i 4 b w m u 2 B y u m 2 P - z r o K w k q o E 1 g 3 - Z q p d 1 p z 3 b u g u - C x 0 i x M v v i k N g - v 2 C 1 p z 3 b 1 3 h C 6 1 u k Z r w 1 z E r s h 3 J i 5 t r Q 1 q 7 v B u m i 4 b l j w O x g - i V h 1 v z G 2 w 1 o H 1 t k - L 7 _ 7 k B 3 g 4 5 J j q m 5 J s l v 5 J j q m 5 J x 6 o H _ - w h H 3 o m l n B 3 g 4 5 J s l v 5 J j q m 5 J s l v 5 J 3 g 4 5 J j q m 5 J h 4 p 0 C n n _ j N g 6 5 B x q 3 6 X g 7 2 y G p k k x G x 9 l _ X x m 1 B h n 4 m a 7 2 m t E 2 1 m k J 6 0 r z T k p s P 6 l 7 p B g h _ l B q j z v T _ r h l E r k u 0 F 9 y - v T - j k x I - h s n C q j z v T v 0 s v O q 6 6 L 3 n 7 _ t C q 8 s C w u 3 k R 5 z m v T 6 8 8 q B 7 0 4 z K q j z v T _ r h l E s 7 0 0 F o j z v T 7 _ t B r l 3 r K r _ k u L m 9 9 3 C g v j - C p _ k u L m s 7 t L m s 7 t L v 8 6 3 t B m s 7 t L r _ k u L m s 7 t L k - j V 1 v u z G m s 7 t L m s 7 t L m s 7 t L q z g Q t 2 5 i N v p r V _ 2 q s f r v q B 3 z 7 k d q 7 _ v B v i 9 l T p 6 7 g F 5 h u p L s x i 0 K 4 i j j C p - x N k r 7 x Q v 7 m y Q x l r J - 5 x u M k r 7 x Q k r 7 x Q 5 x q C 2 h s u O k r 7 x Q 9 6 v x Q M k r 7 x Q v 7 m y Q h r 2 s O v 0 t C k r 7 x Q v 7 m y Q r 9 p t M l q x J k r 7 x Q k r 7 x Q i 4 8 y K 9 h r V k r 7 x Q m 3 3 s N 1 p w D m r m 2 h D o 7 j 7 K v l t 7 K t l t 7 K o 7 j 7 K v l t 7 K m - g W i 0 t i G g - l t r B o 7 j 7 K j 3 - 0 t F 4 v 2 7 K o 7 j 7 K o 7 j 7 K s k _ k J u j q C t l t 7 K m r m 2 h D o 7 j 7 K v l t 7 K m r m 2 h D o 7 j 7 K j i g R q 2 4 8 Q g w 5 m H 1 o h 8 D 1 7 - 0 V 4 2 7 t E 6 t 1 v G _ g t 1 V v 1 q q C u 9 x 5 J q z 1 l I y 1 x - B g 2 4 6 E h n i o F l n h m U h 7 9 z G l u 6 1 D h 6 n l U j n q 2 I 6 h r s C y w 0 l U v 5 k h L 6 n 3 r B y w 0 l U v h x 1 N 2 9 o U y w 0 l U q - w r F 9 q r t C z 9 k q K r j 3 q K z 9 k q K z 9 k q K z 9 k q K - i 8 p p B z 9 k q K j - u 9 8 C z 9 k q K s g u q K j t t j B i p u 1 E 6 - u T _ 9 5 m B m g t w U i s j s J r x 8 k C m g t w U j 6 5 l K n 2 n 5 B q 0 m x U o h y g L _ 4 4 u B m g t w U 7 x - 8 L v x l l B l 6 5 w U w i 8 5 M 2 9 6 c n 6 5 w U n s 6 3 N j j y V l 6 5 w U t q l 3 O 9 i p P m g t w U k g _ 3 P y g h K l 6 5 w U l 4 i 5 Q q 7 - F m g t w U o p p 7 R _ g _ C l 6 5 w U 9 n q - S t n e m g t w U x 4 h k U 1 h C s g j i y C j k H n 7 m 4 T l 6 5 w U n y u B j r 6 z S n 6 5 w U 7 w 4 D j j x 8 D h u s p F 3 u 6 n U _ w y I k 5 o 7 P g m n o U z h t W 0 o 9 s N 3 u 6 n U 8 j l r B 2 j x k L g m n o U p k k m C m 9 r j J 3 u 6 n U - 7 i o D 4 _ 4 o H 3 u 6 n U o v l w E n x x 0 F 4 j 1 B 6 r p 8 K n _ p i M p _ p i M p _ p i M p _ p i M y y D v 0 w 1 L p _ p i M z u r p w B 6 4 z i M p _ p i M j 1 1 8 J 1 u u D u g i 2 s D p _ p i M 0 j - p w B z t z z H l 2 r Q 0 j - p w B z u r p w B p _ p i M 6 4 z i M j u j 0 F _ h 4 m B h p 5 9 J p 6 w 0 J 2 v 2 z p D n v v 3 L m 5 l 3 L 3 u 8 x C - g 3 q D t _ 3 9 u B m 5 l 3 L w q r _ u B n v v 3 L m 8 i m D 4 0 z 8 C i w 2 z M i w 2 z M i w 2 z M z x g 0 M 2 j 4 l J 8 5 2 I 1 x g 0 M i w 2 z M z x g 0 M k y 9 u y B y o 9 r G w z 4 h B z x g 0 M n 1 x v y B i w 2 z M z x g 0 M 2 o i i E s r u r C g p - f v p 7 4 F t 2 i v C z w 1 k D o x 6 l L o x 6 l L h g k m L v s q 4 s B x s q 4 s B 8 u t m L o x 6 l L m q n R i y 7 5 G h g k m L v s q 4 s B h g k m L - - j m L 7 p 8 K o 7 y x O k 7 y v C 2 i g p J q 4 j s V i q 7 q B x 9 5 g M q 4 j s V r 2 q R z k 0 j P q 4 j s V 4 u l D z 3 v y S i k t t U o o L k g q y B w r q o D _ 2 n s B i z - 3 Q x l r 4 Q h q k y F y i m g D j 9 j h j C 8 _ 1 n D 3 v o o F k 4 s g j C m 7 r x B g 0 r k I k 4 s g j C 1 r 9 O h m 8 z L m 4 2 4 Q i z - 3 Q 8 p Q m l n 3 P z l r 4 Q o j i t N 5 y _ F i z - 3 Q z l r 4 Q 3 8 - z J y k t f i z - 3 Q i z - 3 Q z z l v G o h 4 s C x l r 4 Q i z - 3 Q v 8 o _ D 8 v g u E h v 1 o F 1 9 w 4 C 4 h 2 s O k z g s O g z x B k 4 _ 3 M t q r s O r q r s O k z g s O - m y B h 1 0 3 M 4 h 2 s O 4 q w w 5 B k 7 y B h 1 0 3 M r q r s O k z g s O t q r s O - m y B h 1 0 3 M r q r s O m 8 y q L 1 2 k m C u p i y Z _ _ n B - 1 o 0 X x i 7 t H x u 9 t F j z w y Z _ _ n B g _ 6 z X 8 r z t H 5 0 q u F 9 4 q i B u v 5 h L 4 q j w C t q q 4 G u m v v R y 7 m w R h 1 H h 8 t 4 Q u m v v R n 0 3 2 H n w q - B 7 z 9 _ l C j n 0 0 B - 8 5 s I - g 7 v R 4 1 2 4 P 1 v t B 7 z 9 _ l C u p r k G 5 i h 9 C u m v v R h m k e v 2 o h D 6 u y k V u x q I x n m 2 Q 3 u l k V 0 3 6 B 7 p q - S 1 m i 8 U h a 3 u l k V s i 8 u S r v 7 C 6 u y k V n x t m Q o 6 t K 3 u l k V 6 6 r j O 9 - y W 6 u y k V g 6 0 k M 2 2 s n B u t i 2 R 8 v 5 V g z r d 2 _ o v T j q g 6 S p 6 F s - t 9 t C r v 7 U - 9 _ - M 4 _ o v T 6 l s 7 C 8 k o t H 2 _ o v T v 8 3 z G 7 r s s D 4 _ o v T m z _ 9 L g z r d 2 _ o v T 2 y s 6 S p 6 F j k 8 t P w i r n B s 1 2 O 3 5 3 5 S q x r 5 S p n 3 S 1 j w 3 M q x r 5 S g 0 t 8 E q t x w E - o - 4 S 9 i _ r N s 1 2 O q x r 5 S o x r 5 S 0 s 5 S 1 j w 3 M q x r 5 S g 0 t 8 E h t r w E o x r 5 S _ 3 z r N 7 y 4 O 7 m h x K v l _ j B z 8 x 8 J 6 p 5 k B p w p 4 R 6 t 1 4 R m z n 5 B j y 9 o I t r h 5 R n 1 2 g O y p i H 6 t 1 4 R p w p 4 R h 1 x 4 D s g 7 l F p w p 4 R 6 t 1 4 R 5 w S o 2 3 0 Q t r h 5 R 2 p 3 u G z k y 5 C 6 t 1 4 R p w p 4 R x 1 r R 8 _ 2 j M p w p 4 R _ - o 8 J 8 p 5 k B 4 t 1 4 R 6 t 1 4 R m z n 5 B j y 9 o I 6 t 1 4 R g j j L k r i U 6 6 v 1 O r 5 r s D 0 k h _ V 2 6 n f 9 r 3 z e h 3 T o - 3 l g B p - k Q 1 8 2 z Y t i g u C x z 3 8 Q _ n s 6 F q r 5 z K k o _ 0 K m - w 5 F o w 6 9 Q i 7 y t C w 7 8 5 V _ p m H g n v C q q x m S s q x m S r g w 7 C 9 - k 0 G n o l m S 9 8 3 s N 2 i 5 L n o l m S s q x m S 7 q s 7 B 9 9 4 t I q q x m S 9 v m j L r y 9 b 7 4 7 5 o C w 7 o i B r k q u K v 4 7 w I 6 7 4 p B 2 k h k N v 8 x 2 I m 7 v O t 5 m x 0 B r 5 m x 0 B i _ 9 g M 1 0 Y 2 k h k N r 5 m x 0 B 3 s r k N 2 k h k N q s l E 8 s q 0 K 1 s r k N 3 s r k N 6 z 0 g B n j q x D 0 o u v O o 3 s o B j l k q Y z s 3 r D q 0 1 y J s s 3 _ W w r T 8 m 2 p Y z w 0 _ H w v t u E 5 i k q H 7 p l u G 4 k z s G h g - 0 C q 9 p p R o 9 p p R 4 _ t 0 B h z h p I q 9 p p R 3 1 1 p R 2 g B j u 8 g R - k _ o R _ v k 1 I r j o v B 3 1 1 p R q 9 p p R p 8 - D _ k w q M 5 w v 3 O 3 w v 3 O 5 n 5 v C w 5 t j F 5 w v 3 O s 1 k 3 O o s 6 3 O 7 h 7 Q m g m 2 J s 1 k 3 O o s 6 3 O q 3 u 4 N i 1 Q 2 s 2 9 6 B 3 w v 3 O p 3 r l I - g m C h m k H - 9 d z 6 k 5 L z 6 k 5 L - 8 9 l v B z 6 k 5 L o v q l v B o 4 g y D m 5 s s C z 6 k 5 L z 6 k 5 L s x u 5 L z 6 k 5 L u x u 5 L s x u 5 L z 6 k 5 L h g u I x 9 2 w I 4 _ j c 5 i h e x 9 g 8 J j x z z L 1 _ h i F s - o v S p k h 7 B t 8 0 _ a n 6 7 G 1 2 3 - f 5 v 9 F - g 0 q b y 6 6 3 B m t m 5 S y h k 9 E z - 7 6 L j 3 s 1 J i 4 0 v G v o t g Q z q r J j 5 g N q h 5 D 3 x s 7 Y h l m 8 F 1 j 5 x G 1 x s 7 Y - i t B 3 o 6 5 W 8 3 _ 7 I j v 1 g E o k q 2 S o h q n B l z _ 3 H 5 l - 3 W 9 g n U 2 8 3 5 P 2 x n j T z 4 j F 5 l - 3 W s k h j K - h n x C 5 l - 3 W g 3 _ 9 D m v m 4 H 5 l - 3 W 9 g n U 2 8 3 5 P 2 x n j T z 4 j F 5 l - 3 W 3 p k n C 5 z r l C x w Y 7 p 1 h b 6 h 5 2 D p t t 3 K m - y g O g n g B t t 3 p X l 0 0 Y 4 0 s z P v 4 5 5 R q q _ L t t 3 p X r 1 k v H y r r s E u i l q X n k 6 x B p x w 6 M i 2 x i V s i 6 B t t 3 p X x 2 2 1 F y 7 m u P l 8 m J x g u h Y s s 7 r G p 8 1 0 F l p y g Y 3 y h P _ w r 4 R - u t i O n 6 p q B l p y g Y 5 k g 1 D 8 x 2 9 I 4 k g h Y q z F w j 5 p X h n 1 6 J 8 5 z j D h o x _ C g v 4 1 E r m o L 0 _ x _ S v z r o M v 1 2 i C - m 8 u Y r w 4 k C y v 3 j M x j r k T m v v K q n u u Y r i h v F z 8 t 5 G 2 m q v Y q m 9 C w i i y V t 8 h q K y p r g D q n u u Y 3 9 n s B 7 6 r n O 4 s v 1 Q y y 5 X - m 8 u Y q o k m E 7 2 g t I - m 8 u Y u E 8 u _ q Y s l 8 w I 7 6 t j E 9 m 8 u Y v z _ Y v z i w Q s q s s O 7 m z q B q n u u Y z p - i D 5 q t 4 I s y b 5 v 0 j y B 1 3 y S j k h 3 H p n p x o G h 2 8 h H n p 1 t L z 5 j i B k u t 9 G 0 t h 4 4 D m t v t N t v 2 F i x j w K u 8 v 1 1 B m t v t N t v o i M t g l B o t v t N 5 4 v v F o p p k I - 6 y - K r p o q B s w m 9 T i q y - O 5 9 l L s w m 9 T k 3 4 z T q n B s w m 9 T 8 v w u K o o m t B j x j 8 I v 4 2 8 L o r w p F i u s g R _ 1 4 0 C 5 l o h X m 8 9 c p v 5 - d _ _ s C - j h i h B t o o F 8 w r y c r g v l B k i w 5 V 2 1 6 i D 6 l w q B r 0 x v E w i x r S z - x y E r n q z E w i x r S v x j 6 P 9 0 h D y 1 1 t p C 4 3 3 q C n 1 z 6 E h 3 _ _ N p 2 8 v S g u K k r 3 z R i x w v S g w m q D k 3 n k G p 2 8 v S - h p x M h 4 q S i x w v S h s k v S g k 1 d k 9 y k L k s - j F 0 x v w F i k 3 t C p v 8 5 M z q m 4 O p u 0 1 B w 1 9 r a 2 x q f n 0 y m R w m s 2 K 7 n v v D w 1 9 r a 1 v x F n x 6 o W 1 r s p H 3 4 5 9 F g x 3 6 Y r o Y t m s s a j 5 g x E l h _ g E j l k f 2 _ h y G v 8 q l B h v g r 3 D s 3 y B n j k i B - 1 x 7 J - 1 x 7 J g 1 8 u n B - 1 x 7 J v 8 q u n B o y 6 7 J q y 6 7 J - 1 x 7 J g 1 8 u n B - 1 x 7 J g 1 8 u n B - 1 x 7 J - 1 x 7 J - 1 x 7 J 3 t u v n B - 1 x 7 J - 1 x 7 J o y 6 7 J - 1 x 7 J - r t p B g q n 2 Q 8 u h z B x p k v a 7 0 q M 8 7 0 o h B k N 8 q w g h B 5 i h O i 9 - h a 2 g n 2 B q v 4 9 T r q 9 4 D 1 7 k 0 O m 0 x 1 G 9 z t k K n q r s K - j s h B 3 0 6 l J r m 5 _ Q 8 q 5 v G h 9 h v C 2 x t _ Q r m 5 _ Q w u n - C m z q 3 F v n 0 6 B 1 l v w K u l y n F n p z q G u 0 2 i X y r 6 a 8 o q k P r 8 h 8 S n m 3 G h i l q G l u u z C k z 6 6 t B j 5 x 6 E u x l t B 0 w u u L _ 2 s w 8 M y p g i H 9 h w D 5 y g r B n t q _ R t _ s p H 0 h 2 o H - r 6 - R h w z q B p k o t U 3 k 1 8 B 1 3 s m G 3 t _ r W z p x x B 2 6 5 k M 5 t _ r W - 9 - B q 8 o i U h w - 7 P 5 v 7 R 5 t _ r W t n x 9 I k p m h D _ 5 r s W w 7 8 _ D 2 _ 3 v H 5 t _ r W 8 9 5 f l m 9 9 N _ 5 r s W 5 t _ r W l m 9 9 N t o w K 4 5 z t U x x w z H 9 w k 8 E 4 w u 1 Y r k 1 M u v _ 5 S 2 n 1 g M 7 h s T k x 8 7 B o 0 v j H 4 n x i U h 2 1 j F u o x 9 E 2 n x i U 0 _ i r H r _ n k D 4 n x i U r 6 s - J - _ _ 3 B n y k i U 3 i p g N 1 h w Y t - 5 Y n o h W 0 5 y 5 T s s n 2 F o 9 m o E s - r 6 T 3 _ 8 j J 5 7 r h C v s - 5 T 8 l _ r N 4 p j U l w s 9 B 2 t w x F - r 3 L u 5 7 u S v _ n v S n i 2 n B r y j k K y j 0 v S - l z g I z l 0 k C v _ n v S u 5 7 u S j t i C r h t r Q u 5 7 u S w y 2 8 D 6 m q k B 8 q 9 Q 3 0 _ p J 4 n t 6 P h v w 7 B o y s x c 1 u q D 8 v n m Z _ 4 j h E j z w j L r 2 8 0 N u p 5 2 C o y s x c p 2 B 4 - o j c t 9 y - C s 8 6 h N _ z j 1 L 7 r 7 2 D z 9 z g a s u 7 B w - z N 6 q i L _ r s n X 7 j 1 h D h 0 k u J 5 3 _ m X w 4 8 C w p t t U u 7 6 v N w p h q B g s s n X v l 5 _ E 6 p 5 2 G 3 r y r B h g x 5 J r l y g B z 1 u 6 d o v h E l q - h a i 2 1 _ C 7 4 3 - N j 2 3 w J x p 1 0 F v 8 5 5 T 2 g 1 g B 3 q p p Q 4 l h j H m 3 - - M 9 w 1 - M 9 w 1 - M 0 l q R 5 i v n I m 3 - - M 9 w 1 - M t 0 n P l 4 x t I y n w 2 C 3 p x x Y - z o O u 5 p y f _ m k D r 6 0 l c n i m 1 B 6 r u 4 S 3 7 u k F v u o o L 0 x 0 w K 6 z 1 0 F 0 2 m 6 R t p 2 _ B 2 9 _ g b 7 p 2 F j 2 5 y f 3 g _ J y y w 0 Z s 2 o r C 0 y g 9 L 5 5 j g B - k r u B 0 k w r V i 3 n j J w j v y C 0 k w r V r h 6 6 G w l 4 g E 0 k w r V 2 k 3 8 E h m _ 5 F r i j r V l h - o D 7 1 7 8 H y k w r V 6 2 x - B 6 4 q q K r i j r V 4 g y g B 8 t 6 h N - m 9 r V z 2 1 L o q p k Q 0 k w r V p u q B 6 o s w T t 5 q y T y 3 o B r i j r V 2 3 2 n H _ p o 6 O u x x a n 5 q u f _ 8 I 4 0 t s e 5 k 3 m B x k 1 p U 6 q h u E s y 4 n M m 1 _ 1 J 5 h m n G y n y _ Q 0 1 7 m C y h 5 o a k 8 r H 4 9 6 t f m q 5 I w j r 6 Z j h g r C n i r z Q k 2 i u G i - m t J n p h y M 4 0 k o E z _ u 2 U 3 y 1 j B 8 y i 8 e 6 u C 2 9 6 t f h 2 o d m 6 k 0 V t l l 7 D 9 n 9 o N u p g 6 I l l q _ G x r 3 5 P 5 9 h 1 C 2 j 7 F 5 s j g B 8 j z v J - n T 1 l k 1 i I q 7 t r K q _ t s p B z y 7 j 9 C j 4 k r K j 4 k r K q 7 t r K j 4 k r K j 4 k r K 6 2 i h E 0 8 0 u B q 7 t r K q _ t s p B n l - n B 1 q 9 - H p u 0 o N r u 0 o N s t h l D 1 r w v D 2 k q o N 4 h k i 1 B p u 0 o N 1 s 8 k D 1 r w v D 2 k q o N i 4 _ o N 2 k q o N p u 0 o N g w p U 9 x m S t x I o 8 y - O o 8 y - O o 5 o g P l 8 w t F q w l s C o 8 y - O w q _ _ 7 B n s 2 Y w 7 0 _ I u q _ _ 7 B r j j 8 K r n y K o 8 y - O 0 5 z 4 B s k _ v D 5 v 1 i K x h j r o B 5 v 1 i K y g 1 r o B 5 z n s G o _ v N x h j r o B q v _ i K v v _ q h F q v _ i K x h j r o B 5 v 1 i K h 8 O y o x 6 Q 9 4 s F i 2 i g W z 0 3 n M h i w t B i 2 i g W i t g s H 3 3 2 8 D 1 _ v g W 0 u 2 3 D 9 5 g z H i 2 i g W 2 8 v q B z o u w M 1 _ v g W q 3 s E 3 j - 0 S 5 y q q S 9 4 s F x t 1 - V z 0 3 n M i u z t B x t 1 - V i t g s H w q 8 8 D x t 1 - V g t h 4 D 9 5 g z H x t 1 - V 8 n 1 G 5 4 q 7 H t 0 n 0 J s t w 0 J g - o o E 1 m 0 i B t 0 n 0 J s t w 0 J t 0 n 0 J w 7 _ z J 5 w r x m B t 0 n 0 J t 0 n 0 J t 0 n 0 J s t w 0 J t 0 n 0 J t 0 n 0 J t 0 n 0 J s t w 0 J t 0 n 0 J w r y H s 9 t M 0 k 7 4 O 6 7 U t p m 9 P x 3 v 8 P u g 7 8 P 8 v 3 K l 6 o z L t p m 9 P x 3 v 8 P 4 x x 2 B m l h m H u g 7 8 P s g 7 8 P l 0 _ j E t l u 6 D x 3 v 8 P u g 7 8 P 2 r g z H 2 6 v w B u g 7 8 P x J 4 3 j 2 M t w x k G w h u 8 M r w x k G 1 8 j 8 M r w x k G w h u 8 M k w q k G w h u 8 M t w x k G w h u 8 M r w x k G w h u 8 M k w q k G w h u 8 M t w x k G z 8 j 8 M t w x k G o l g M _ x n D k k 2 7 J t x l v n B v g - 7 J 8 9 4 4 4 C v g - 7 J 4 4 z u n B v g - 7 J t x l v n B k k 2 7 J 2 j m 2 B h 8 v s D k k 2 7 J k k 2 7 J r x l v n B k k 2 7 J 4 4 z u n B v g - 7 J x g - 7 J p 1 5 t D y h 7 m F p 8 - r H i v 5 q B m l r g P z m g g P i o 1 - O 5 r l w B q n 9 - G m l r g P z m g g P y k 7 g N g h m C z m g g P m l r g P z m g g P 9 k 2 v E 5 h m i D x 5 k h 8 B z m g g P t 4 2 M p 3 g w K m l r g P z m g g P - j 2 i J s i y X x 5 5 7 I t _ 9 0 F 7 s 0 x J 2 k 9 x J v 5 4 n m B 7 s 0 x J z 8 l y J i 0 o _ 4 E 7 s 0 x J 2 k 9 x J 4 p n n m B 2 k 9 x J 7 s 0 x J v 5 4 n m B 2 k 9 x J 7 2 4 g 2 C x t 7 K _ 6 2 9 B j 0 O n 8 n z a g o 6 r E 0 l n t J h i i w S 2 1 t X n 8 n z a _ r p B 5 y y x s 2 C h n r 3 D l 2 g g Q m s 1 - P n 8 u z E j - 0 t D r s 6 - - B q h 3 s H s v o 0 B w g x g g C z q t 6 K 3 3 g Q m s 1 - P m s 1 - P x 6 o 9 O k p T m s 1 - P t s 6 - - B w 5 - F 9 1 g 3 M m s 1 - P m s 1 - P 3 l s g B i v 7 1 B p 0 h _ B v 8 s z 4 h B 7 8 i n B w s n 4 E q t k 9 s F x n - J v w k n Q 3 g y U _ 3 m t Q p 0 2 q Q l p k V 4 p p y X _ _ 0 7 F y F q h p 0 U t U r _ 7 v U s _ v 3 U t U 2 k v v U p i j 3 U t U 2 k v v U 6 3 9 C h m g z O 2 8 5 8 C j 6 o 2 F w 3 p 2 C g v p u I z 9 2 e r 3 u 7 L 2 i l x T i r u p D h 0 t 5 G i j _ x T 1 x 7 g H u h s k D 2 i l x T - s o l M s z 9 b i j _ x T l q 3 1 S 2 n K x l j l u C i z r F 1 3 g O 3 y v 4 G 8 4 q 9 M 8 4 q 9 M m u k 1 z B 5 _ y t G v - 9 j B m u k 1 z B 8 4 q 9 M 8 4 q 9 M 8 4 q 9 M 7 q u H 0 4 l 2 J u u k 0 u G t - i _ D p n g j C 9 j p v K 5 v o 9 p B _ _ - u K 9 j p v K 7 j p v K 9 j p v K _ _ - u K 9 j p v K 7 j p v K 8 l 2 8 p B u 9 t k D 4 3 7 7 C 2 4 w F 4 8 3 i L t v 7 g O u 8 w g O u 8 w g O 5 7 - h C x j z q F t v 7 g O u 8 w g O u 8 w g O g l y h G u q 8 0 B t v 7 g O u 8 w g O r v 7 g O m 4 n j M n 8 n C t v 7 g O u 8 w g O r v 7 g O u 8 w g O _ h o S y t h _ I u 8 w g O x 6 2 w L r _ o D _ y z 0 L 9 n 9 0 L z 1 w o I 5 4 o J 7 n 9 0 L 9 n 9 0 L 9 n 9 0 L 5 3 4 z u B 9 n 9 0 L _ y z 0 L _ 5 4 o I 3 4 o J 9 n 9 0 L _ y z 0 L 9 n 9 0 L _ 8 m 1 L _ y z 0 L 9 n 9 0 L 9 n 9 0 L z 1 w o I 3 4 o J 9 n 9 0 L 9 n 9 0 L 7 n 9 0 L 9 n 9 0 L 9 n 9 0 L 2 h g K 1 6 q s H 4 x z k - C 1 i i 1 H 5 _ u H 9 k m j p F 4 i u y K 4 i w o o I v 8 k y K 4 i u y K v 8 k y K n t h r B 3 l i L 2 h p n D k 7 _ 3 N 5 q p 4 N 4 2 z g 3 B 2 y D 1 v - p N 6 y _ 5 7 D 1 i n 1 D j - j n D 4 2 z g 3 B 4 3 m B w v 9 B s z o l M 5 n 8 u B 9 r y i W y 2 7 g H n 4 v m E 9 r y i W n _ 5 o D m j - q I 5 _ s j W 3 1 j e 2 n 4 8 N 9 r y i W k 5 R m s 1 7 U _ 5 o _ P q 7 _ P q 1 - i W j 4 _ 9 J 6 v v s C 9 r y i W g x q r F p 8 q 2 F 9 r y i W l n t l C 4 4 8 s K q 1 - i W x h _ M r 9 t w Q 8 6 6 m U h 8 p B q 1 - i W s m 5 r N 8 y 6 i B 9 r y i W 2 4 i B - - Z 2 j m w h C p n Y q k 6 k P 0 1 j s Q y 1 j s Q p n Y 3 k l l P r n 4 r Q 0 1 j s Q n n Y 3 k l l P r n 4 r Q 0 1 j s Q o 1 Y j k v k P - j v s Q r n 4 r Q p n Y q k 6 k P 0 1 j s Q y 1 j s Q p n Y 3 k l l P 2 j m w h C s 5 X 3 k l l P r n 4 r Q w x u B _ x m h J u n y o o B t i 2 h K r 0 _ y 6 C w h - h K w h - h K 8 k i t D n z l _ B v n p u s B v - u j L m t 4 j L v - u j L t n p u s B z z 6 l B k 2 t h F v n p u s B m t 4 j L i s 2 t s B v - u j L t n p u s B v - u j L k m v 2 C k x v 7 C m t 4 j L v - u j L t n p u s B v - u j L i s 2 t s B j 7 h k L u J o w k 8 K k 9 u s G v u 9 T 2 3 0 - K h 4 x 5 r M 2 3 0 - K i w n g L 2 3 0 - K y j p v D h 0 u j C k - 1 7 v F 4 - y - r B w v i _ i D 5 j _ - K i q n u B o n N x 9 d t 8 _ j D q 9 p p p B s g u q K z 9 k q K - i 8 p p B z 9 k q K j - u 9 8 C z 9 k q K z 9 k q K u g u q K s g u q K - 3 h F t w r n J 4 9 x C l q w k K q 2 6 j w B r h v g M m 7 4 g M q 2 6 j w B 4 9 x C l q w k K s 0 w - w N 4 9 x C l q w k K x i n j w B j 1 i h M 1 j o o s D l k x C w q 5 k K x 1 j t g G m 7 4 g M m 7 4 g M t 3 y C l q w k K j 5 1 9 w N t 3 y C l q w k K x i n j w B p k m x D x 0 m w D y j z w Q 1 Y 6 5 5 3 Q 6 5 5 3 Q r 6 2 u M j 4 h K y l h g j C v h s - I i 7 r m B v n u 3 Q n s l 4 Q k q g i G l - _ 0 C v n u 3 Q n s l 4 Q 9 z 9 2 D s k 7 1 E 6 5 5 3 Q v n u 3 Q o 7 r _ B y 2 4 o H 6 5 5 3 Q v n u 3 Q 0 0 6 X 9 k z t K n s l 4 Q 6 5 5 3 Q _ y t D s 8 l l O 6 5 5 3 Q 3 1 o j P - 7 r B v n u 3 Q 6 5 5 3 Q r 8 4 n L _ 4 u R n s l 4 Q j 7 l J t v t 2 I i h g x L v 0 p x L 3 t 2 w L v _ 9 v F q w q j B n 9 j k u B y 2 w j u B y 0 r 5 n D 3 t 2 w L y _ g D - p j x J g h g x L p 9 j k u B g h g x L _ g 4 m B 1 j 8 s E t 0 n 0 J t 0 n 0 J r 0 n 0 J t 0 n 0 J t 0 n 0 J t 0 n 0 J s t w 0 J t 0 n 0 J t 0 n 0 J t 0 n 0 J s t w 0 J t 0 n 0 J t 0 n 0 J s t w 0 J t 0 n 0 J t 0 n 0 J t 0 n 0 J s t w 0 J s k s t B 5 g m u F x v q K r z 3 r K g u g r O _ t g r O g u g r O g 6 w P g y 5 x J u o 6 r 5 B g u g r O q o 7 V 1 x s 4 I g u g r O 7 k r r O n 3 1 q O 7 9 q d x 5 q g I 7 k r r O n 3 1 q O g u g r O y 2 3 l B u m z p H y 5 5 h C k v p - M k 3 9 i B _ h v y W l z h 0 C x u _ t R x w m 6 E l p - _ M 9 t v 1 H 4 1 s l J 2 8 y l L s 8 z g G 3 o t r P - 4 5 w D j m i m U z z q 2 B 4 v 5 8 V l u x v K - u 0 y v B p 3 u 8 L p 3 u 8 L g m x m L p q K 1 n i 9 L 2 _ g y v B u v 4 8 L p 3 u 8 L p 3 u 8 L 2 2 y j L 4 2 h B 0 y r B 0 l 5 j P o 4 2 4 Q j i j 7 N 8 6 v E o 4 2 4 Q o 4 2 4 Q - z z 6 J l 3 t d v y g k j C 7 t i w G p 9 q s C 8 6 _ 6 D s 6 l 4 J s g p q D g i h - G 4 y z 8 T v - r 2 F j n 2 K t 5 9 B 7 7 i o P 9 i N 7 5 5 k Q 7 5 5 k Q k u u k Q t 9 x B m 8 7 t O k u u k Q 7 5 5 k Q k g 9 J y n y - L l k q z g C o n s Z _ 6 i 5 J k u u k Q 0 l l l Q 8 m g w B - p w 5 H 4 7 g 0 g C g - 4 t C z s r h G 7 5 5 k Q 7 5 5 k Q 0 m h z D w n l w E 7 5 5 k Q 7 5 5 k Q o s l - E z 3 l m D 0 l l l Q k u u k Q u q u y G 4 j 1 j C 7 5 5 k Q 5 5 5 k Q x n k t I p h h o B l k q z g C 9 0 3 u K 9 6 1 T 4 s z y g C 6 9 5 3 M h t v G k u u k Q 7 5 5 k Q u 6 3 n P o t N 5 5 5 k Q 7 5 5 k Q k u u k Q w x y B 2 s m t O 0 l l l Q k u u k Q k g 9 J y n y - L 0 l l l Q k u u k Q o n s Z _ 6 i 5 J 7 5 5 k Q 5 5 5 k Q j 4 8 v B 3 j g 6 H 4 s z y g C n s 9 t C k r y h G k u u k Q 7 5 5 k Q j 7 7 y D 3 n r w E 5 5 5 k Q 7 5 5 k Q v i - _ E s 5 q m D 0 l l l Q 7 5 5 k Q r i n y G 4 j 1 j C 4 7 g 0 g C i h 8 s I p h h o B 4 s z y g C 2 5 g v K 9 6 1 T 7 5 5 k Q k u u k Q 6 9 5 3 M s k u G 0 l l l Q k u u k Q w 6 3 n P m t N 7 5 5 k Q l k q z g C w p x B r k x t O 0 l l l Q 7 5 5 k Q 0 7 5 J - g 8 - L 7 5 5 k Q 0 l l l Q o m n Z j 2 r 5 J 7 5 5 k Q k u u k Q 7 1 j w B x r - j D 5 g g q S z m v m C s r 0 p M p 6 u 8 R r g w S s 2 7 9 Y x t z 9 D u n _ h J n 1 _ q W o 1 n C p 6 - m N o 2 9 4 E 9 z _ J 7 t 7 o O 5 5 3 5 S n 2 8 _ D h z _ v F q i k 6 S p l 4 2 L - 1 3 a 5 5 3 5 S 5 5 3 5 S q w y I 3 5 9 y O 5 5 3 5 S r v 1 5 D t q n 2 F 3 5 3 5 S w j h u L 8 p k d 5 5 3 5 S 5 5 3 5 S 9 1 p H 0 4 4 8 O 3 y 8 0 D u 3 - w F 4 q u s F j m x x D s j 8 1 R h g o 2 R - i z L 8 x t - M j g o 2 R y q 7 w J h j h o B h g o 2 R s j 8 1 R 6 _ 1 7 B x n - h I h g o 2 R _ t h 6 O 1 8 h E s j 8 1 R s j 8 1 R 2 t p x E m v 7 p E s j 8 1 R s j 8 1 R _ k s F 9 6 7 s O h g o 2 R - y j s I s y _ 2 B j g o 2 R s j 8 1 R t 4 i s B z 6 p m J s j 8 1 R x 1 y s N i y w J s j 8 1 R h g o 2 R x t p 4 D q 6 q k F s j 8 1 R h g o 2 R h 2 w B i z 1 8 P s j 8 1 R j - _ p H g p j o C h g o 2 R s j 8 1 R m z g f o 0 l s K s j 8 1 R l t j h M 7 2 s R s j 8 1 R s j 8 1 R 1 6 5 h D _ x k h G h g o 2 R s j 8 1 R 3 Y k g v u R h g o 2 R s 0 9 p G 0 j m P j x 3 Z x 9 M 3 _ n n N s - 1 h O 3 y g i O s - 1 h O 5 l m j B - w r p H s - 1 h O 7 5 l n 4 B q 2 o _ D i 4 t j D s - 1 h O 3 y g i O s - 1 h O 9 k 0 x I r 9 4 V 3 y g i O s - 1 h O s - 1 h O s - 1 h O x 9 M _ n y n N s - 1 h O s - 1 h O s - 1 h O 6 k p j B 9 w r p H s - 1 h O s - 1 h O s - 1 h O l q u _ D i 4 t j D o z w m 4 B r y 6 C 0 v 8 G 4 0 h m E k 2 - 0 O m 3 0 - F 2 5 - 3 L 8 t g k I 5 7 - k J 1 z 9 x K z k y 8 G 7 r r q N 9 9 s _ E x 0 h t Q 3 n w q D 2 g t 6 T - h 8 g C v 3 n x X 5 s w h B 1 x 3 y b j o t M r 8 v _ f 9 z y B 1 n h x i B - v g B p w x u g B l 8 2 K z 9 0 h c 7 4 1 e t 7 g - X h m 9 8 B 3 3 u n U 2 i o l D m 7 9 4 Q 9 x l 4 E 7 3 3 0 N z w m 1 G 6 h v 7 K 7 - v 8 I 9 n 8 r I x - h u L 3 o 7 m G g 5 t 2 C k 1 _ c 1 j w y L q - w p u B s - w p u B 1 4 o J t 3 v m I 1 j w y L x 3 9 o u B p n k q u B 2 v m y L 1 j w y L x 7 3 9 B x 4 2 h E j w C n t j D t 6 5 h n C i s t 4 D 1 - 1 l F u 1 x i n C q n S s q x 1 Q n k s 4 R q 8 4 u G i s p I i r 1 i N j 2 9 g O 0 9 m y B 4 k t - Y 2 6 v l C k 2 m t M z s 6 0 R j 0 s U 4 k t - Y 8 g k 3 D j z r t J k q z 1 V 2 m 3 D n p 7 - Y i k 0 1 F 9 2 _ 6 G 4 k t - Y x w M o 2 u 8 X 4 w 4 h I v 7 p 1 E 4 k t - Y - s o K w q x 0 T j Q 5 z h 8 3 h B 6 l t 6 B 9 9 m 6 i F j p v 3 o B 3 w v l K w x 4 l K s s p t u L w x 4 l K z 2 _ _ G 8 5 1 J w 1 g o C y h h D i 8 v p E z y n m U 9 6 h 3 H u x - 9 C 8 7 6 l U p - y 7 J 6 o 3 6 B 8 7 6 l U v u 8 n M j o 0 f 8 7 6 l U z - t 8 O 9 j 9 M z y n m U 3 y n 5 R 8 o t C x y n m U z y n m U 8 n H - g 7 t T z y n m U w k p G s 3 g t Q 8 7 6 l U m j z U 4 g i 0 N 8 7 6 l U - s o r B x _ h j L z y n m U l w j q C u - r 6 I i i w - T m 9 j p I i 4 t p 0 B 4 p s i N 4 p s i N 3 x 1 i C 0 7 n 3 E z i i i N 4 p s i N z m i q 0 B 4 8 s h F j 5 _ 7 B 4 p s i N j x 2 i N 4 p s i N z i i i N 6 u z p J _ y o K j x 2 i N 4 p s i N z p 5 o 0 B w v 0 k E 9 z z V k o g x B 7 4 q l W v - y 2 G 9 t 6 v E 7 4 q l W 3 p j 9 C 3 j 4 g J g j 4 l W - z z V 0 5 q j P 0 4 x z V u 5 D 7 4 q l W 1 n 9 l O 3 p v c 7 4 q l W 8 2 j q I m 6 1 q D g j 4 l W l 8 5 - D _ - _ q H 7 4 q l W y 1 h o B w 7 z 8 M g j 4 l W z 6 3 B o h 4 g U y 7 y v Q 5 3 t N r t l m W 4 1 8 i K z t i r C 7 4 q l W o v z o F 6 o w 6 F g j 4 l W 5 p 0 - B y u i 8 K k m n u K o v _ _ F g k v m K g k v m K j y g 6 o B 9 i m m K l l 4 m K g k v m K 3 q 0 m C o 8 z l B z g r r S j u n B y k u 2 Q u k 3 r S m 7 i k E o p s i F z g r r S w y 8 _ O w i x F z g r r S z g r r S r u w g C n l y m I 1 g r r S 9 0 s z K 1 t 5 h B 3 x p t p C 2 0 8 U - u g j M m 7 i k E 2 i h 9 I j h H - s k p f 1 5 s b u l 2 y W 6 i 7 j D k 4 7 p P k 4 q 5 G 6 _ z t J s 9 x 8 L 3 - - _ E 9 u 6 s S t 2 4 9 B n o 9 p a s 7 z J j 1 g n g B 1 u 5 C u z 9 _ c 6 _ q p B k m o 0 U p h 6 8 D 6 4 2 2 N u p 4 9 H w l 5 l I 9 - z s N 2 i p i E y w o o U s l t s B x y n w c i o 1 D j 1 g n g B q n k I p w v 4 a k 4 g 6 B 6 u 0 4 S u t _ 4 E t l i m M 3 0 o l J r k x g H i 0 7 _ O h 7 3 o D 8 1 k m W i 6 - d m 7 7 5 e l x Q j 1 g n g B r j s Q - t s 0 Y u 5 w t C t q v - Q 9 y 8 w D _ z z x K n x l U z g y p T i z l p T v s 6 B n k 7 n R z g y p T j s 4 z B z j u 3 J i z l p T q u m q F o 4 k r E z g y p T n h x k L v 4 w j B i z l p T p u k k T t K z g y p T i z l p T w - 7 g B i v k t L i z l p T 7 9 m m E u 7 q D g - Y n 9 u v T y v m D q q g s W u 5 8 1 L 1 _ i 3 B q q g s W 3 p 5 7 F 6 h u q F x 2 t s W j t g h C m k x 9 K q q g s W 3 m _ F y k w v S 1 _ m r R 7 t o K q q g s W x 6 m h K n o _ t C q q g s W l o n 3 E r x r x G y 0 u 5 K w - t l B 4 5 - w M 7 l 4 6 D 0 s h w C 4 6 z x M 4 5 - w M 4 5 - w M n 6 p x M l 6 p x M z j t 6 D k r q w C 4 5 - w M w 1 v k y B l 6 p x M 4 5 - w M 2 0 y 6 D k r q w C 4 5 - w M 4 5 - w M l 6 p x M 5 j n 8 J 6 n 6 K 0 s l j C u w z _ N s 6 g 7 M t o 7 x C y 3 z 8 a p i j J g x _ z V p z 6 j H o _ s q G y j 4 i X g 4 z E p i l 8 a - s u i D n 2 z 4 L i v 1 j P n z 2 1 B i t 2 7 a n j y W 1 4 5 M g q _ t B h _ n w C 2 i w i P 2 i w i P 2 i w i P 7 t _ M s m x x K r m _ q 8 B k 8 9 k I z - 6 h B 2 i w i P l i 7 i P 2 i w i P g i l G m 4 0 n M k 6 l o _ B 6 x l j B q 5 t s I m 6 l o _ B 6 2 2 y F q m h w C i 5 n y P s _ g s J z w 5 v C 0 r n 3 U v y l c r z k i N 2 r n 3 U t y l c o s 6 h N 5 n 0 3 U y 9 i c 0 6 u i N 1 v 6 2 U t y l c t z k i N 0 r n 3 U v y l c r z k i N 2 r n 3 U t y l c o s 6 h N 5 n 0 3 U y 9 i c 0 6 u i N 1 v 6 2 U t y l c 0 6 u i N 4 5 x I 8 1 r i O 0 z 6 t E - s g x E _ 5 k 9 R h 5 w 9 R 8 s R - u 8 6 Q _ 5 k 9 R y 0 q 2 F x s l t D h 5 w 9 R _ 5 k 9 R 6 8 t F x 9 t z O _ 5 k 9 R l 5 k k H s w o u C h 6 h 1 n C 6 _ s P - 9 h x M j 5 w 9 R o _ 2 8 F z t r B i 2 5 6 R h y x j D 9 i m h G 7 3 t 6 R 2 o z 8 Q l 7 M i 2 5 6 R 7 3 t 6 R s 6 5 - E _ r n _ D l o s q n C j k j E 3 p o o M 1 q 2 I 8 r r j C j j k r V 1 o n j C j j k r V 8 r r j C 9 3 k u S y x p C j h i i Z 9 w f 3 6 o r X 7 p 6 n I 7 x i y E j h i i Z _ g i K 9 7 u 4 T 8 l s z K s x k i D q m w i Z j z 0 c w 0 y v Q h k u o N y 3 y 7 B j h i i Z s n 3 4 B 3 o 7 w N 9 3 0 m Q _ 2 4 e j h i i Z 5 9 p _ C i s q 6 K m 2 u v T 9 8 q L j h i i Z l 4 m t E _ x m u I j 5 m g X j 4 t B j h i i Z - w - l G l w p r G j h i i Z 9 w f 5 6 o r X 7 p 6 n I w w 8 x E o m w i Z p u g K q u 7 4 T 8 l s z K v x 0 h C w 2 _ F s y m L j q w o e q 7 1 O _ - u o X z j o 5 D 6 k x 0 M _ t 9 q K q o i n F w w i k U z v g h B l q w o e 9 3 h C k t x 4 O u 3 2 m D u 4 3 _ J l 2 g - J u 4 3 _ J u 4 3 _ J u 4 3 _ J m u - y G 6 v k L 9 6 u _ J u 4 3 _ J u 4 3 _ J l 2 g - J 4 0 4 V g 4 8 h U v v 4 K 1 l 6 2 X _ x q 9 D h n k h M q 1 u t L 9 0 _ o E 2 m _ 7 W x 2 l O _ i 8 1 d j 3 o R s 3 _ m W 3 g 8 x E w r o - K j 3 z w M h - 8 0 D q 4 h s Y 9 q r I g j 8 1 d 1 _ p Z n l 1 4 U 0 r - n F 8 p n - J 3 i t 0 N w g z i D 7 2 k _ Z k - g E g j 8 1 d 6 k - i B z 9 p s T o 1 t - F v 4 u g J 0 q i 6 O j _ 6 x C 2 1 y 1 B i y 4 v D u r y _ l I - z 4 7 I 3 j 9 H n - h k C 7 x t x W z n r t B w z y l Z 5 p i b p m s _ b 9 t v N o 4 5 8 e q 2 z E 0 u t _ h B 9 v M y s g o j B u 6 Z k 2 _ r h B 6 8 8 F 4 o m r e 9 h 0 P s n j u b 3 v i e z v h 5 H - 6 9 w F 0 7 z m S _ B j u o p S i r 8 o S v r q y D 3 y _ 1 F j u o p S v z 4 r O 3 i w H n o w o S i r 8 o S y t m g C 9 l 4 1 H 4 v 4 C y o i R h n j 9 O p i 5 9 O h n j 9 O m l 4 s D u l o i E t 8 n o m E h t 7 J v v 4 9 K r 2 7 1 7 B 3 x r 5 J 5 q k R t 8 n o m E t _ y s D j 8 t i E k 7 l 1 7 B 0 k u 9 O h t 7 J v v 4 9 K k 7 l 1 7 B i t 0 5 J 5 q k R h n j 9 O h 1 o 1 E j x i t F l 8 v - B j - l - O _ 8 w 2 K l y 1 g E k g o r a v j V p i y 7 b l r u _ C _ l q 1 M j 8 1 6 M 4 p 8 7 C r i y 7 b u y c m m g k a j 6 w j E g r 9 x K 6 y q k P p 0 w 9 B 0 k j 7 b z 4 p H 1 o u h X p w k v F i 8 j 0 I - p 5 0 R 8 j h l B 0 k j 7 b x v 6 T 3 5 u l U i n 4 g H p r 5 8 G 1 x 6 r U u m 1 S 0 k j 7 b n t 1 m B p j q k C y s s r G 2 - i 2 K r 2 r 3 D o 3 s h b 6 s X 7 v 1 o H - l m p F r 7 4 H 7 u k h V j i 3 2 I l 4 9 w E 8 x 0 5 Z 6 y u D i 7 n y W _ r x 4 H 8 2 l o F 8 x 0 5 Z r 0 b t x i l Y u t q 8 G u h _ g G 1 9 i 6 Z l m m 5 Z 3 8 y h G x l 0 7 G q u w l Y y l b 1 9 i 6 Z k 2 y o F 5 3 5 3 H q 3 i z W y 3 s D 1 9 i 6 Z 1 5 p x E j s m 2 I g u x h V t i 2 H 8 x 0 5 Z t 5 9 7 D i - i G 3 6 l - C r 5 h 3 K g x 4 2 K r 5 h 3 K p 5 h 3 K r 5 h 3 K g x 4 2 K g x 4 2 K 4 h r 3 K g x 4 2 K r 5 h 3 K p 5 h 3 K w 4 9 4 B j r u 4 D g x 4 2 K r 5 h 3 K p 5 h 3 K x q 7 q J 6 y g C s w l o O s w l o O r j x w E q i p 3 C s w l o O s w l o O n m w o O i - i j G z g 3 2 B s w l o O s w l o O l m w o O - j 3 8 H p 8 5 d s w l o O s w l o O l m w o O 2 t r _ J h g t M s w l o O s w l o O l m w o O _ g o n M u y v C v k 6 y C s o q m C w w w W n 5 s r Q q n 4 r Q 8 _ 8 o K w w w W n 5 s r Q z 1 j s Q 3 8 z o K w w w W s n 4 r Q x n - Z r - n 4 B h 4 y 1 D p 2 o m Q g o 5 3 E t 4 x l O 5 v 9 9 F p 3 4 p M 9 2 i o H w 0 9 x K 0 t 3 2 I i 2 i _ I g 6 9 p K m o h v H s 0 6 g M 5 _ - j G t k p 8 N 9 - g 9 E k 5 2 8 P h j s 6 D g _ r g S m 1 v 8 C v j 5 h B j 2 0 N q w l o O r 6 3 0 F 6 1 v _ B n n 5 _ 4 B q w l o O s w 0 y H x m q h B 1 6 6 n O q w l o O 1 6 6 n O _ l 9 5 J n h m N 1 6 6 n O 3 9 j g 5 B p m h q M s 8 n C i l w n O 3 9 j g 5 B j r m 9 E x m 0 l D h y y 0 S 6 8 p g J t z r 3 B m _ 4 y q C k 2 h C 7 y t w Q h y y 0 S 5 l t q D 7 i 3 m G h y y 0 S 3 k 8 w L p y o b o r m 0 S s 4 r u N g _ q L l g _ - V t 2 j i E 5 h 5 k H l g _ - V 4 4 1 w B n p j _ L l g _ - V i w z G 4 9 k _ R n r 3 g T t 2 u D l g _ - V 8 z 4 5 M r 4 u n B 0 l i y D 5 y n m K y 5 z u C i w _ j L h r 4 t V i 4 r C k y 3 g Y l 7 w 5 H z 4 v u E k y 3 g Y u t k d o _ 7 y P 8 m v k Q n 7 - Y 5 t l h Y q 9 4 3 E p 6 q t H k y 3 g Y m j 3 D o i 2 h H 0 o 7 v G 7 6 5 s R r 8 w P g 4 l i M u 0 l t R k t 5 i M v _ s P 7 6 5 s R 7 6 5 s R g w t r E u 2 h r E 6 6 1 z l C q 9 u P 4 5 6 0 G g _ t s I n i _ m O n i _ m O 1 4 q k D 0 q 6 - D y 3 o n O n i _ m O i t z m O 9 i g h F 0 j 6 q C n i _ m O i t z m O n i _ m O t _ u r H 0 u 9 j B i t z m O n i _ m O _ - h _ D s q y 1 B 1 v x p z E v l x v F 4 o w 1 F m 9 u m J j p p 7 G l 4 o w P 0 u 9 9 C o v u u X p w 9 U 9 2 3 _ f i l J n - h 8 e j q _ f 2 u x 0 V m r - z D r 6 s h O t o s 8 H v j 8 i I 5 x 6 4 N w 1 s 4 D p 3 p q V 1 j p i B j 1 q v e 5 5 R 5 3 3 9 f 3 r j T j T n r 0 4 J 0 q y 6 J 0 q y 6 J t m 7 6 J 1 v m Q q k o 8 F 0 q y 6 J 0 q y 6 J t m 7 6 J v m 7 6 J 0 q y 6 J 0 q y 6 J t m 7 6 J 7 3 3 5 J 1 u B l 5 h f q 5 g s 2 N 9 o 6 5 B 7 z 0 z E 4 r x l M o z 3 1 B n j j e - 7 o y K q i y y K - 7 o y K - 7 o y K - 7 o y K 7 5 1 m G 1 k u N - z 4 _ K 9 z 4 _ K h - w - x I - z 4 _ K j 3 r T v 2 y t G q o v _ K - z 4 _ K - z 4 _ K 2 - h - K q o v _ K h - w - x I j 3 r T v 2 y t G - z 4 _ K q o v _ K - z 4 _ K x r 1 q E l 0 4 _ H - o h y G 1 1 i y E z _ 6 i W 2 1 - - C y k 0 5 I j s g i W h k m a i 6 9 s O o 1 t i W 4 2 F w 3 l s V g _ 7 x P o t m S z _ 6 i W z q s 2 J h 8 p w C o 1 t i W l k m n F v u p 6 F 2 5 g k P p y 5 0 R z w 7 q B 5 x 7 3 U 6 j 4 1 D m k y s O l 1 2 l H 1 0 q m J 2 k 3 6 L q j l l F h r x 1 R 7 _ 4 o C w g 6 0 Y w z 7 R 7 7 i 0 g B n G l w h v g B _ 0 m T i _ h s Y h 4 3 r C r 2 s t R 4 s m p F m q 1 0 L 1 - 2 r J n 8 - g H z q 0 z O p h n y D y _ q g V w w z l B p X _ - j m L 4 5 p v E o j s w B g t 6 0 k D n x 6 l L g g k m L 9 u 3 3 s B n x 6 l L n x 6 l L 6 q i j C h n u z D y x k 3 s B n x 6 l L _ - j m L g g k m L n x 6 l L 9 u 3 3 s B g g k m L 2 - 8 Q y w v Y y s 4 m Q h 5 j n Q 1 x w o L x n q O y s 4 m Q j 5 j n Q _ 0 7 5 M j w t G y s 4 m Q y s 4 m Q w 4 2 u O y 7 y B h 5 j n Q y s 4 m Q y s 4 m Q y s 4 m Q 2 l v n Q y s 4 m Q y 7 y B w 4 2 u O y s 4 m Q h 5 j n Q 0 n s G _ 0 7 5 M j 0 m 8 g C m k s O 8 h n o L y s 4 m Q 0 z i - F _ 5 z s B p u 3 9 G 5 8 4 u K z q j q J t o w 9 H 4 s u h M 8 s 3 3 F i j r k P y y - 8 D r z k y S o y 5 t C 9 r 3 q W _ r x p B 8 8 3 g D 8 u 1 k D 4 k 4 1 K g q 7 2 q B m o m g B 1 r t k F 4 k 4 1 K j 1 n 8 q F 4 k 4 1 K 8 g p x F _ q x 1 y K 0 y 2 1 C 2 1 w t C o g u s S v w l j E 9 4 _ y O 5 m 0 m G 0 u w n L u x p 4 I y m r q I n 5 - 3 L j s 9 6 F z 9 r l P p - 1 5 D t q 2 g T 4 0 o m C 6 0 s q X j - h h B _ 8 0 h c v o y J n 3 r n h B l y G _ t z k i B 2 m 6 E v w q l E 3 _ o 7 G 7 8 y B 5 p p y X v q - i J v 4 w s D 5 p p y X 7 h u _ B h m k - L j l m v V 7 8 y B 5 p p y X u 7 n j J 8 x r s D o h 3 y X 7 h u _ B _ s 6 _ L h l m v V 9 8 y B o h 3 y X v q - i J 6 x r s D q h 3 y X 7 h u _ B _ s 6 _ L t q 8 6 H 5 _ z l L k t t r G - l 8 n D 4 k y 2 S i 6 6 r Q h z u C 6 t h 5 q C _ 2 6 x B v j z u J r 9 l 2 S 7 6 n 2 H o g 5 s C 4 k y 2 S 8 y 2 v S n R 6 t h 5 q C 4 p m o C 1 7 0 _ H r 9 l 2 S 1 0 t l J u - 0 1 B r 9 l 2 S 4 7 t 3 F y 9 q 2 H w 7 h z D - z t 0 S m h t z C 5 9 5 k V p g 3 4 B u z 2 6 X t j o j B p u 3 1 a k z 5 S j h t 1 d - n v H - l l 6 g B u m q B 8 n 9 l j B g r G u 3 2 n i B 8 i n E s k m q Q - - s 4 C s u q o E r j v n T 6 u m 6 B 8 h j h a s h 3 M o h u 7 g B j 8 H g r o 8 f - u 0 U _ x j q Y p m 5 p C 7 - q 4 R 3 2 i g F t 3 k n M 6 j k 3 I u y m 3 H h 3 h v N s u q o E q w 7 n T _ 6 _ 5 B 5 v x h a r o 1 M j o _ 7 g B l 8 H g r o 8 f q m y U _ x j q Y 4 v 9 p C y 1 7 k P 4 k h 8 I 9 6 u _ J l 2 g - J u 4 3 _ J u 4 3 _ J u 4 3 _ J l 2 g - J u 4 3 _ J u 4 3 _ J s l - q J h m K z k z 5 H h q y B j o 4 x n 9 C 1 y m E m 6 G 3 n n H - 3 p m Q i t p o U q u q U o w 3 2 N y _ v n U h 3 h o B 1 q 5 t L i t p o U z - o i C j 8 3 r J y _ v n U 7 u s j D 7 l 5 v H i t p o U t h 6 q E p h _ 6 F y _ v n U w 1 g 5 F s 8 B 3 x s u N 4 8 3 q D s 3 3 l Y 8 i 0 L 5 q r u e 6 7 v M y g _ 9 X n 4 6 t D 6 l i u N 9 j s v J - v 1 _ F x s t w S o k q v B s 3 7 t e z F _ g - p e r l l x B 4 3 z 9 C 0 p w Y v 4 1 9 L _ - r 9 L _ - r 9 L t u s y E l o l 3 B v 4 1 9 L _ - r 9 L _ - r 9 L v 4 1 9 L _ - r 9 L _ - r 9 L 6 r s g J 0 l v G v 4 1 9 L z i o k B g 9 3 n B m z 4 9 L h t p 1 E h s h 4 T 8 j 5 r B i q i x d 9 - g B 4 x x w f v n j V l w u h X 9 m j o D - 8 9 w O j l x 5 H s 8 3 _ H y r 8 p O m 7 k r D 4 - n 6 G 6 4 y 9 C z 0 z m K z 0 z m K u z q m K 6 1 8 m K h x 3 5 o B z 0 z m K o 7 7 9 E _ q y k B 5 g 5 _ T v 2 z i B i 4 g 4 L w s s _ T _ g w u C 6 t 2 t I w s s _ T m v 9 r E r u 5 0 F 5 g 5 _ T w - _ 6 G z 3 4 t D 5 g 5 _ T h u 9 7 J 7 y k 4 B 5 g 5 _ T 7 p 9 u N h - u U w s s _ T z u - y R u 0 s C 7 g 5 _ T 6 t u w C m j 3 i F l 6 y u t B 7 g z k D p l 6 x C o 3 - x 3 W u m I n 5 s D 3 8 y x h B p 2 F x o t t i B q j 5 D p k y w e 0 p 1 S n 4 7 g a _ v 6 s B 2 7 6 9 V n l k y C p z g m S 0 u 0 i E w s w K 9 m 7 1 F 1 h y n S z j z o I x 5 o _ B z - 1 - o C t r v J 3 p q 8 N 1 h y n S 1 7 4 l G - 5 8 l D o k _ n S m k _ n S y - Y 2 j 2 9 Q o k _ n S 0 _ g L 9 7 z I 0 m k _ M h h 6 9 M 2 1 o 5 z B n u i o D 0 6 _ m D n 8 u w 0 D 0 m k _ M r y m m K o v n F p s u _ M j s 3 g C 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u r 3 a y - 5 i K u - v s o B j - i j K l - i j K l - i j K y - 5 i K k y y q J 2 3 P l - i j K y - 5 i K l - i j K s - v s o B l - i j K l - i j K 6 _ r j K y - 5 i K r 8 k 2 I 9 l 6 C x 3 w g R o 3 u 4 C g s 5 h G h t 5 - Q o i l g R _ t x T 7 z 2 l L o i l g R l p l l Q v _ K h t 5 - Q x 3 w g R z i 4 6 J h l m f o i l g R h t 5 - Q _ n x i F z r h w D o i l g R o i l g R s x h 8 B 6 4 0 y H t n n v L _ g t O t x l l O q 8 - l I w 8 9 Z i m w l O 6 8 6 k O 6 8 6 k O 8 3 s l M p n t C r x l l O 3 k k 0 4 B 6 8 6 k O i 7 - D p 2 g 0 L 3 k k 0 4 B r x l l O 2 k 4 e v 9 4 3 H 0 7 u z 4 B i m w l O p h x y C l p 2 0 E 3 k k 0 4 B _ 3 s o D s 5 i 8 D j j 5 v E 7 o z 4 C h h 9 _ g E k t k m F h k 0 o C 8 2 k q 5 B 9 r w q O 4 v 8 9 F y 9 j 6 B 9 r w q O y i 7 q O q 1 l q O 1 1 u 3 G g 4 q t B h h 9 _ g E v 3 s y H _ q k i B 8 2 k q 5 B 9 r w q O 7 x 9 u I j n u Y n k 6 q 5 B q 1 l q O s 6 p t J p 5 t Q y i 7 q O q 1 l q O 9 r w q O h w 3 s K 9 j g K h h 9 _ g E i m q u L j n l F y i 7 q O q 1 l q O 9 r w q O n x w x M 2 s 8 B h h 9 _ g E 4 z 1 1 N 7 2 H 9 0 r x D 3 t 8 4 C g 6 i g L u k v g s B 2 z p - r B u k v g s B g 6 i g L u 0 v m I z y w G 5 t 5 - K p m s g L h s 8 - r B _ 5 i g L 5 t 5 - K g 6 i g L 5 t 5 - K p m s g L q 8 q F 9 - 9 4 J m w u 8 y B 8 p q 3 M h n g 3 M o 7 I p q 7 h M h n g 3 M 9 1 i 9 y B h n g 3 M p r q y G 3 r m g B m w u 8 y B h n g 3 M 8 p q 3 M h n g 3 M - 7 z k C 6 r o t E 9 1 i 9 y B h n g 3 M m w u 8 y B s y r E w l m n K m w u 8 y B h n g 3 M 8 p q 3 M z 1 y h I u j - Q h n g 3 M 8 p q 3 M h n g 3 M h n g 3 M 5 o 6 M g 9 t 5 I 1 s 5 g C t l 6 4 E z 0 w g N i u m g N z 0 w g N m 7 6 g N k 7 r g G _ 6 y q B z 0 w g N z 0 w g N m 7 6 g N i u m g N w 9 z k M z n P m 7 6 g N i u m g N z 0 w g N z 0 w g N i 3 v R 8 8 k l G o _ i 4 J o _ i 4 J z j 6 3 J - 4 r 4 J z j 6 3 J i h k y I m - m B o _ i 4 J m _ i 4 J o _ i 4 J o _ i 4 J _ 4 4 g n B z j 6 3 J o u x v I - 7 - B v 9 0 2 N 9 C 1 o h 0 N u u q 2 N v - - 1 N v 9 0 2 N v - 6 l E j i 3 3 C u u q 2 N u u q 2 N v 9 0 2 N u u q 2 N w z 0 E _ g 2 g L v 9 0 2 N u u q 2 N u u q 2 N z w 1 6 F - p 8 0 B s u q 2 N u u q 2 N u u q 2 N u u q 2 N k 1 h S r k 2 2 I u u q 2 N u u q 2 N u u q 2 N 3 z o 4 H 4 2 8 a u u q 2 N u u q 2 N 6 k t 5 2 B 6 o n o B 0 j _ 0 G u u q 2 N v 9 0 2 N u u q 2 N 9 o 0 _ J 1 v w J u u q 2 N v 9 0 2 N u u q 2 N u u q 2 N v n h n C j o t 8 E s u q 2 N 5 7 g 2 B o _ r m E s y 8 _ J s y 8 _ J 5 o o 8 n B 5 o o 8 n B s y 8 _ J s y 8 _ J w k 6 8 n B o t 2 7 n B s y 8 _ J m 2 n i C 3 o y _ C x z l w - E s y 8 _ J s y 8 _ J 4 q p x - E l w l - J s y 8 _ J o t 2 7 n B 5 o o 8 n B s y 8 _ J r x t 0 B - k - 1 D 2 n y u K 4 n y u K j j p u K 2 n y u K j j p u K j j p u K j j p u K 2 n y u K j j p u K j j p u K p t u 0 C q g z y C 2 n y u K j j p u K 4 n y u K j j p u K 2 n y u K j j p u K j j p u K j j p u K 2 n y u K j j p u K j j p u K 2 n y u K j j p u K j j p u K j 2 x 9 F o s 9 B n 1 E h r x L m 1 s n P _ y 2 m P h 0 h n P j 5 n 6 B _ j t w G m 1 s n P u u l k M _ h 0 D k o 1 8 J - k _ 8 J g 4 8 z n B k o 1 8 J 9 k _ 8 J - k _ 8 J 7 5 h T l 7 p 0 F k o 1 8 J 8 h n 9 J k o 1 8 J - k _ 8 J k o 1 8 J 9 k _ 8 J r _ q z n B - k _ 8 J 9 k _ 8 J k o 1 8 J - k _ 8 J 9 k _ 8 J k o 1 8 J - k _ 8 J p g x Z j z 9 t I z 0 k Y - u n 5 b j p 5 g B - 4 j k S i m k s I 8 7 x 0 F 0 w 1 6 W q v 3 H - u n 5 b w v 4 9 B _ 0 9 h P 7 8 w 2 K n o 5 - D p 6 l r H 5 _ 7 s C y 0 z m K v z q m K u y h m K p z p 6 o B u y h m K v z q m K t z q m K v z q m K v z q m K u y h m K y 0 z m K s x F 7 x o 3 J u y h m K v z q m K y 0 z m K u y h m K v z q m K y 0 z m K u y h m K i x 3 5 o B t z q m K v z q m K l 0 z N _ v t y Q z 9 5 P 4 t m w T q s q m J p 4 2 r E y r l n a g 4 5 B z h 2 6 X w l 2 y G y n 8 w G x 0 k _ X q 5 1 B 1 k q P 5 9 j t t _ B - t y I i l w n O 1 6 6 n O 1 6 6 n O t s 8 _ C 5 5 9 m E 1 6 6 n O 1 6 6 n O q w l o O n 1 5 s E m 5 9 5 C 1 6 6 n O 3 9 j g 5 B _ 9 _ j G 3 8 g 2 B n n 5 _ 4 B q w l o O g t v k I 9 w k b 1 6 6 n O 3 u - w F s i i t B 5 l v _ J 9 q 9 9 J 1 n 0 4 n B 9 q 9 9 J 9 q 9 9 J y i m 5 n B _ s i 4 n B 9 q 9 9 J r 8 1 R x q 2 5 F 3 n 0 4 n B 9 q 9 9 J o o m _ J _ s i 4 n B q o m _ J o o m _ J 9 q 9 9 J 8 q t i F m q 6 i B p 6 s x 1 B w n g u E 0 z g t C - y i s N r p 3 s N - y i s N - y i s N p y m w C n n 4 p E i _ s s N - y i s N k _ s s N - y i s N l g h k B _ 9 g 4 G - y i s N 0 3 3 z C 7 k h v E w t 7 s O x n l V j _ 9 7 I 4 _ l s O o - l y 5 B x n l V j _ 9 7 I j 2 w s O 4 _ l s O h 2 w s O x n l V j _ 9 7 I j 2 w s O 4 _ l s O h 2 w s O m x n V l _ 9 7 I 4 _ l s O k v T 1 - i p L t 9 p k M 6 4 z k M u r 7 D s 9 7 6 J 4 4 z k M 6 4 z k M t 9 p k M z q w z w B p s 1 p I 0 j y L 0 z 8 y w B 4 4 z k M s w 6 q t D n 9 q 3 D n 9 k t C t 9 p k M m v t s i G t 9 p k M l u 5 e 8 i 2 o G m v t s i G t 9 p k M 6 4 z k M j f p j y 9 L 6 4 z k M - 5 l D x x 3 m I o 8 4 9 J m 8 4 9 J x 6 1 2 n B o 8 4 9 J m 8 4 9 J o 8 4 9 J h 0 8 F o j 6 s H o 8 4 9 J m 8 4 9 J o 8 4 9 J h - v 9 J o 8 4 9 J m 8 4 9 J o 8 4 9 J h - v 9 J x 5 h _ J - m j 8 _ E h - v 9 J x 6 1 2 n B x 5 h _ J h - v 9 J o 8 4 9 J o 8 4 9 J v y x r 5 C x 5 h _ J q q y 0 H s j I v 5 6 1 P 4 4 h p V t 0 6 C h 0 m 0 S 6 l h 4 U n r D t 6 u p V g g n 0 R 6 o w F p 3 0 o V 1 u x 5 O 5 w 6 S 4 4 h p V j p 8 l M r p s o B p 4 m o T 6 u 1 8 J 4 7 3 9 K h n h _ K 4 7 3 9 K m w p Z y g 8 6 F 4 7 3 9 K w y q _ K g s j 3 r B h n h _ K 4 7 3 9 K j n h _ K 4 7 3 9 K h n h _ K 4 7 3 9 K w g q 7 B o 7 _ 4 D j n h _ K h n h _ K 4 7 3 9 K g s j 3 r B w y q _ K 4 7 3 9 K 4 7 3 9 K h n h _ K 4 7 3 9 K t z 4 r D n t m l C j n h _ K h n h _ K 4 7 3 9 K 4 7 3 9 K 4 7 3 9 K w y q _ K 4 7 i 0 H 3 u 7 i F 0 h i o G q z 4 g Q - 0 r 7 C 8 q 9 l X p 5 v Y 5 x 4 1 f p h E 9 5 4 r g B 8 g j S l 7 k t Y 9 v k u C l j v h R h j 8 0 F k 5 j - K 6 t 6 l K 0 h i o G q z 4 g Q - 0 r 7 C u s o l K h w r w D y o - l L 1 0 s 7 I w - p E _ i 7 2 s B t 3 o m L i u 8 x y M u 5 y q F v j n i B p h 6 6 r W j k - 9 E l 7 j p B 7 x n 6 B u 7 m k E w 3 p u L u 3 p u L p l g u L p l g u L p l g u L u 3 p u L p l g u L w 3 p u L 1 0 1 E k r 8 - I u 3 p u L p l g u L p l g u L u 3 p u L p l g u L w 3 p u L p l g u L n p 3 6 H z k 9 K p l g u L p l g u L p l g u L 5 p z u L p l g u L p l g u L p l g u L u 3 p u L 3 j 6 C z t m m P _ 5 5 o S i l m g D 7 q 3 u G _ 5 5 o S l 0 p m N 9 m l N 7 h u k p C u n v y B g h w j J h 3 t o S y x u - G 1 3 i x B x z k w K z z k w K z z k w K z z k w K o u 2 g q B j 5 o h q B z z k w K j w 1 x _ C z z k w K p g m p D i q n h C j w 1 x _ C z z k w K _ q o 6 E 3 w j 8 B n 9 s u F i 1 k 1 D y 3 o h S y 3 o h S u 4 s B z o - p Q y 3 o h S g q m u F i 1 k 1 D y 3 o h S w 3 o h S w 4 s B i 7 z p Q y 3 o h S g o h 0 E h s 1 9 C - 1 q n s D n 7 4 g M r 2 6 j w B q t l 5 B 9 _ o x E n 7 4 g M k 1 i h M y i n j w B l 7 4 g M n 7 4 g M q t l 5 B 9 _ o x E n 7 4 g M k 1 i h M y i n j w B n 7 4 g M k 1 i h M q t l 5 B 9 _ o x E s h v g M n 7 4 g M j j 3 g H 0 q 4 x F q w p 3 U v m C k _ 1 p U v s 2 3 U v m C k _ 1 p U q w p 3 U v m C q - q - F n u k h B j 2 w s O x 3 g o E j 2 5 - C h 2 w s O j 2 w s O 4 _ l s O o y m o E h 2 5 - C j 2 w s O 4 _ l s O 4 _ l s O o y m o E 4 y _ - C 4 _ l s O 4 _ l s O j 2 w s O x 3 g o E 4 y _ - C 4 _ l s O j 2 w s O 4 _ l s O o y m o E h 2 5 - C 4 _ l s O j 2 w s O o 9 l _ D j 6 m n E i _ t z S - s o x B 8 0 o u J z k 6 z S 2 m 7 g I w r q m C l 7 _ u q C s 2 L - h u 2 R x k 6 z S l m j 8 C u 1 o 7 G z k 6 z S x - 6 5 K i s 3 h B o o 3 v q C v y i K 8 r 2 i O z k 6 z S i p h 0 E n m 4 1 E z k 6 z S 7 - 2 - N 4 g x K m r m 0 S r y E v u n B s u i y D i w p v h C 8 o 3 D _ u 6 h I n p r k L m 7 h k L s 6 p p k D m 7 h k L 5 q t y s B 8 o x h B j k j r F t y n x s B q 3 0 k L m 7 h k L 5 q t y s B n p r k L m 7 h k L n p r k L w i 3 h B 6 y 8 q F n p r k L h o 0 o H w x o n B k - o R 8 i t 2 N _ t 3 1 T y 6 r l C 3 k 7 4 I x 8 q 1 T h r 7 8 E z - g _ E l 5 p 7 C m 0 4 w C 6 l y n P 5 0 s 4 I 5 3 q c q z 0 8 8 B 6 l y n P x 2 0 g B h 9 u r I z k n n P z k n n P 4 g 1 4 I i t t c z k n n P u j 8 m P 6 l y n P i y 3 g B h 9 u r I z k n n P z k n n P 4 g 1 4 I 5 3 q c z k n n P z k n n P z k n n P x 2 0 g B 1 o - r I w q 5 l K x k w q K n x 5 - D 1 t y s O 4 r - 0 G x k w q K v 1 n - J t 9 _ 9 G z q o - N p s q n E y t v v B 2 x g p C x s m 1 J z s m 1 J z l s 0 m B o 4 9 0 m B z s m 1 J x s m 1 J z s m 1 J z s m 1 J o z 9 0 J g m v 1 J o z 9 0 J z s m 1 J o 4 9 0 m B z s m 1 J 3 k i X n o 0 r H g v k r J 2 0 0 O n t x _ N m 7 m _ N m 7 m _ N n t x _ N o i o K u 5 k h K m 7 m _ N t 6 z 5 3 B s m h p D 6 0 n 2 D p t x _ N m 7 m _ N n t x _ N r 6 7 q J - x 2 O m 7 m _ N m 7 m _ N t 6 z 5 3 B x 1 p K 5 6 7 g K t 6 z 5 3 B m 7 m _ N s m h p D 6 0 n 2 D z n n x 9 D g v k r J 2 0 0 O y v s y C 0 z g l C 5 i p e t j _ p S 6 m q q S - - l Z u q - v L 4 m q q S 1 0 5 x H 5 v - q C t j _ p S p q 2 q S o i u D t m s z P 6 m q q S 1 q z 5 E 4 x t r E p q 2 q S - 5 6 s Q 2 t 1 B 6 m q q S t j _ p S _ _ l 1 C q v s g H 6 m q q S - 8 l m M m n 5 T y v 3 p p C w r 8 k B 6 k 9 o K t j _ p S 0 7 2 z I 2 y 6 5 B 4 m q q S n 5 v 0 I y 8 y m C n B r 7 v 3 W u s r 3 M 7 - g u B r 7 v 3 W 7 g 1 0 F z t 4 2 F r 7 v 3 W q 9 7 s B 0 4 k 7 M n g - 0 W n B r 7 v 3 W v v 1 3 M - m 6 t B _ q 9 3 W 7 g 1 0 F z t 4 2 F g 4 5 j P 2 2 _ P h h p u I i 7 l b m u u 1 O o u u 1 O z z j 1 O h 2 m 5 E x l m 2 C o u u 1 O z z j 1 O z z j 1 O m 4 o l C x k k y F z z j 1 O z z j 1 O o u u 1 O h 4 i S x r i v J z z j 1 O o u u 1 O z z j 1 O h l B x 6 g t O o u u 1 O z z j 1 O o y x 8 J _ n - O o u u 1 O z z j 1 O z z j 1 O h 2 2 8 F _ x 9 _ B z z j 1 O z z j 1 O x 7 4 a 8 o n h G w _ - t K 5 k 2 2 p B l 6 2 t K 2 x r H 6 w g y H 8 1 t t K l 6 2 t K l 2 6 3 p B 8 1 t t K l 2 6 3 p B l 6 2 t K 5 k 2 2 p B w _ - t K 6 s 5 7 9 C j u q s E h z o p B u t o 3 p B 8 1 t t K l 2 6 3 p B l 6 2 t K o 0 - C r k i - H 1 u o 3 J 1 u o 3 J l v g _ m B 1 u o 3 J s 0 - 2 J 1 u o 3 J g p x 3 J 1 u o 3 J 1 u o 3 J 1 u o 3 J g p x 3 J 1 u o 3 J 1 u o 3 J z u o 3 J u 6 u 9 m B 1 u o 3 J g p x 3 J 4 3 l 2 G 1 s g J 1 u o 3 J l v g _ m B 1 u o 3 J 5 l 9 8 m B g p x 3 J 1 u o 3 J 1 u o 3 J p - h h H 3 y q r F o v _ l D k m z n X 1 u 9 w C u n 4 t K v 6 g o X 1 8 U u q _ 7 V 4 2 4 r M s j u 2 B 7 x l n X n _ y p E 8 g n F w u q 2 C j 4 r 0 B 7 o 0 1 D 9 1 8 m K q 3 l n K 5 4 u n K q 3 l n K 9 1 8 m K z j 2 9 o B q 3 l n K q 3 l n K o 3 l n K q 3 l n K q 3 l n K y g k 9 o B 9 5 l 2 C k w k 1 D y o w I 0 p s 1 L 2 9 6 u P 1 h m v P 2 1 5 _ D w w x 4 D 2 9 6 u P 1 h m v P 6 0 q g M s p _ G 2 9 6 u P w r m 9 9 B j l s g B 3 y 8 x I 2 9 6 u P 2 9 6 u P j 0 s l G 6 2 m j C 2 9 6 u P 2 9 6 u P 2 9 6 u P 6 S j t _ o P s 7 5 7 9 B _ 5 8 n C o s r 9 F 1 h m v P q j 6 0 M m 5 k G y 6 9 p D j i n 1 H p v x i V u s 9 w C s j 5 - I 6 v k i V 2 y o 7 B 0 _ u t K 4 v k i V w t - o B q u w _ L 6 v k i V 6 8 h a w y 9 y N p v x i V 3 j u O m r 2 q P 6 v k i V 8 4 p G u 4 6 l R p v x i V i - t B o y j l T 1 9 1 9 U w F 2 n 3 t N 9 6 - T i 3 1 q P q _ p s K o _ q P i 3 1 q P m 8 r r P i 3 1 q P u 9 l h B k 1 v s I i 3 1 q P x 5 g r P 9 r 8 u H _ 1 7 s B i 3 1 q P i 3 1 q P x 5 g r P u h - I 0 1 4 u L z 5 g r P x 5 g r P 0 i 7 g F u g y 5 C i 3 1 q P i 3 1 q P m 8 r r P 4 u B q k h h P i 3 1 q P i 3 1 q P i h r i D n - 3 1 E - g g _ F 9 w h h C w l g o O w l g o O 0 5 v t B z t w 1 G w l g o O p 7 q o O w l g o O s p s r C 7 0 0 g F w l g o O w l g o O n 7 q o O r 3 z w D h k p z D w l g o O w l g o O k x 1 o O g h 2 9 E w u p t C w l g o O w l g o O n 7 q o O 5 w q y G j - 7 u B 2 4 - F 6 v _ i I p 7 q 6 I n 1 7 B t g u q K 0 9 k q K v g u q K p 9 p p p B 0 9 k q K v g u q K t g u q K 0 9 k q K r 9 p p p B t g u q K y t t q H s 4 n M u h k z G o g y 7 B 2 v g v P _ 3 2 v P 2 v g v P 3 k M j 7 9 z O 3 z r v P 2 v g v P j _ o w C 3 o y w F 2 v g v P 3 z r v P v p t r J r o u Y g n n v E _ - l s D u j 9 h B 0 x 6 2 I w 9 t 7 P y 9 t 7 P n r 3 q D - r z 0 E l 1 i 7 P h m 5 7 P 5 1 _ 7 G t x k 7 B l 1 i 7 P h m 5 7 P 4 1 - 1 L 6 j k K l 1 i 7 P y 9 t 7 P h m 5 7 P 4 2 2 B t n 2 h O y 9 t 7 P l 1 i 7 P 1 g g i B 0 x 6 2 I y 9 t 7 P l 1 i 7 P n r 3 q D - r z 0 E 9 v r 3 B v 8 1 k K 9 h 7 v I o q m s D 1 l p z W 6 z t m D m 4 u 5 I 1 l p z W 8 9 g O m m g 4 Q x v - s S k 4 7 G g 0 2 z W g m v g K l _ 4 w C i 0 2 z W g 4 7 k E l u g s H g 0 2 z W i q x a j _ w 4 O j 1 g 0 U q - t B i 0 2 z W o _ s 1 L o x r 5 B 1 l p z W q s 1 n F j k r i G 1 l p z W z j q r B m 1 h 9 M 1 l p z W 1 r B g x - n W n 3 h u N t j _ l B 1 l p z W p n p u G t 3 j 9 E 1 l p z W p 3 5 - B r r y l L 1 l p z W n 7 0 C v 2 w _ T 4 q y 5 C 6 p o k C v t 2 4 I s p 7 n G o 3 p 3 S j - i p B l x v 6 d i 6 2 B h w j r b 4 8 v x C 7 s g _ O v t 2 4 I s p 7 n G o 3 p 3 S 4 l m p B j x v 6 d n l 2 B v i s 3 D 1 j p 9 D t 0 z 3 K v 0 z 3 K t 0 z 3 K t 0 z 3 K i 9 8 3 K 7 q h _ q B t 0 z 3 K - k s s B v 3 k t E t 0 z 3 K k r s R 3 9 t j W w k t 9 j T p n u t W p 0 u e 1 u i F 8 7 q q Q p w 0 2 T - g 9 m B p r s k L m i h 3 T x m 7 n D g 5 w _ G p w 0 2 T i 4 2 o G y 6 7 3 D p w 0 2 T y o 9 o K k _ 2 w B k i h 3 T r 5 o o P 2 j i J p w 0 2 T m i h 3 T j q c l 8 t o S p w 0 2 T h p j Y g r - 3 M m i h 3 T - p 6 u C z i g W 0 5 5 0 D l h k p R l h k p R j V l 0 5 h R w 5 v p R z i - z I i l 0 v B u z _ k l C 8 l r 7 C n 4 4 i G l h k p R l h k p R t v o G 3 h 5 5 N 2 7 2 e _ m 9 o I x w 1 l O w o r 9 F u j 8 4 B s l g m O u l g m O x w 1 l O x n n 6 I g x m U t 6 q m O x w 1 l O x w 1 l O n n 8 p M r 6 j C s l g m O u u 6 g J j h z M u 0 n 0 J t t w 0 J u 0 n 0 J u 0 n 0 J u 0 n 0 J t t w 0 J u 0 n 0 J u 0 n 0 J u 0 n 0 J y m 5 0 J u 0 n 0 J u 0 n 0 J u 0 n 0 J t t w 0 J u 0 n 0 J u 0 n 0 J t t w 0 J u 0 n 0 J j j r 3 B o - t x D 4 l g k J _ 4 _ B q 5 y 4 q B 5 k 4 1 K 2 s h 2 K 0 s h 2 K 2 s h 2 K v p g 4 q B 0 s h 2 K 5 k 4 1 K 2 s h 2 K 0 s h 2 K 5 l g i H h i _ L 5 k 4 1 K q 5 y 4 q B 2 s h 2 K 5 k 4 1 K 2 s h 2 K 0 s h 2 K 2 s h 2 K 5 k 4 1 K q 5 y 4 q B 2 s h 2 K p 8 n o F o x r e 1 0 q 2 K 5 k 4 1 K v p g 4 q B 0 s h 2 K 2 s h 2 K 5 k 4 1 K 2 s h 2 K 0 s h 2 K 2 s h 2 K v p g 4 q B n 4 q 3 D x m n 5 B 2 s h 2 K 5 k 4 1 K 2 s h 2 K 0 s h 2 K 2 s h 2 K 5 k 4 1 K 1 0 q 2 K 5 k 4 1 K 2 s h 2 K 3 h - 5 E q t x k B _ _ 3 j - C w 8 k y K h _ q k p F 5 i u y K w 8 k y K 0 u t i E 8 o x w B 5 i u y K w 8 k y K w x 3 o q B 5 i u y K w 8 k y K w 8 k y K u x 3 o q B w 8 k y K w 8 k y K w 8 k y K r 8 7 j J p p w - Q 4 - t 5 S v s n c - o 5 w L 4 - t 5 S 0 9 h 2 F m j 8 5 D v 3 h 5 S 1 u 6 H i k o x L n u 8 1 O i 9 m t G y 6 j 2 B i p n 2 O n u 8 1 O n u 8 1 O v n 5 j D 5 8 2 o E n u 8 1 O p - z 3 B 7 q v z I p 6 l w B k u r h V 5 x 6 i D 0 m 1 u Q o 6 o n F 4 9 y u M k k s 9 H 5 l i g J - 8 y l L i p n P h 0 i q B h z r g O 9 4 g h O h z r g O 5 2 z w D o 1 u v D h z r g O 9 4 g h O h z r g O 1 2 3 s I 8 _ 5 W h z r g O 6 z m j 4 B h z r g O 1 l f s w q 3 M 9 4 g h O m o 8 h 4 B q x 2 t B i - 6 v G _ l 2 g O h z r g O h z r g O r y n B 5 _ c l v u o K m t l o K 7 x j Q i 4 5 m G j v u o K m t l o K m t l o K q 6 r h p B m t l o K q 6 r h p B m t l o K x 2 5 g p B m x 3 o K m t l o K m t l o K m t l o K q 6 r h p B 7 x j Q i 4 5 m G m t l o K j v u o K m t l o K m t l o K q 6 r h p B m t l o K p _ 9 h p B m t l o K t p g G h k o 8 E 1 w 9 n M s l i v E 6 6 i l U p m u o B i 6 v h e n g S q m y w f k o x X 3 x _ z W z 1 o t D _ 1 8 l O o o 4 h I p - y 2 H y 6 q 1 O 6 q 3 l D 6 v u p C s g i 9 C q g t z L h 4 m 3 5 F r h j q C 7 s 7 x D q g t z L h 4 m 3 5 F q g t z L q g t z L 3 g g h E v t 3 _ B i x k t u B 3 0 2 z L q g t z L q g t z L y i r u u B u _ 5 m G s 7 0 a q g t z L q g t z L i o t N l - 3 q L 1 0 m o R 3 o y D t 0 9 y O 1 0 m o R 8 4 n 4 K s o z Y 1 0 m o R 1 0 m o R w p 4 o E n u w r E 2 s y o R 1 0 m o R 0 i s X 7 r z 8 K 2 s y o R _ w m t O 6 8 i E 1 0 m o R 4 s y o R i - i 2 G z - 3 u C 1 0 m o R 4 s y o R m m t 8 B y v p 3 H 2 s y o R 1 0 m o R x k b _ 1 i _ P 1 0 m o R 0 8 1 0 J h 5 n j B 4 s y o R 1 0 m o R n 9 7 y D _ l x j F 4 s y o R - g g i C q 2 i t H j 5 h O o p y n M h n t q R v 9 6 x M 0 h m M j n t q R s u h q R y - 9 j F q g s z D s u h q R s u h q R 5 5 9 e y - j j K h n t q R l s 5 9 O _ l 6 C j n t q R h n t q R t h t 1 G 2 k 3 v C r w j u E p h x y D u 2 _ 1 O r x p 2 O l u v B 4 p z i N t x p 2 O u 2 _ 1 O 2 h 6 4 K 4 2 2 J u 2 _ 1 O 8 0 z 4 6 B - 2 y q G 7 g x 3 B u 2 _ 1 O u 2 _ 1 O u s 0 2 O _ 2 0 h D 3 u k r E u 2 _ 1 O h w 0 3 N 4 y j B s m r j E 6 9 - q N i p 5 m I z k g 9 H l 7 1 3 N l x j 8 D u l 7 1 U v 6 6 o B 0 v 4 h d y p 1 C m l w n g B j v 4 J n 4 i o a h q o _ B 8 t 9 q S i r - - E k z q 7 L 4 t 2 u J 9 s 0 4 G 7 y 8 q P v - h j D 5 _ 4 0 W 5 o i b q g z r f 7 j G v g - g F p w - r G 7 u 0 r P u 9 2 6 C o q g g F p 6 u u 9 B o 6 9 p L u t 9 J 7 u 0 r P 6 - k v 9 B l y u o B 1 m i 6 H 0 9 n 2 I l y i 8 D 3 2 r 6 L i 6 6 e g g k h G g u 1 6 L 3 2 r 6 L 3 2 r 6 L 3 2 r 6 L g u 1 6 L 3 2 r 6 L 6 t n p H o 0 u R 3 2 r 6 L g u 1 6 L - x y p v B g u 1 6 L 3 2 r 6 L w - h 6 L i 6 6 e g g k h G g u 1 6 L 3 2 r 6 L 3 2 r 6 L 3 2 r 6 L g u 1 6 L 3 2 r 6 L 6 t n p H o 0 u R 3 2 r 6 L g u 1 6 L 3 2 r 6 L 3 2 r 6 L g u 1 6 L 3 2 r 6 L 3 2 r 6 L i 6 6 e v 6 g 2 E g w k D r u q 2 N t u q 2 N u - - 1 N u - - 1 N 6 x t D j 4 w s L u - - 1 N u - - 1 N t u q 2 N g 2 y 1 F u 2 0 3 B u - - 1 N t u q 2 N r u q 2 N u - - 1 N 8 w q R 0 5 p 5 I u - - 1 N r u q 2 N t u q 2 N 5 r v n G 1 k G o 6 k 5 J u l u y B 2 j x m T q v l 7 R 8 7 Z z 6 l 9 O s j k S y s n q H o 2 0 i N n w t 9 E 6 5 3 6 Q 1 o - - C s 9 _ h V j h 1 x B _ 3 m 5 Z x 5 u S w k 5 9 e - x s C 5 w 0 B - l m 2 K q - w p u B 1 j w y L q - w p u B 1 j w y L y 9 m 2 E r q 4 w B 2 v m y L 2 3 5 y L 2 v m y L 2 v m y L 1 j w y L z j w y L u 7 j p B i z m f z 2 p y O k o 8 g C o x h v b 9 l s J q w 6 i W g q i p G q i x v H q i _ j J s t 0 b 5 r - - H n 8 7 l D h o 7 o V x u x j G 9 8 z y E h o 7 o V s x t v E t 6 h n G h o 7 o V _ z w j D 0 5 3 j I h o 7 o V 9 2 v - B j 5 v o K y m u o V g 6 w j B 8 v 4 s D q 0 0 - M t z z u E _ n 2 _ F q 0 8 2 U x 1 n u E _ n 2 _ F r w p 3 U x 1 n u E 9 k 9 _ F v 4 v 2 U x 1 n u E 9 k 9 _ F m P p 4 E y g 0 e v z z 9 O 0 9 6 0 7 B n l 4 x C m t n k F 5 4 w 1 7 B 6 1 o 9 O g q i D m - v 0 M 6 1 o 9 O 6 1 o 9 O m h m q I n 5 2 e j w 3 n m E x 7 I 2 6 o m L v g _ 3 L o q 0 3 L v g _ 3 L g m v g v B k q w 9 J m 4 u C o q 0 3 L 4 2 n 4 L v g _ 3 L 4 t 2 4 p D o q 0 3 L l r 5 2 E p 2 w y B 4 2 n 4 L v g _ 3 L 9 q 5 3 p D v g _ 3 L v g _ 3 L o - t t B y n _ - E t p 3 g C v l v o J 5 k m u K k - o 8 D z i 0 h b 0 5 M 6 j 2 9 Z - z w 5 E z 1 h i J u r 8 n S 3 k 3 b k h 7 m G p g g 6 C x u g o M x u g o M 8 _ x t L w 8 O x u g o M y s q q u D x u g o M x u g o M 3 - g 1 C 5 r _ v D x u q w H y 9 i V _ n q _ F 2 9 r 2 B 9 2 7 - N t 8 w g O 0 p m g O n l h q M 5 1 3 B 9 2 7 - N t 8 w g O p q n g 4 B w 8 s W l i t u I 0 p m g O 9 2 7 - N z - t v I z v p q B r 8 - j Y u 2 t C q 6 5 8 a t w g t D _ k p l L s v _ 3 P u w t v B 5 v o 9 a _ - h a 1 p v r S 4 3 y k J i u y 1 E m z g w a k v B u l 3 9 a 4 q 2 q E y r p 0 J j - 2 1 R 4 z 8 e 5 v o 9 a k s s p B m i w s Q x u z k B x z u 4 E 1 w i 5 D o 3 s h b 0 x S 4 1 6 1 Z u j l x B p u j - I 2 v g v P 2 v g v P m h 9 M h 7 p 8 K 2 v g v P 2 v g v P i q v u E 0 t q q D t n 7 8 9 B x p z 7 M p 9 6 D 3 z r v P 8 j 6 v N w n g C 1 _ t 0 O s k j 0 O o s _ Y r i g 1 I s k j 0 O s k j 0 O 1 _ t 0 O j k _ B w u 7 5 M s k j 0 O s k j 0 O 3 2 2 4 L u p 3 z q q B s 0 s 9 V 6 z 3 z M 6 _ i y B v 0 2 i X z m l 4 E 9 2 x 8 G v 0 2 i X m - 5 U v 2 o C n 6 7 o B t q i j C 4 1 j h L s v 2 h L 4 1 j h L k z h m s B 4 1 j h L g g 8 k s B s v 2 h L 4 1 j h L 0 8 t B k i r 1 J 4 1 j h L k z h m s B 4 1 j h L k z h m s B 4 l m 9 B 4 t 6 9 D l o z x L j o z x L g 5 7 9 n D r 3 w X 7 o 6 u G l o z x L 5 z 4 _ n D k i o W 6 4 n o G u p r h s B w 8 w g L u p r h s B h 5 p v E j q n u B l w n g L l w n g L l i _ h s B l w n g L u p r h s B u p h E 1 w q _ u D l o m 9 E w u - g C s 8 y h 1 B g x h 7 E 7 2 w q D - u 5 k D m v z 2 H t _ v 3 U s u 0 k D _ l j 3 H t m 2 2 U 0 v _ k D m v z 2 H r u _ j J y w 3 8 E v p 3 8 B m r _ g b z 7 k G r j 4 4 f g 0 g I s j u - C r z - 1 K v 0 _ I 6 s 7 o P x 8 q 1 T l 2 q z B 0 g n h K x 8 q 1 T g 1 h h E q 0 s 6 D 8 k 7 U s x z B j 0 k z Z 6 _ 8 p F l t x y H 8 9 7 r X s x z B o q 2 y Z v v j q F x u 2 t H 0 q C q 0 v m J o 0 x i X 4 8 k F j 5 9 s T u y 7 1 O m i v e o 0 x i X 8 m w h G p 3 x B 5 m H 6 u j 8 J r y 6 7 J 6 u j 8 J 4 u j 8 J r y 6 7 J 6 u j 8 J y - x w n B r y 6 7 J y - x w n B 6 u j 8 J r h - r B 4 q i 8 D 6 u j 8 J 4 u j 8 J 6 u j 8 J r y 6 7 J 6 u j 8 J y - x w n B 1 m g w n B 4 u j 8 J r y 6 7 J g 9 7 Q 7 - i 6 G r n 7 w L - g o w L 3 u - r H 5 w 1 O u r q r 4 F - g o w L r n 7 w L k 0 x w L k 0 x w L o r n T - x g 7 G k s j 6 _ M k 0 x w L m j o - E l 2 p r B - g o w L 4 8 z i u B r n 7 w L q n z k H 1 6 z S p v z _ M 4 _ r k K p l w F k 1 9 _ M m 1 9 _ M t _ v 7 z B p v z _ M 5 i j Y o s 0 u H z t 1 2 0 D p v z _ M i h t 0 E n p 6 i C t _ v 7 z B p v z _ M m 1 9 _ M v 4 w 6 L 5 t a x w 1 k k K 1 l v o B 0 p 7 j G r t y t v G - r k 6 F p 0 l t B 8 7 2 1 0 D g g t f p p 5 x H - l q 8 E h 2 9 v C t q r s O k z g s O r q r s O k u w 8 E h 2 9 v C k z g s O r q r s O k z g s O k u w 8 E h 2 9 v C k z g s O 8 n 7 x 5 B - l q 8 E h 2 9 v C k z g s O 4 h 2 s O k z g s O - l q 8 E h 2 9 v C t q r s O r q r s O k z g s O k u w 8 E h 2 9 v C r q r s O k z g s O t q r s O - l q 8 E h 2 9 v C n 5 l x 5 B t q r s O i u w 8 E i n 5 v C r q r s O t q r s O k z g s O 5 h 2 R g 4 n 3 B 1 - s q D 5 o o o P q n 9 n P 7 o o o P 5 l D w y m 6 O q n 9 n P q n 9 n P z h h 4 D r w 6 7 D 5 o o o P q n 9 n P 9 l t y O h z H 7 o o o P 5 o o o P q n 9 n P x q y m D t n _ u E q n 9 n P 5 o o o P 4 8 0 v N y 2 2 B q n 9 n P 4 m v h 9 B 7 5 4 2 C j i h j F z j 5 g 9 B 1 1 n u M p 8 w E 1 j 5 g 9 B 5 o o o P m p l o C k _ 0 4 F 0 g j g 9 B - i v u L i k 2 I q n 9 n P q n 9 n P 7 o o o P u 1 g 7 B r 8 z v G q n 9 n P q n 9 n P 9 t u v K s q o O q n 9 n P 5 4 0 3 M m s - D 5 l - 7 Q m _ l B u 9 1 q P 2 5 q 8 Q l s 9 4 M s i i J 5 l - 7 Q 0 5 q 8 Q o w 7 j I x 3 y y B 2 5 q 8 Q 5 l - 7 Q t p u w E r 1 9 9 D 2 j r w j C x 2 5 _ B s 2 5 q H 5 l - 7 Q 5 l - 7 Q n 7 x O 6 1 g 5 L 0 5 q 8 Q j u - u Q 3 y C 5 l - 7 Q 5 l - 7 Q u m g t I j z o M 7 8 k H 8 i u 5 N t 5 o l 8 D z m o x B 1 s 0 j G 3 y j 5 N j z 4 5 N 3 y j 5 N 8 g r 3 I g t t S t 5 o l 8 D 8 i u 5 N g w l d n _ n z H m m m m 3 B 3 y j 5 N 7 _ r k H t s 3 i B 6 i u 5 N 8 i u 5 N 3 y j 5 N j z 4 5 N 1 l q O y 7 p o J 8 i u 5 N t 1 z v J i 2 _ n D w 8 q 1 T w v u g D i z p p H w 8 q 1 T z 0 g k G p 5 i 7 D w 8 q 1 T 8 m 9 f 5 r u S 6 k p 8 K p 6 - 7 K p 6 - 7 K 6 k p 8 K p 6 - 7 K p 6 - 7 K p 6 - 7 K 6 k p 8 K v 9 j i F p y h j B 0 l 1 6 F 3 j w l B v _ 9 r Q t _ 9 r Q i j i u D 4 p 2 5 E o w y r Q o w y r Q - q n u D 4 p 2 5 E o w y r Q v _ 9 r Q n 7 8 t D l w 8 5 E v _ 9 r Q o w y r Q i j i u D t j w 5 E 4 s p s Q o w y r Q i j i u D 4 p 2 5 E o w y r Q s s h t G p s j w B 1 g m 2 K 4 o v 2 K 4 o v 2 K 9 u 7 K w p q n H 1 h h 6 q B 2 o v 2 K 4 o v 2 K u x u 5 q B 9 w 4 2 K 5 j s o r F 0 s z n K k h F 0 q 1 q g D 4 o v 2 K 0 q 1 q g D 4 o v 2 K 1 g m 2 K 9 w 4 2 K 4 o v 2 K _ 0 w p B t q 3 h F z 0 h K r n i r I q 7 p m r D q t j 9 L 3 r x 0 v B w 5 s s C p w m 0 D 3 r x 0 v B - 0 5 8 L q 7 p m r D y 9 g t G v 6 h b 3 r x 0 v B - 0 5 8 L 5 r x 0 v B o t j 9 L 9 u 6 p C s y u H o 2 0 l t v B 4 r _ - K z u r s M x u r s M 5 k p - F i k 8 k B n u i 2 1 J k x p i L i 9 l B 0 4 x 3 J j m l F g x v 6 H j 7 y R - z p q 5 J 4 r - 6 H g 4 w R - 3 w 7 F j 3 6 o B 3 z v t F k v 9 y Z k h p B y i _ y X 2 g i u H 1 z v t F r l v y Z k h p B n 6 r z X 2 g i u H w m 2 t F r l v y Z k h p B y i _ y X z 3 p u H 1 z v t F 4 l u - M w h u 0 B _ x u U w w q q N r - r 6 T l k g i C t p y i J z 5 y 5 T w 7 v p E 1 _ _ 0 F s s - 5 T 3 t u q H 2 j r h D z 5 y 5 T g 8 2 l L _ 6 k n B r - r 6 T q n y 6 P 0 - i H u s - 5 T k t - 8 J 8 g _ V g 3 2 z Q s 6 v 3 B s r - i d 4 _ y B 1 4 5 3 a 3 1 u j D s g v i F x 2 4 y B 5 2 s 2 B l j 9 k N v i p l S v 0 p O q k r q Y l u 5 n F 6 g s - G - l 9 p Y 9 r n D 0 i q p V h y t 3 K p k D z m g m M v y y r M - 9 h B 4 v q j L 4 w 8 r M v y y r M g 6 h v x B o 0 o r M 1 r - w B 5 m k m F v y y r M 4 w 8 r M o 0 o r M v y y r M v y y r M p 7 k o F _ g g w B g h 6 t x B v y y r M 4 w 8 r M v y y r M - s y m L o w c 4 w 8 r M v y y r M v y y r M o 0 o r M 4 w 8 r M v y y r M w h i Z u 7 Y l x o z F r 3 s g 1 F q z 6 p L 8 - z 6 l D o _ v q C i h j s D r 3 s g 1 F 5 j k q L x u 3 5 l D m 9 j l F m t l m B r 3 s g 1 F q z 6 p L 8 - z 6 l D y g 8 j J 3 9 3 D 8 - z 6 l D q z 6 p L r 3 s g 1 F 4 k v W 1 - 3 r H j 3 j i N j 3 j i N j 3 j i N 6 o g 3 M w y C j 3 j i N j 3 j i N q _ t i N q k o o 0 B z i 5 T 1 0 q g I q _ t i N j 3 j i N j 3 j i N j 3 j i N s p 8 z C _ 1 1 - D j 3 j i N j 3 j i N 1 y 8 o 0 B q 5 y g G 5 v m r B j 3 j i N 1 y 8 o 0 B j 3 j i N o r 6 5 K r g u D 3 l 4 i N j 3 j i N j 3 j i N 3 7 6 v G u p u a 8 r k w J g _ y v J 9 0 7 v J 9 0 7 v J 8 r k w J 9 0 7 v J g _ y v J 8 r k w J 9 0 7 v J 9 0 7 v J 9 0 7 v J 8 j q - l B 9 0 7 v J 9 0 7 v J 8 r k w J g _ y v J - z _ 4 C _ g h g C 9 0 7 v J 8 r k w J 9 0 7 v J g _ y v J 8 r k w J 9 0 7 v J 9 0 7 v J 9 0 7 v J 7 0 7 v J - t p h H 4 j h I 0 h r z G i x 7 h B r s u _ M t k 7 n v G i 8 p D p - 9 3 K n h 9 5 z B 0 m k _ M k y 4 _ M k h m 5 C y 5 i 3 D x _ r y 0 D r s u _ M 0 o 8 j J y z 2 K k y 4 _ M 5 t j i D y 7 u y G g g p 5 H x l 7 7 E q 0 r - Y w w 1 I 6 t 8 h U v 0 h x K v g k i D q 0 r - Y q z q e 3 k o m Q i j h 2 N p t 4 J s h u F w - v J j s 5 o b h m 8 s B r 8 3 - U i j 4 q D x s - w P 6 0 5 i G 7 8 v 8 K 8 1 h o C u l y p L v - 2 5 M g t t a m s 7 j U 3 p - 7 P o 6 - H n i o k U _ 1 l p T o g J m s 7 j U m s 7 j U h r m D 2 n 0 s R m s 7 j U 5 h 2 Q s s 4 B 8 w t c q j z v T k 3 2 8 Q 5 3 - C q j z v T 5 z m v T 7 x 3 K p 8 k u D y l j 3 D 7 3 B 6 - i k S g h u v S k x m j D 8 m _ t G l m 6 v S 0 o o j M s y u V g h u v S g h u v S x g _ Z 8 k 0 x L g h u v S 0 4 z 7 G s 4 i 6 C j 0 6 9 p C 7 3 B 8 - i k S 9 7 h v S k x m j D z s l u G 2 z w M y u t z G o z o 6 7 D 2 l q K v l 1 7 J o z o 6 7 D y m 4 E 7 t 2 G q l z t B i i - w G 3 y g i O s - 1 h O s - 1 h O 1 l s x E j 5 3 z C 3 y g i O s - 1 h O q s p a n k s 7 C s w p 3 U - m h O v t x k P q w p 3 U h n h O q t m k P v s 2 3 U - m h O s t m k P q w p 3 U g j j O s 0 l 0 B y t 9 4 M 7 5 t p I w 9 k 0 B i h k p R 7 o 4 o R 7 - i 4 C g n z n G 7 o 4 o R i h k p R 3 o i G 8 j j 7 N 7 o 4 o R s 5 v r L 2 t 7 T 7 o 4 o R 7 o 4 o R g - u z E j g p h E l y v j l C w 4 t b j 9 g u K 7 o 4 o R h i _ 8 O t z 6 C 7 o 4 o R 7 o 4 o R 1 0 t C 0 x 2 4 L s 1 4 B k 7 w 6 L k p i v 5 D 5 y l _ I 9 m - O j r g - 1 B g h - v N i h - v N m w s p E 8 0 l y C l _ 8 8 3 G 3 7 y q B - w r r G _ _ 1 3 D y m _ s C q 5 h 3 K - w 4 2 K l 2 k m G h j 6 T - w 4 2 K - w 4 2 K q 5 h 3 K o 5 h 3 K q 5 h 3 K - w 4 2 K q 5 h 3 K o 5 h 3 K q 5 h 3 K - w 4 2 K q 5 h 3 K o 5 h 3 K y v r _ B x s z r D k - E o 6 8 B v 4 6 1 Z 8 w 6 h E y j m 8 K x x h q O u k 3 q C 3 g y m c o 6 8 B v 4 6 1 Z 8 w 6 h E y j m 8 K x x h q O u k 3 q C 3 g y m c m 6 8 B x 4 6 1 Z 8 w 6 h E y j m 8 K u 1 q k E 2 3 o g H q k l t S s y - X _ 5 h 3 L o k l t S r n u h H z w x 1 C - - 4 s S 3 o x t S k l X 2 4 l k R - - 4 s S 5 u p 4 D l k 5 w F 3 o x t S i y 9 7 N 4 x m K n g s t Q l j 2 C - y q 4 N i _ h r C n m v v b w p - F h 5 - j X t 7 9 3 F s 9 3 i I o k 0 6 N u m 5 C 6 w 8 _ K r s - 5 r B 6 w 8 _ K x z 9 - E 8 p v y B - o j 8 C 7 - z k I 5 z t 2 U y i o 8 C 7 - z k I 2 v 6 2 U u v _ 7 C 7 - z k I 2 v 6 2 U y i o 8 C 7 - z k I 5 z t 2 U - o j 8 C 7 - z k I 5 z t 2 U y i o 8 C n 6 k 5 H 3 r C m z 2 t L m z 2 t L 9 0 w j F 6 k n o B m z 2 t L m z 2 t L m z 2 t L 0 u k 4 t B s m _ 2 t B n l g u L y m - - B 0 s 3 7 D s m _ 2 t B u 3 p u L j u 7 H m 6 3 z J z p g 5 B o 3 s h b u s 4 R h j s 7 T v 1 z - H y v u 0 F 0 n 2 i Y 0 q 3 C h u 7 h b i 7 z m B o i 8 U 2 7 j L _ 4 p t K 2 k v l j E 3 i N 5 w - 2 N k x 3 p 6 B 9 y t 9 L m g p E 2 k v l j E 6 j t 7 I 6 g 0 W h 2 n y O 9 4 _ V o s o j M 9 6 z u G v o 8 z D o 9 z 3 T q h 4 s K l i v v B o 9 z 3 T 2 t k p P i s k J g j r - u C 3 3 W 1 2 p u S o 9 z 3 T r z j W k - q h N o 9 z 3 T 1 p y p C 8 N z i h r z P t l i 8 K y k - k C j _ o _ N s y 6 y M v q z 3 C 7 p 1 h b 7 3 7 F g i u 5 W v t p p G m 2 q o H 6 y - h V p j h M 7 p 1 h b y k - k C k w z _ N r x w y M v q z 3 C 0 g k i b z q 5 F n y 7 5 W w w w p G v k E h g p y o z C 8 q r d i q h 0 C y t 1 - V 6 v w b r 5 r k O y t 1 - V 0 2 V s u t 0 U x g p u Q 1 u 6 M l l o - V z u _ 2 K 2 2 l g C l l o - V 2 n w m G 8 x y 6 E n x 5 X m _ y w I q r 6 n z B w n - z H p 0 o V 2 l 7 5 M 0 l 7 5 M 5 h x 5 M 2 l 7 5 M 5 h x 5 M x m s w B 8 q 1 w F 5 h x 5 M 5 h x 5 M 1 p l 6 M 5 h x 5 M 7 w 9 2 K u _ 9 C 2 l 7 5 M 0 l 7 5 M l s u C 1 3 p j u s E - _ _ h F 7 n 4 o J x 8 u x H - r y k N 9 u 0 2 E j 5 l 1 R 5 x 7 w C k p s 8 W 1 2 z g B s 7 r 4 E w 5 3 x C p 8 g o K 6 u q q 8 C p 8 g o K m _ p o K 1 8 5 Z z 6 7 p F 6 9 - c u 3 o w P 4 z 8 o F z g x _ K 4 y v 8 K o 3 w q F o u t w S 2 _ x 2 B m m 4 j c l _ _ C g g 6 u f m j v P 4 i u k Y z y j 8 C 4 3 q p P t 9 k p H v w 6 u I 0 1 m 2 N 3 j q 0 D h 1 t j W p 3 p a g g 6 u f y 8 I p z 8 s e 7 5 w m B h 0 n r U n v 3 s E r 7 _ v B r g x n D 6 z m v T _ g o 8 C s y 4 r H t k 6 u T n 7 w 1 G 6 h n r D 6 z m v T r o h g M j n 4 c t k 6 u T 7 o g 9 S u s E 6 z m v T 6 z m v T l 6 o V n 9 - 9 M 6 z m v T 3 6 s 8 C 3 8 w r H 6 z m v T u x p 1 G 6 h n r D 6 z m v T r o h g M j n 4 c 6 z m v T q - z 8 S u s E 6 z m v T 6 z m v T i k r V 4 3 1 9 M 4 z m v T 3 6 s 8 C j 2 T g l m 4 D 4 1 j h L v 5 u l s B x i t h L 4 1 j h L v 5 u l s B x i t h L v x - 8 C m u h 2 E s - r 6 T t 2 s l D z k h k H 0 5 y 5 T l 1 j 7 F q v n k E t s - 5 T v j r q J h - r _ B v s - 5 T 0 x 3 z N 5 4 w S v s - 5 T - 1 p 2 S x k Q 0 5 y 5 T s - r 6 T 7 5 p I l 1 4 w P v s - 5 T 6 m h q B 6 o m 9 K t s - 5 T 0 3 x l D z k h k H 0 5 y 5 T l 1 j 7 F q v n k E g U p g i 6 L k 3 g _ L k 3 g _ L g 2 t 5 v B 2 h k i F u v s u B k 3 g _ L 9 v q _ L k 3 g _ L k 3 g _ L g 2 t 5 v B 0 m s 1 I w j r I k 3 g _ L k 3 g _ L j p v p E g r l 4 B 1 y 3 5 r B r o v _ K 2 6 _ _ G o - r O 6 8 l _ K r o v _ K _ z 4 _ K 0 h 1 y i D _ z 4 _ K 1 y 3 5 r B m i s 4 I - 1 j J z j I 8 0 8 1 Y 5 0 h 7 G z t u _ F w g o y Z 3 z H 8 0 8 1 Y 5 0 h 7 G u q 1 _ F w g o y Z 0 7 H 8 0 8 1 Y 5 0 h 7 G u q 1 _ F w g o y Z 3 z H 8 0 8 1 Y 5 0 h 7 G z t u _ F n q 2 y Z 0 7 H 8 0 8 1 Y 5 0 h 7 G z t u _ F h j j d 9 o k 3 I x 0 8 v H _ x u 5 G k o v u T 4 y g c v 6 r y c g 6 n R - k p o V 4 2 j 5 F k o 5 0 I j n r z Q s u z z B v 6 r y c q 3 j F w v 9 u Y n _ h p E 3 w u W 3 j 1 x C 3 i k o M y z 2 g x B 0 - t o M 3 i k o M u v g M w u G _ 1 9 w c 3 l 4 C n l o 4 f n g p N j q w 8 Y w 2 r w C 2 q w s Q 7 _ h s G r w 1 1 J 7 s u - L v v 9 2 E z o w s T 3 3 s w B v 5 s x c o r 3 C l l o 4 f r w 6 G x s t B u n 9 z T v 5 w _ J t t 0 z D w g o y Z 5 r z M u n 9 z T v 5 w _ J t t 0 z D w g o y Z t 6 v M t 4 p 0 T g 8 n _ J w 5 5 z D w g o y Z i z x M u n 9 z T v 5 w _ J w 5 5 z D w g o y Z t 6 v M v 4 p 0 T _ 7 n _ J t t 0 z D n q 2 y Z i z x M u n 9 z T v 5 w _ J t t 0 z D w g o y Z g z x M v 4 p 0 T _ 7 n _ J t t 0 z D w g o y Z i z x M u n 9 z T v 5 w _ J w 5 5 z D w g o y Z t 6 v M v 4 p 0 T v 5 w _ J r t 0 z D 7 y o E x o q 0 T 3 9 5 e h 3 u w c u z 5 H z k l _ h B 8 B j j p i i B j 5 n H 0 s z 2 c 4 l 2 d x j 4 7 J 3 n j v G 2 z 5 5 H o h - j F _ 8 _ y Z o p n C 2 z r - W 7 2 x 5 H q h - j F j z w y Z l h o C 4 z r - W 7 2 x 5 H n u l k F j z w y Z o p n C z 8 4 v H j w l t B m 8 1 6 K s 4 k r r B l m - 6 K q w 3 7 B s w v 2 D m 8 1 6 K m 8 1 6 K l m - 6 K m 8 1 6 K m 8 1 6 K m 8 1 6 K r s 3 r r B m 8 1 6 K l m - 6 K m 8 1 6 K o j u J u h x x H m 8 1 6 K l m - 6 K y 1 w 5 K s q h 0 S q w k i C p m k 2 Y p v s U 8 l y u f 6 9 Y m - 7 n h B u z w H x y o i C x x q h F l p 9 r L n p 9 r L g 4 z r L l p 9 r L g 4 z r L g 4 z r L - w n j B g 4 t s F i w m G 8 - 4 G - p z t M - p z t M k p 9 t M i p 9 t M - p z t M _ 5 x 5 C m _ 5 t D i p 9 t M - p z t M r 4 u 3 x B i p 9 t M g - z j F 3 4 g z B k p 9 t M - p z t M i p 9 t M y p 8 - J o t 8 r C w g 7 0 Y v z 3 H w l r g U o 8 5 i L v w 7 1 C w g 7 0 Y y j j u B x l 6 j B - 0 8 o K - i k 4 N v w 3 O j k l m J q 7 u 5 7 D l 3 k t G 9 n u s B 7 n j - L 8 7 2 C 1 6 7 w G 5 z 3 i D 4 6 n z S x i 0 s R 9 o U v 0 7 y S 6 6 n z S 8 w 3 l C j o v h I v 0 7 y S v j n y J - g v v B i 6 5 P 4 6 2 P s x 1 y S t x 9 9 K o t p g B 3 n 9 r q C g x 8 L s 6 l 2 N s x 1 y S 6 i 8 _ E h 8 7 q E 1 3 h z S u 0 1 C 5 y g G k 5 w t C 3 0 3 9 X j h y W 1 v i v f l k P 7 9 l 7 g B 6 6 q L 1 z 2 y G y 9 r 3 E u l q h N 2 o i t H v 0 u Z 2 l y 5 w G t s 0 h N 5 D 0 y 4 _ M 3 w l m D 4 s g x H 0 7 h 2 O u 1 4 T o 0 q p J 0 7 h 2 O x 2 s 2 O 0 7 h 2 O q O s v q x O 0 7 h 2 O - y v 8 D 5 2 l u B x x 8 k y B j - m k E m g 0 o C q n 8 w M r n p x o G r v y k E 2 v r o C 3 n m x M 5 s o B n 4 0 1 B g 5 3 v b _ s o C x p y 4 Y - y p - E g 0 m i J k 1 w z R s 5 j j B 6 o h s H x 0 5 9 E 8 t h s F 8 x u s F 1 - g x V t k t o D 6 t n h I 2 j u x V y 8 j 1 B m 6 v n L 1 - g x V z q k T 6 m x k L 4 m i x E k y q 6 L k y q 6 L k y q 6 L t p 0 6 L k y q 6 L j j 7 j J - 9 q g B u 6 - 3 N p h 6 v U s 7 u C u 0 2 i X 4 j 1 _ J t k g 3 C s 0 2 i X 5 i 8 i B r v n D j x 3 x o G 3 7 5 z E w o 9 9 B 4 h 2 E 6 p s 2 X p - g j C v s k 9 O k j 0 r K 4 0 i s E 0 u - v I 9 w h h F p h 6 t B q t - r I n 8 8 2 Q n 8 8 2 Q w p - O 3 0 1 y L z g 0 3 Q n 8 8 2 Q n m f o 4 - p P s u o 3 Q o l 2 i O i 2 z D n 8 8 2 Q n 8 8 2 Q 4 i q w K r n h X n 8 8 2 Q n 8 8 2 Q z h t u H 0 3 g 7 B z g 0 3 Q n 8 8 2 Q r _ v 9 E k t 5 v D n 8 8 2 Q s 6 9 r C l z u n D 1 _ 8 v B r s 7 x M k z 2 3 W 6 g B q g 0 t W o 5 2 g N 8 l l r B k z 2 3 W 0 k 2 6 F 2 4 6 X 1 o u s B 2 j 8 F 1 j o l L i k r _ - D - 2 h a w y 0 n I r k r 9 - D u j r 8 B x o n 4 F z v 1 m O 8 k g n O 8 k g n O m w 1 s D 0 l g 3 D 6 2 k 3 N o 7 s g G 0 3 q 2 I 5 s u y O m g v 6 C v y 1 7 Z 9 - t F p 4 g o e o w t X o r 1 x V 4 7 0 w E - 2 j s L 2 o z w L o t o q D w 2 u t T v q m _ D y g 0 i H s 1 i z V i o k i C q g r p K 5 w 1 y V h 8 u Z - l x j O 5 w 1 y V 0 g 5 D 4 1 m w S 4 n t 4 T 0 g p B h 6 v z V n n h m P h z 9 R 5 w 1 y V q 6 v n L y 6 5 1 B 7 i n - R 2 n u G - 0 x k F q 4 p o I y 3 g x U 3 v 9 L - z t u a 6 8 k 3 C 3 x h m M i i 7 p P n 9 q w B n x w t a q y n i B o 7 l 8 Q x r h 8 K w 1 4 s D y i - t a q o z F 3 9 7 p W y g _ l H g 7 g i G s t 5 t Y l v o B y i - t a 5 l n o E _ y n v J r v 2 2 S 2 i q V u p q 5 G g q t m H r h r g B t 9 1 1 T m m t 8 F k r 7 i J - 1 h 5 O 5 8 x x C n j 9 2 b x - f q 2 - y d 3 9 t x B i x t 0 R h 9 7 i H 3 p i 3 H 8 s _ 0 Q t g j 7 B 5 i v z d s z D l k s - c r g 8 l C m l s 2 P g 7 8 s I s v 7 u G i t v E n o s j K 9 n 9 0 L 9 n 9 0 L _ y z 0 L 7 g x m F y 7 j p B 9 n 9 0 L _ y z 0 L 9 n 9 0 L _ 8 m 1 L 8 t l z u B 9 n 9 0 L 5 g x m F h 1 g p B 7 3 4 z u B 7 n 9 0 L 9 n 9 0 L q y n 6 B 7 4 4 v D q p n x J g z 7 l m B q p n x J g z 7 l m B q p n x J q p n x J q p n x J 2 4 4 x J 0 0 4 k m B q p n x J g z 7 l m B q p n x J 0 t - 0 4 E 9 g w x J 5 j q l m B 3 h - h E k z 5 g C 0 3 5 F 3 i 1 v N g r i 5 Q p r x v P j 9 a j 4 3 k j C l m h n L g y _ R g r i 5 Q 7 9 t 5 Q h p v 0 H r n 8 4 B w y g k j C k 5 h 4 E v o 6 1 D w y g k j C g 3 q x C g v v o G 7 9 t 5 Q 9 4 m j Q p 8 G m q j r B y p 2 1 H z r t 6 9 B k o 7 k H 0 1 y y B s z j 7 9 B 4 5 v u P s s i C s j 0 w N 4 5 v u P z 9 6 u P p 6 8 j D s n k 2 E 4 5 v u P 4 5 v u P o _ i 4 K z 0 1 N 1 r t 6 9 B 4 5 v u P t _ 2 X m 1 - t J 4 5 v u P o 5 X 2 m g J o 6 8 z B q 2 v 8 8 B o y n _ E o j 5 j D 5 q 2 7 Q 1 _ t j O l 0 9 D y _ h 8 Q m 3 q 7 Q n m 5 t J q u s i B m 3 q 7 Q g 7 x 2 O 6 _ s s B r v 8 z a s 1 w J x 2 7 o V - 9 k z H t - 4 4 F 2 z 5 0 Y 4 5 m B 7 9 - I s x - Q - m h v Q x 7 q k J 8 5 2 9 B g _ g f 4 p k C n l o g f o 0 5 S 6 q _ y Z t r 8 z B x 8 7 3 U 2 k j l D s _ q s Q m 3 l n F p k o x M 7 s x 5 H 7 7 q m J 0 m r 8 K u h 0 s G k s o v O _ u 0 i E p g 9 y S u u u p C y 4 - m X g g u g B 7 7 3 5 O 6 6 s 9 B m q 6 Q p _ s k b g z i g B v m 4 q Y p w j 0 B k 8 s 2 V l w j t C q 7 v m T h 4 - q D 7 u j 7 Q u m _ t E y x q 1 O q o m 1 F t q s 0 M m v 2 h H 6 n 2 3 K v n r z I g v m g J 8 0 r p K 5 0 6 t H 4 z w k M - y i g G 0 6 x k O j 5 m 3 E u p v p Q y 7 h z D q g p z S m w o 0 C 7 - x h V x 7 8 5 B i m x 1 X 1 h y k B 8 0 - t a 7 v j U t h 7 q d 4 0 y I p n h t g B _ 5 7 B o u z r C s m h y B 6 v 1 7 U z 6 m C o i u r X m _ g r J - m 2 k D 9 s g r X i x v s C 7 3 o 5 K 5 3 7 r X p l B s - r g X y 0 6 o L r o t l C 9 s g r X l 7 q t D 3 l 8 8 I 9 s g r X p 2 0 D 8 l n k D 7 2 s v N 5 s _ r B 5 i 6 r M z j q - V 8 h 9 E i _ 9 u S o o 2 v S 5 g - C 0 y L h 5 N v l p i h B _ x n J 2 6 9 s c 3 p n d 5 0 5 j Y 0 1 t 8 B i j 8 l U z 1 6 m D t l l z Q o 6 6 8 E s m g r N p u 3 9 G 2 w h B 7 6 8 q p 3 B 0 w s v O 8 _ l 1 C y x u - G _ 5 5 o S u _ 5 v M w 7 v R 8 5 5 o S _ 5 5 o S w k g r B u l v 2 J 9 8 l p S z n p r J v 7 p v B q r k v H x g u 1 F - 2 r 0 O k t i i K 2 n 1 N - 2 r 0 O q x 2 0 O o x 2 0 O m 1 x t G k g s 1 B q t g 4 j E q 3 w 2 B - p m 6 R 1 i 9 2 B y x 6 _ Z v u q O 6 n _ 8 g B 2 X p 6 z n h B w k g M i n k r C 7 q n i F n 3 o 2 z D w 3 k - D m - l x C y 2 j 7 M j 7 t 7 M 6 k n 3 z D g o p B r 4 u u L 6 k n 3 z D q v _ 2 F t 5 w v F 8 l t y B s - j j F 8 k 1 0 0 J 0 k s 8 F 0 k 5 l B l 2 _ q M l 2 _ q M m 0 o r M r s _ r x B l 2 _ q M k n H x w x 4 L l 2 _ q M 0 m 4 4 H 4 n 6 k E q 5 5 s D l 8 0 k D t 4 g j N l 3 m F 6 - h i C y 0 8 2 B q 2 o 4 P j v 9 3 P h o v q N 6 0 n D q 2 o 4 P j v 9 3 P s 2 o 4 P t 9 v O _ x y 7 K q 2 o 4 P j v 9 3 P x k - 4 C 6 s v p F 1 i k g - B h q o i H y 0 8 2 B q 0 t - _ B w y 5 q N 6 0 n D j v 9 3 P n 3 4 u L s r w f 1 s z x B y x h o e m N s w 8 t e - k 5 u B 4 8 q y S 8 r z 9 F 8 k 4 w J o v _ 9 D w t o b g 0 t 6 N k z 4 5 N v 0 n h F x 2 o l C k z 4 5 N g 0 t 6 N k z 4 5 N k z 4 5 N g - w B k 9 s n M g 0 t 6 N k z 4 5 N k z 4 5 N x 4 u 0 D j 0 _ o D k z 4 5 N k z 4 5 N k z 4 5 N o o - 9 M 4 n P k z 4 5 N 4 8 m p 8 D x y 1 u C 2 4 9 n E x _ J 0 2 g v R 0 2 g v R h 8 r x B _ 2 v 0 I 0 2 g v R 1 g k 1 P 7 7 y B h x s v R - w s v R 0 j l n G g 8 8 6 C 0 2 g v R - w s v R 3 - i i B p 1 j 9 J h x s v R w t 2 h O k z _ F - w s v R 0 2 g v R o 2 h n F s z _ y D 0 2 g v R w r 4 v R r r 0 V 1 l 6 o L 0 2 g v R x 8 h x M v s j N - w s v R t z z o P 1 6 h H p n 0 s N 1 w w y M y 1 8 7 C 3 r w v b w 6 r C - 9 k 2 Y - g m g F 4 6 3 g J y j m 1 R 1 z w i B 3 r w v b x 7 s b _ _ h 0 S s 0 8 r I r 5 s w F _ t 1 j P 0 o j I s o p 5 3 B p 2 2 _ N q t 7 C 8 u 9 5 L m k s _ N 5 x k u D 5 4 5 h G h 5 _ - D 4 u r r I 6 j t 8 X 6 y y B i p 7 4 V h i 1 j L w u w t C p _ 6 8 X 3 h s t C q 0 r j L v v o 5 V 5 _ x B m m 8 h C t o j 2 B 1 1 8 k I s m 3 1 L 3 y k i G j j j w O o t t p E q z - 0 R 5 y l 6 C 4 s s j V q q i 1 B - k m 7 Y 7 6 y Z - _ n 9 c s v j I p k 3 3 B k o 8 y G i _ z _ K k _ z _ K u h s 9 B 9 n y 2 D 4 6 h 3 K 6 _ C q o l y Y _ 5 l 8 C t z 9 z K q k v 7 U i l 6 E h p z y Y _ z 0 k G 1 z t k G 5 n 3 x Y n 2 - E 8 v 7 5 U _ o 5 0 K z t 3 7 C s o l y Y y o m s B h p x p O u p z r Q _ h w a h p z y Y p 8 2 6 D m 5 v w I 2 - K z k i m M 9 0 w 3 I 9 9 y 2 H u p x v N 3 7 7 n E h k u o T 5 q 1 5 B 6 k n i a s 6 w M 7 9 l 7 g B r w I i v w 6 f i u 8 U 5 6 k o Y i o o q C 0 s 1 2 R n x y g F z k i m M w g 5 3 I 9 9 y 2 H 7 1 7 v N - m w n E s x 6 o T q x x 5 B h z 1 i a 5 h v M 2 k 2 7 g B r w I n g r 3 d 1 8 1 h y c y v o d 3 2 h 8 Y 6 i 3 t C p w 6 3 L 3 m h 4 S h w 5 N j w l 7 Y w 3 _ u E - 3 t o I 4 r 5 9 S 0 g l K - i m l N z p 0 n V 9 8 n B v 0 2 i X g n 4 u K 0 m 4 u C v 0 2 i X 2 v m u C y n b _ 8 q i U _ x _ 8 C r 1 r 2 H g 9 q i U w v l 0 E _ w w t F x n _ h U v 6 t 4 G i - 8 w D g 9 q i U x k q p J h 2 0 h C x n _ h U 3 q q C v 7 w _ L 7 o y 5 K - 9 2 8 D m i _ g b l h E 2 7 o 1 b q u 1 t D - z m 0 L 5 i s l O y - 4 n C 3 o y x T 8 k 7 U p o 2 I r s 6 y U m 8 1 p J g 2 j h E o q 2 y Z p o 2 I r s 6 y U m 8 1 p J i 2 j h E j 0 k z Z p o 2 I r s 6 y U m 8 1 p J p g _ g E j 0 k z Z p o 2 I r s 6 y U m 8 1 p J i 2 j h E - x p r H x l m 5 H 0 l j g F m 9 1 h F 6 o 3 j U h v 3 - G u k n s D 7 _ j k U w 2 - p J 6 2 2 h C 6 o 3 j U o 1 l - L i k y h B 7 _ j k U 9 9 2 _ O h x l M z 1 3 q C 3 t s b v _ 9 r Q 4 - v l J w w k h B v _ 9 r Q o w y r Q 4 - v l J v 0 h h B 4 s p s Q o w y r Q - x 4 l J v 0 h h B o w y r Q 4 s p s Q s 5 y O 9 s g 4 B 7 3 h t K 9 m k - M 8 z 3 u D 3 - j 2 Y q 8 4 H 4 s 2 6 d 8 y p Y t 1 r i V r z l g F _ z 4 s K 9 m k - M l e 5 k F u o k s B - i k 4 N 4 y u 4 N - i k 4 N 2 y u 4 N z r 7 O x - z l J - i k 4 N - i k 4 N 2 y u 4 N o n 6 t G w o k s B - i k 4 N - i k 4 N z i 5 4 N - i k 4 N _ t 5 O x - z l J - i k 4 N 2 h z d r z s 4 H 2 1 1 j O u m k 7 D o x m n D 5 p g k O 2 1 1 j O 2 1 1 j O g u w r H 2 p 9 i B i _ q k O s r v u 4 B w 1 g g M m i 4 C v z k v 4 B 7 p g k O 2 1 1 j O s 3 3 G 9 q u 8 K s r v u 4 B 5 p g k O _ _ 7 u B t - 6 v G s r v u 4 B 5 p g k O - 0 _ 6 D 7 z r n D u 5 s i - D v 4 o r H r o g j B l 9 s h - D y 1 g g M k i 4 C 7 p g k O 5 p g k O s r v u 4 B s 3 3 G 4 p v 7 D m _ 1 2 D m 3 u 9 Q 6 z 1 2 B h 1 x r d 9 3 e p o j x b 5 p n 3 C o k s m O s - w 5 J h z i o F 2 r x 4 O h 1 k 5 Q i t s 7 E - m 9 4 F z 1 v n V 6 0 v w D o q 2 u H x 1 v n V n 5 r s C v k 8 r J z 1 v n V 3 v q v B 6 i h w L y 0 i n V 5 u m Z 9 j w 6 N 2 2 8 n V 4 j _ J t _ x _ J t h 3 q C 0 l n 3 C s z 0 p Y x w 1 2 B n h 4 j N j - 9 m S x 6 i O s z 0 p Y 5 8 o o F v y p _ G z x i q Y 7 w p D y 9 6 n V v 1 j 4 K p w i 3 C s z 0 p Y _ m 5 2 B i p i k N 3 6 l m S x 6 i O s z 0 p Y 5 8 o o F v y p _ G g w w q Y 6 z o D y 9 6 n V s _ s 4 K g 7 9 2 C 7 m 3 p L 8 3 i _ C k 9 p g B k 3 y 1 N 1 8 u j W s u X 9 r p 3 U t r s - P g l 7 P o m 8 j W u 3 h 8 J 3 0 3 t C h w p k W x 6 v n F 0 7 s 6 F 3 s i - B 9 - 6 s G 2 y _ m E m 3 r h N x t 5 x I x 7 n w H s y n t O - g y v D t h p 5 V z i 6 f p l u 1 e q l Q j 5 - i g B y p 1 C 9 - q B j 6 o N 8 3 4 x L s n 4 r Q q n 4 r Q j 6 o N 1 r i y L n 5 s r Q q n 4 r Q j 6 o N 1 r i y L r q n j J w m j _ C r z r u I r l q R j r i l 0 G v l 7 t I r l q R j r i l 0 G q s j u I 8 i o R q u 0 o N h k r 0 D l _ 9 m D 3 4 4 l O 3 4 4 l O m m u Z l y 3 o I y v q 3 4 B y t j m O 1 6 q h C j 7 7 u F y t j m O 3 4 4 l O 0 t j m O m y 2 7 D s r 3 n D 3 4 4 l O r x r D 9 3 l i J 5 v 3 y T x _ t F p j 3 s X p g 3 q I w 9 y 5 D l v y t X o r i 6 B h y y l M x o 8 y V 5 t l B k 5 k t X 4 3 6 0 J _ x 8 - C p j 3 s X g g 2 u C m 5 i 2 K k 5 k t X 0 X y 7 z k X r n h i L m l - o C m 5 k t X i x j m D y s _ p J s i 0 6 D x q h h F v l s _ N h l B v 6 q m O n m 5 7 4 B v 6 q m O o n i G s v v j L q k r 9 - D v s p a k h s m I 3 k r 8 - D z 1 6 8 B t w r y B i j p 5 C w 7 1 j U 8 t k k B n - z 4 e m s H m m _ 6 d j 2 z w B j j 7 z S 3 n w 1 F x x 4 g K 4 5 y u M - - l i E - 7 _ 7 V 5 r o Y z r z 5 e h _ s C u k v 5 b w g _ g C 8 q g g R l h 3 z G x _ p 7 I g y 5 6 N s i 9 q D 9 y l 2 X r 2 5 O n - z 4 e 4 i h H k t t w S 1 7 1 5 B p 0 z j O s o _ j O p 0 z j O 6 s q d - - h 7 H p 0 z j O s o _ j O p 0 z j O q r t 9 C i s o m E m 8 7 2 H x - s i B v 0 5 v L v 6 s w L v 0 5 v L u n j w L v 0 5 v L 7 w 5 - K 0 i G v 0 5 v L u n j w L v 0 5 v L v 6 s w L v 0 5 v L u n j w L s n j w L u n j w L u v v h C 8 6 p w G t k 6 u T k u h m H 9 p h g D 6 z m v T w 5 i 2 M q 2 j X t k 6 u T p j z v T o i B y l 8 l T 6 z m v T 7 - 4 a i 1 j n M p j z v T 0 9 r n D 2 9 5 6 G 6 z m v T v 7 5 l H 9 p h g D q i 9 - J m x z m B h k 2 g P o v n 5 D m 2 l 3 D 8 i h h P h k 2 g P _ i h h P q h - E - 0 2 j M 9 h s h P h k 2 g P q _ 2 s H v m 2 q B _ i h h P 8 i h h P h k 2 g P l i 3 r B 9 7 x q H 8 i h h P h k 2 g P i m j n M 8 i 0 E h k 2 g P 8 i h h P _ i h h P k v 8 4 D 9 k r 3 D h k 2 g P 9 h s h P h k 2 g P q h - E 4 O i j 0 p Q q 5 5 u U s n 8 M i y v k P q 5 5 u U 8 1 m U - 0 i 9 N q 5 5 u U 7 s o d _ m r 3 M 7 y m v U 7 t 8 n B j o p z L 5 y m v U p o s 0 B q 4 8 w K q 5 5 u U 0 s u i C 2 g 9 v J u s z v U k v h y C m m k x I 7 y m v U j j u j D 7 j 4 z H 5 y m v U x 0 1 2 D y w h 4 G q 5 5 u U s 1 t r E _ v 5 9 F u s z v U 8 5 0 h F u 3 0 l F q 5 5 u U w k _ 5 F 0 q k u B 8 q 5 p C r m 6 t I w v w p V _ 6 j H z 0 2 7 Z 6 4 - 6 D l - - 4 J u l h p T 1 o t P z 0 2 7 Z 6 x 6 g D k 7 v m L 0 x n t R 8 4 2 a z 0 2 7 Z 8 q 5 p C i y s 3 M h 9 t z P 6 n m p B v t z 8 Z x u 4 1 B i p t r O h i k 9 N 6 2 5 6 B x 8 1 h T l t m x D s x 3 n B q 8 h w P o 8 h w P - 3 2 v P r m n D z 0 9 i N q 8 h w P o 8 h w P 5 2 5 h D l 1 j 5 E - 3 2 v P q 8 h w P g 5 1 j K 3 n q S - 3 2 v P g p 0 - 9 B 6 4 y O n q v 0 K - 3 2 v P m 4 k j B 5 - i 5 D q I t j 5 t a 1 2 2 _ E q 9 2 y I k 1 p 2 T w o z Q t r w n Y 5 t n i B y 7 s v T 6 7 9 y O o - o L w 7 s v T y 7 s v T 6 h 2 C o r l g R y 7 s v T j w - r B h 4 l w K y 7 s v T y _ j n E g l h y F _ k s 2 B 8 u u 6 F n q 0 3 L v 0 h _ u B p q 0 3 L 3 i z F 4 r v h J v 0 h _ u B u g _ 3 L 1 _ n z p D t j h _ I 9 g k G p 1 z k G m 9 z J n p 7 - Y t 4 B y 5 m y Y _ g s 1 H h n g - E 4 k t - Y t m 9 H s - o o U 7 n w s K k q 5 k D 4 k t - Y z 0 8 c y o o D 0 1 S 5 w n o h D y P h q q 1 K i q 1 5 K 3 t v I 8 u 6 v U 2 m m u B 5 w x r R n - n 9 H h y j x G x j l y T m 2 x c m g 0 6 c j 6 j O s u h k W o p 4 l F 8 2 n y J j 1 _ i P 8 3 s m C n 6 k 6 c 8 n R 6 0 x u b t 2 3 g D 7 _ 6 l N 9 1 _ h F s s m 0 D - 7 m 4 K u j 9 s B _ r z s E - 7 m 4 K - 7 m 4 K _ k w 4 K 7 - x h r B - 7 m 4 K 7 - x h r B - 7 m 4 K 9 - x h r B 3 u q m F p g i g B - 7 m 4 K t 5 1 k C 9 4 9 n E m w n C n v 5 _ L r _ - 4 8 D w 7 0 i D i - - 7 D u m t 7 N 9 2 3 u 3 B k j 8 w K h p q H v 3 3 7 N u m t 7 N g 5 s v 3 B v 5 x g B j t w r H u m t 7 N y o i 8 N u m t 7 N 5 h h o G u 9 6 v B x _ o x D u 1 y p E 0 3 6 z R 1 7 0 5 G 3 4 v w C h o y t m C 8 q x e 4 _ 3 r K g g j z R g 9 h x M p x 3 N g g j z R 0 3 6 z R r t 0 0 D x 2 h n F 0 - p u m C 3 t u C q l s r P g g j z R _ o r i I z o 1 6 B 3 7 u z R 5 7 u z R g 2 4 u B g n k 9 I 5 7 u z R 3 v g l N h 0 H 6 o n P o r 9 6 g B r V 5 i q x g B 0 n 0 R 0 o i 8 Y h g k k C m 3 i o S 0 _ v 3 E 0 m n 0 M p j 4 r I 7 _ z h I i u 8 g N l 9 i w E w 3 w 2 S h g q - B 1 t r t Z v q l P o r 9 6 g B 2 X 5 i q x g B 0 n 0 R s v y i G 9 z n 0 E m k _ 2 H 4 1 k v E _ r r _ X 6 _ r e r 6 3 r P h i u w Q g 6 9 V _ r r _ X y 3 0 j F 8 m z 9 G 8 r r _ X p 7 3 G 5 2 i 1 T z z o z M v _ 2 5 B _ r r _ X v 1 y h D x n 7 8 J 7 k 3 s X n m D 7 k 3 s X i l L w x 6 3 C q 0 8 2 U 7 o p s I 8 l x 3 C q 0 8 2 U 7 o p s I j u i - B 2 l u 6 C m y z r B 0 w 4 r L j - l 7 1 F y w 4 r L v - u r L v - u r L s 1 q 7 E o y z r B p r 8 u t B v - u r L y w 4 r L v - u r L 3 s y r G 5 p m 0 C i n 0 B k o _ 7 g B 1 2 y H n t 3 v b j 8 u u B 5 7 n v U y 7 l 2 D j x z 8 B y g o g E w r t 8 V t 6 B k j 8 o W p t 5 9 N g w i f k j 8 o W p h m 5 H s 7 m 3 D h 4 u o W y q m t D y w _ n I g _ - i D 8 _ _ v F - q l F g 2 9 z W y m v 6 G 6 _ w v G 4 9 n o X n p z D u v 8 z a 4 0 x w D k p k 5 K _ 7 g 2 Q 5 g 7 k B v 8 t z a u - t p B h k m l Q 2 k k l B g 4 g n G h - v 9 J o 8 4 9 J h - v 9 J x 5 h _ J x 6 1 2 n B h - v 9 J o z r Q x 6 i _ F h - v 9 J o 8 4 9 J v j w m C i 6 m 3 C n y _ F w u n w P y u n w P l q 8 v P j g p e u m u 5 I l q 8 v P y u n w P 3 g i 1 F u q y t C h z y w P l q 8 v P 9 l r q O p 5 X l q 8 v P h z y w P l q 8 v P t y r y B 5 2 o m H l q 8 v P h z y w P q p o i H j 7 k 0 B y u n w P w u n w P s 0 v 1 K n h 3 n k a p w g E 4 6 0 x N l s x 2 E v u y i R n g x _ C 2 6 3 - U y r z z B w h o q Z 1 1 t V - 8 m i e n 3 q E 1 2 u n i B 9 1 G n u 1 p h B v 4 g J 2 8 s p c v - 5 e 3 y h 3 X 9 q y h C 3 r m x T 2 w k x D n p q 4 P v v g u F 2 s j s M u 2 j F z 2 w 4 B j 5 v w v D z u r s M x u r s M v h x u C 8 p 9 5 D o s 7 x x B i w h s M z u r s M s _ z w C 4 t w e s q 8 4 G q h 7 q F 2 n o k Y 5 k o Q z u 6 0 R _ 1 z _ N n - p s B r k 2 k Y 8 0 j t D 8 _ i t J u z t 2 X n g C 2 n o k Y j k o 8 I k v s h C r s w o H m w n 6 B u s j 4 D h q 1 5 K h q 1 5 K t t j p h D h q 1 5 K k 5 r n r B 3 s 7 y D & l t ; / r i n g & g t ; & l t ; / r p o l y g o n s & g t ; & l t ; r p o l y g o n s & g t ; & l t ; i d & g t ; 4 7 1 1 6 8 0 3 9 9 3 0 9 2 7 5 1 4 0 & l t ; / i d & g t ; & l t ; r i n g & g t ; 8 x o 8 w _ 9 l w b l 1 2 s H x n h x M x n h x M 5 8 m N 9 2 - s I g o r x M - 5 3 4 w D 1 o 1 x M 1 o j N s 9 n t I x n h x M x n h x M 1 o 1 x M 0 p 2 U p k 5 g B v 8 _ q E 1 5 q 0 F j 5 x 7 T q _ m l H x 2 s l D j 5 x 7 T u 1 5 2 K r l 6 s B j 5 x 7 T s w v _ O 3 _ j L j 5 x 7 T w s _ 7 T R y - r 6 T j 5 x 7 T s 3 v L v h j 8 O w s _ 7 T o 2 x t B 8 q o 1 C q 8 9 _ B 4 v l E u t 3 p X g 8 i 8 I 8 z l t D u t 3 p X _ l s n C r 8 m j L x 4 p p X u D - 9 3 m X k 3 h n L l z 1 l C u t 3 p X 0 k v v D 9 8 k 4 I 4 n i U n 8 n N z t x r P 1 4 _ p H 9 g o v B 1 3 o u 9 B z t x r P n q 8 G r n h _ L z t x r P s w 8 r P r 1 - y E n s 9 k D 8 q m r P o 7 v a & l t ; / r i n g & g t ; & l t ; / r p o l y g o n s & g t ; & l t ; r p o l y g o n s & g t ; & l t ; i d & g t ; 4 7 1 1 6 8 8 9 5 4 8 8 4 1 2 8 7 7 2 & l t ; / i d & g t ; & l t ; r i n g & g t ; y p n n 8 0 t 6 t b t - t B 7 w 9 o Q p y r v Q w - o U o h 3 y X 3 n 1 _ F n z 5 6 F 5 p p y X j v 0 V 7 w 9 o Q 7 1 j l J h z _ s C g 1 n e p w y r Q p w y r Q 5 v 1 u J j 9 k e u _ 9 r Q w _ 9 r Q p j k u J g 1 n e p w y r Q 5 s p s Q p j k u J g 1 n e 0 g 6 4 J _ s 0 u C p g j x V l u o K z _ l z Q p g j x V z 6 C 9 g t i V h t l u R n z 8 G p g j x V g - _ s N j 5 4 e 5 k P & l t ; / r i n g & g t ; & l t ; / r p o l y g o n s & g t ; & l t ; r p o l y g o n s & g t ; & l t ; i d & g t ; 4 7 1 1 7 1 8 2 2 9 3 8 1 2 1 8 3 0 8 & l t ; / i d & g t ; & l t ; r i n g & g t ; 2 h g p z v y 3 o b z r s t F 1 4 u m F 4 n m p I q i 1 l U j w o O 8 4 j 0 a n 8 m s C 7 u 5 i N k z h j O h 9 l - B 8 4 j 0 a p 8 4 U 0 j y _ S u g o j J v m 9 y E k x q m B _ r t S l 4 w t z B z l h R v t j l I l 4 w t z B h 7 t 7 M j 7 t 7 M 0 u r r G u - j k B o h l u z B j 7 t 7 M j 7 t 7 M y 2 j 7 M y j - Q k w r l I y 2 j 7 M j 7 t 7 M y 2 j 7 M 2 - 3 7 M 0 u r r G u - j k B j 7 t 7 M h 7 t 7 M j 7 t 7 M y 2 j 7 M j 7 t 7 M y j - Q v t j l I j 7 t 7 M y 2 j 7 M j 7 t 7 M _ x p 6 B n n x t B 8 l 7 g K p n y g K 7 6 w j o B 8 l 7 g K h 3 o J 3 9 3 8 G 8 l 7 g K 6 l 7 g K 8 l 7 g K p n y g K x k k h K p n y g K 9 6 w j o B 6 l 7 g K 8 l 7 g K l j m n 6 C w 3 2 g D & l t ; / r i n g & g t ; & l t ; / r p o l y g o n s & g t ; & l t ; r p o l y g o n s & g t ; & l t ; i d & g t ; 4 7 1 1 9 3 7 1 3 5 2 7 4 3 6 0 8 3 6 & l t ; / i d & g t ; & l t ; r i n g & g t ; s 0 1 s l w l k 3 b v - i q F w m 0 9 g C z r 9 F 8 9 z _ M 9 - q _ g C 0 l l N j _ r v L p t 9 8 g C v o t X 7 s 2 i K 3 l v n Q i 5 j n Q 1 l w k B l w 9 4 I 3 l v n Q 3 l v n Q 3 v o 0 B g h p y H 1 l v n Q 3 l v n Q y o - m C 9 - v u G 3 l v n Q u y 6 n Q w p 2 8 C y n l t F y m 0 9 g C _ _ p 1 D w o q v E l 4 i _ E p h 2 o C k 4 3 n t B x r - p L t 3 k n t B q 5 t p D m i 8 s C k 7 1 p L 9 l p 5 l D k 7 1 p L 9 l p 5 l D t 4 4 h H j z _ P _ 0 s 5 D 5 j n 8 G 8 w l 5 H n n 8 6 L z x q k G x w 3 i O o j l 2 E w 6 u w Q j t l u D x 8 r k T g v r s C 7 _ 7 _ V - p w w B 1 x z - Y l h h b - 0 y m c - 2 8 L j _ 9 z T u i 2 R r 4 1 t H z 4 z r B 7 _ u k P 2 _ j k P 7 _ u k P k o o d _ 7 _ z I 2 _ j k P 7 _ u k P o t i v J j t m V 4 9 z x 8 B 7 _ u k P p q g 3 B 1 m p 1 G 7 _ u k P 2 _ j k P t v g 5 L _ 3 3 G i - 5 k P o r 8 u H z 6 o q k a y t j 8 E v 7 6 j C g 0 q 7 C 4 5 w 8 J x 2 5 8 J 4 5 w 8 J k 7 z z n B 4 5 w 8 J s z i 9 J 4 5 w 8 J 4 5 w 8 J - 5 r 4 J t f 5 k 8 7 3 g C h j s k D v 4 o l E 9 t h h M 7 t h h M 7 g k H 4 8 y - I 3 7 r k w B 4 - s 3 C 1 8 h 3 C u s v _ L x z l _ L l - t v K o y x B x z l _ L u s v _ L 6 g r 6 v B u s v _ L 6 g r 6 v B i q h E 8 w 2 z J x z l _ L u s v _ L o 9 y z r D x z l _ L 6 2 6 b j 4 g s G _ o t I i 0 p h U h 0 u p D 5 w l 7 L o z 4 8 N 9 4 - q C 3 7 o 1 b u m 0 E o 7 l 5 X s w v o F 6 n _ 4 I p m j y L h _ u r B u r 6 y C - - 4 s S - - 4 s S x _ g B w t 8 8 Q o k l t S y v 9 7 D o s u s F - - 4 s S 3 8 w j O w r k J i 5 _ z p C 4 r m y B y 0 j n J o k l t S 3 t 9 n J 2 n i Z 7 3 7 t L z 9 w 0 N 1 9 w 0 N 1 9 w 0 N n n - k B x 6 g 7 G l t m z 2 B s v m 0 N j 1 - 6 K x 0 k F 1 9 w 0 N 6 1 e 0 y t h O 7 t k 8 M y n u g C x _ 6 h Z 9 w l 0 B k y 5 8 N u v s 5 P 7 x g i B 9 o 3 i Z r v o 4 C _ _ 8 l L 2 o 4 - S r 5 s N 4 v _ _ U s o m v B 9 j J _ 6 8 y N - _ r 0 g E v 6 w D 8 k 1 8 L s 9 q p O 3 - u m 5 B 8 o n K w m z q K s 9 q p O n n g p O z z 1 p O 8 i 0 U w p x 7 I r k s 2 g E 5 w x i B v 2 q w H y h s 1 g E p 5 k 0 B - n v o G s 9 q p O z z 1 p O s 9 q p O 9 h j p C 7 l 0 k F n n g p O z z 1 p O z 8 v _ J l j n 8 E l h l g B w j 3 w l E 4 z _ h D 7 w r t E 1 t 2 v l E 5 l v N n m v o K 5 _ r 6 O s 7 2 6 O y j 7 2 C & l t ; / r i n g & g t ; & l t ; / r p o l y g o n s & g t ; & l t ; r p o l y g o n s & g t ; & l t ; i d & g t ; 4 7 1 3 3 2 0 1 4 9 1 0 3 4 1 1 2 0 4 & l t ; / i d & g t ; & l t ; r i n g & g t ; x r _ m t g w 7 5 a x _ _ E 3 n y u K 1 n y u K i j p u K 3 n y u K 5 8 9 g _ C 3 n y u K i j p u K q 8 x h D r 1 6 m C 3 n y u K i j p u K i j p u K u s 7 u K k o - 4 p B i j p u K u s 7 u K i j p u K h x g 4 G 0 z m w I i z 3 q K p t u F 4 p v l N g 5 6 k N r h l l N r h l l N v x n j N 9 C r h l l N 6 z 3 0 0 B 4 p v l N r h l l N g r 9 E 7 t g v K g 5 6 k N 4 p v l N 6 z 3 0 0 B 9 7 p U m 1 u g I z k s 1 0 B o 5 n G u p 3 5 4 H & l t ; / r i n g & g t ; & l t ; / r p o l y g o n s & g t ; & l t ; r p o l y g o n s & g t ; & l t ; i d & g t ; 4 7 1 3 6 7 3 9 8 5 6 8 9 1 2 4 8 6 8 & l t ; / i d & g t ; & l t ; r i n g & g t ; 5 q j i 2 n - 6 p a - 4 j n C 7 j u j G o q p m G t q o z Y v 5 t E t 7 q h V o 8 8 u K t h p - C r q o z Y 8 j p p B 0 p 5 z O l z - _ P g 5 4 d w p 6 y Y w 0 p z D s p s s J 5 2 x 0 W j q p B w p 6 y Y h _ 3 i H v s p p F w p 6 y Y 1 n k K 3 y x q T 1 j n 3 L 4 h x r C r q o z Y q 1 p 4 B j t 0 m N z 5 h m F l 2 1 w B u y l i F 2 8 g 8 H n n k 7 W w 3 v C k z w y Z u y l i F 2 8 g 8 H n n k 7 W m g C 4 p u o Z g y k 8 E w _ r j I l r o u W i 0 o D w g o y Z j q _ 7 E w _ r j I i 4 1 u W l 3 n D w g o y Z g y k 8 E w _ r j I l r o u W n 3 n D n q 2 y Z 9 i - j E v p K i r 8 o S m 5 v w D p n i 4 F i r 8 o S - y t o O s s - H k _ 6 j p C m 0 2 _ B s h v o I j u o p S m 4 w 8 K s t s e y y - 1 E & l t ; / r i n g & g t ; & l t ; / r p o l y g o n s & g t ; & l t ; r p o l y g o n s & g t ; & l t ; i d & g t ; 4 7 1 3 7 1 7 6 2 2 5 5 6 8 5 2 2 2 8 & l t ; / i d & g t ; & l t ; r i n g & g t ; r q s 3 8 g 5 3 h a v h u 9 P o 1 o W z 6 s _ Q j m q 7 N w o r w B t 5 u w Y x u h 4 C 6 g 9 6 K 5 j 8 1 U i z m F r 5 u w Y 5 v x l G 8 u 2 i G 5 4 m t E s h 8 5 B 3 7 2 s K 1 7 2 s K 8 3 t s K 3 7 2 s K 8 3 t s K 1 7 2 s K h 5 2 3 C o 7 7 J j 2 k n P w r l 5 E z 0 g _ C q 3 v n P l 0 5 7 8 B x m 5 B w q 0 p L _ 1 y w L p p 6 o U t y 5 O h r j z O 6 x t o U 9 2 5 e 9 p g t M 6 x t o U h o s 0 B t p h s K 6 x t o U m u i w C r 9 7 w I r p 6 o U q g k x D g z 3 7 G 6 x t o U i l o 4 E 3 m r s F g 9 2 m J h g x m F n 8 8 u L v 3 p u L 6 p z u L u C t s w s L 3 g x 6 t B 6 p z u L v 3 p u L n 8 8 u L v 3 p u L q w 2 _ D j 8 p X g n s _ B 8 u j w d _ g B 6 s 2 6 d m 2 6 4 B 7 5 0 h R t h h p H k j s 0 H 6 l 0 w Q g k 0 _ B 8 3 k v d _ g B s t g H 7 _ 9 3 K s 9 y 7 M 7 l v u z B 5 4 o 7 M o r 4 N r o 5 y I q 9 y 7 M s 9 y 7 M 5 4 o 7 M 1 t 6 7 E & l t ; / r i n g & g t ; & l t ; / r p o l y g o n s & g t ; & l t ; r p o l y g o n s & g t ; & l t ; i d & g t ; 4 7 2 5 2 5 5 1 0 7 3 0 4 7 5 1 1 0 8 & l t ; / i d & g t ; & l t ; r i n g & g t ; w n t x v w 9 g 3 Z y 2 g r D o 6 p x M 5 5 - w M 5 5 - w M k w _ r H t m 9 V o r j 6 F 7 7 2 j M 6 q 8 6 Q m z 1 D 9 7 1 l O 6 q 8 6 Q x y g l O 5 v 4 D 1 _ 2 s j C l p 2 v E o _ 4 i B n s n h B y w i _ P y w i _ P 2 0 3 n N 8 7 g E p g t 4 - B n n 3 9 P 8 w k D 2 l u x N v u - j I & l t ; / r i n g & g t ; & l t ; / r p o l y g o n s & g t ; & l t ; r p o l y g o n s & g t ; & l t ; i d & g t ; 4 7 2 5 3 0 6 8 5 3 0 7 0 7 3 3 3 1 6 & l t ; / i d & g t ; & l t ; r i n g & g t ; k 4 5 q 8 3 1 j 1 Z 7 1 _ W s o 0 o M t r q o M t r q o M t r q o M x w u v D - i 4 1 C k 4 z 7 B m - m 6 M 2 v 0 w D 4 n _ 9 P q m 2 o F k p q 4 M g 9 g s H 5 n o _ J q 8 i 6 J 0 6 s v H v l z z M _ v x r F p 5 r 5 P 6 3 z w B w 3 y t K p i 1 r 3 D 4 p s H 9 r q p B r l z E 8 _ m _ I 4 9 6 u J 8 _ m _ I p 0 j v J 8 _ m _ I n 0 j v J 8 _ m _ I 4 9 6 u J 8 _ m _ I p 0 j v J 8 _ m _ I 4 9 6 u J 8 _ m _ I n 0 j v J 8 _ m _ I 8 3 4 k C & l t ; / r i n g & g t ; & l t ; / r p o l y g o n s & g t ; & l t ; r p o l y g o n s & g t ; & l t ; i d & g t ; 4 7 2 5 9 6 2 8 1 4 8 3 5 9 1 6 8 0 4 & l t ; / i d & g t ; & l t ; r i n g & g t ; t j 8 z o 8 w y r Z j m m e n n O v 5 9 _ M x j j 6 N i 0 t 6 N g 0 t 6 N 5 2 m k D w 8 s 5 D i 0 t 6 N g 0 t 6 N i 0 t 6 N k u 8 2 L 1 8 4 C x j j 6 N i q v p 3 B x j j 6 N j z g 7 B z 3 q y F g 0 t 6 N i 0 t 6 N x j j 6 N w 3 8 B i w h _ K y w o k y B x x 8 k y B v t v B q h y h L q n 8 w M x x 8 k y B q n 8 w M 0 x s 1 C 5 r y l E w 4 v w h E 2 1 4 B 2 g k 1 M 5 h 2 s O 7 n 7 x 5 B 2 1 4 B 7 i u 1 M w 4 v w h E t g 4 B 7 i u 1 M 3 h 2 s O g t _ v B m g 4 y B m 1 s n P r s m T 2 8 5 4 J h 0 h n P - z h n P g 0 5 t H 5 - l s B h 0 h n P h 0 h n P m 1 s n P o m k T 2 8 5 4 J m y p 8 8 B 5 q h u H g - x F w j 2 s 9 p C 8 u 1 B u x q M j h y 8 Z h 0 l o D z 8 o 5 K 7 1 1 7 R n z 5 X 4 t g 9 Z 6 w 7 t C x y o u M p 1 w 8 P r l 9 m B 2 t g 9 Z l o z 3 B v o h n O y k i g O p z _ 5 B 2 t g 9 Z n y - k B t _ y j Q t 5 h o M u x 0 w C 4 t g 9 Z j z p W 4 x 5 H & l t ; / r i n g & g t ; & l t ; / r p o l y g o n s & g t ; & l t ; r p o l y g o n s & g t ; & l t ; i d & g t ; 4 7 2 6 3 3 2 9 0 3 5 7 7 8 7 8 5 3 2 & l t ; / i d & g t ; & l t ; r i n g & g t ; y 4 g h l 1 p 7 n Z 6 x 0 3 Q q s i 1 G n n x s E j - w 7 V q 4 _ w D 5 s s 6 H h - w 7 V - w u s B 0 3 t n M j - w 7 V t h p H 2 h n 0 R y p 5 5 T n l 0 B j - w 7 V y 6 2 h O 5 v w b _ 3 j 7 V u 1 1 p J 8 o 4 0 C j - w 7 V 9 2 o w F _ 3 y t F _ 3 j 7 V u 8 o Q h w w T t m w q N 5 q 5 7 M 5 g i 2 C u 9 k q b h 6 t E g r 3 y X z s p 1 F - g s j I n i g p T r - r W u 9 k q b v - n s B 6 u y t Q x k t k K h g z l E l _ x - a t i B u 9 k q b o 2 n 9 D p 9 h y K _ p n 9 P v j _ w B u 9 k q b m w l T o 9 y 6 T 7 3 9 3 H x 3 - n B z i h r z P 8 m 6 h B v g w p C 8 5 9 s G 0 1 j s Q y 1 j s Q 4 p 0 p C 8 5 9 s G r n 4 r Q r n 4 r Q j z 4 p C 8 5 9 s G r n 4 r Q 0 1 j s Q v g w p C 8 5 9 s G - j v s Q r n 4 r Q v g w p C 8 5 9 s G 2 j m w h C 4 p 0 p C 8 5 9 s G r n 4 r Q y 1 j s Q 4 p 0 p C 8 5 9 s G r q 7 d 3 2 n t B 2 q n 4 S 7 7 0 N h 1 6 7 Y l 3 h v E k q x n I o s - 7 X w j K 2 x s 7 Y v t h k H l v 0 r F x u _ 6 Y 7 q z G 5 z g x U s o v s K 9 3 w j D x u _ 6 Y q 1 w g B u s n 6 P v n x o O g l _ N r 9 9 q I v p _ m r v B w l _ v B 3 g 2 i E g g p j q B 6 r y w K j u o w h V 9 o t S 8 2 h h B 2 o s V 9 h t u M z 4 t 8 S w w y 3 E w 9 5 2 E i i 6 8 S y g r v M p r l V j j y y r C s h v J - 1 x u O z 4 t 8 S x z h 0 D l r - _ F g i 6 8 S g 1 v 0 K r o z l B z 4 t 8 S z 4 t 8 S z o t C 4 9 j z Q l 5 w 8 L 5 x 1 3 G 2 o v 2 K 4 o v 2 K 4 o v 2 K 1 g m 2 K 9 w 4 2 K 4 o v 2 K 1 g m 2 K 4 o v 2 K v g y z G t z 3 P 1 g m 2 K 4 o v 2 K 4 o v 2 K 2 o v 2 K 4 o v 2 K 4 o v 2 K 2 o v 2 K 4 o v 2 K 4 o v 2 K 1 g m 2 K 9 w 4 2 K 4 o v 2 K u m s 1 D q 5 2 6 B 4 o v 2 K 9 w 4 2 K 1 g m 2 K 4 o v 2 K m 8 z n J 0 p 8 F o o 7 t E v w o 3 P 5 p 1 t E w 3 z 3 P 3 p 1 t E x w o 3 P o o 7 t E 0 p 9 2 P o o 7 t E v w o 3 P 5 p 1 t E w 3 z 3 P 3 p 1 t E x w o 3 P o o 7 t E o p 9 p F 9 0 z k G _ n 9 0 L 6 3 4 z u B _ n 9 0 L g o _ U 3 u 6 4 G _ n 9 0 L - 8 m 1 L 9 t l z u B _ n 9 0 L 8 n 9 0 L _ n 9 0 L p x g V 5 u 6 4 G k 0 5 G z 3 v 6 C z 5 v x D s _ 0 j Q s _ 0 j Q o _ t t G l _ i m C 5 p g k Q s _ 0 j Q t 5 4 z I 7 n p l B s _ 0 j Q u _ 0 j Q 0 t u k L 4 k 2 O s _ 0 j Q s _ 0 j Q j 7 u - N 2 z u C w j y 2 E 8 z v U 4 8 9 y Q 7 0 z s C 1 w v s G 4 8 9 y Q 4 8 9 y Q x n 1 u B w v 8 m I v t p z Q 4 8 9 y Q 1 m j Y 0 - 8 o K 4 8 9 y Q v t p z Q p y 9 I o 8 p y M 4 8 9 y Q v t p z Q u 5 j B j l u j P n 3 5 t P 5 n e _ 1 h 4 G s l 7 i F 4 p p y X 3 n 0 e _ g s g P 9 - 1 4 R x 1 h N t y 7 x X 5 q 6 3 G z x h j F 6 p p y X 3 n 0 e _ g s g P 9 w k p J 8 h 1 y N y m p 0 H r o w s C j y 3 m q C l g N _ s x z R 9 0 - x S s g j k D v 0 x u G g v z x S 2 q y 3 L q w 8 Y 8 9 v n q C p g o T 6 g y v M 9 0 - x S v o - 8 F z v B q h 1 k S 2 l s B j i n y Q _ 8 l p S 0 x m u E 6 1 w 2 E _ 8 l p S y 9 k i Q n y q C _ 8 l p S _ 8 l p S 0 y q 1 C 4 g 2 - G l s u m F 4 g - q C y t v 7 r F 3 _ 4 3 K i 2 v 3 K s w n H i 9 y 7 H 5 4 6 w s I 3 _ 4 3 K 3 _ 4 3 K l w 0 8 r F 9 5 3 u E q n w r B i 2 v 3 K 3 _ 4 3 K t 7 0 M h l p q R 1 9 r 7 C q t 5 w M k 7 8 1 N _ u 3 q C y j m q b l 0 u H m m - v W o m m n G n v l v H 5 0 o p U 9 q 3 Q y j m q b Z i 2 g 7 J h 7 s - i E 7 2 7 B 5 9 t 4 M x 8 8 x O o j y x O 2 h k m N y _ h B h 7 s - i E 1 r q p K - k 4 L x 8 8 x O o j y x O o j y x O g p n 1 B w 6 t m F 6 4 0 8 L 3 g r 8 L 2 o h 8 L w x 5 x v B q h l r K 1 g 2 B t h m x v B l 6 t _ I n n w 3 E m _ s q O k o s 3 C 7 x _ m b 3 _ y B q k 6 x d t l 5 u B 4 w u 8 R v z g - G - m t 6 H _ j 0 y Q 4 p 8 7 B q k 6 x d l t E w 9 6 7 c 6 5 w n C g 3 q x P n n m y I s 9 p m G 7 o W u s 5 j B - 4 x h L k s o h L k s o h L 9 4 x h L - 4 x h L k s o h L p m 4 l s B v 5 w _ F p 9 i 9 B h v 5 _ X o 5 - C o 3 s h b m r 7 k D m 0 6 3 L j q o 7 O h 0 _ 5 B h u 7 h b z y l R 7 m q 2 L p w 3 q C z p w q B h 4 3 y Z z 8 r 8 B x 1 - x N m 0 5 D 5 4 k y F 2 4 x 0 W 0 k s C p t 1 q Z 4 1 m u F y h 9 o H 3 p u u Y 3 z H 6 l n q Z z u z r G _ s z p G 6 l n q Z l 2 J p x _ q Y 7 x y q H z y 4 s F p t 1 q Z i u y C o n m x W w - - r I q _ k y E p t 1 q Z h s i H t j 1 5 U p z 0 v J l w 4 5 D 6 l n q Z 1 r 7 N 0 l r k T _ n w k C j u g t D l 5 6 4 C j o _ x Y 4 t k u B q 7 2 i O z k z y Q v j h Z j o _ x Y 1 g _ 9 D x h o 6 I n 1 7 x X k x K h o _ x Y 2 t - 0 H 9 n n 5 E j o _ x Y p 0 5 O 4 s 6 o S 0 z _ y M 3 6 p - B y n w x Y y 5 t g C l q B k l h 4 C w k 8 5 U 6 0 u 7 B x t s z X t g s k B j 2 i y a 5 j g T n 7 r 2 d 3 j n H 8 k 4 g h B 7 - f o l 6 j j B w j O q j n 3 h B 3 4 v F w o m r e k g m Q - x v 3 Q z g i n K _ z 5 x P n m 0 o C 7 v j _ F k k 2 o _ B 8 - u _ H y 2 t o B 7 i x h s E _ j l B r _ l j O 9 5 - n _ B 3 1 r o C r p x _ F k n g R 3 9 j Y 2 h 0 9 z B 5 q r - M _ w 1 - M x 7 5 E o k 2 q K 5 q r - M 5 q r - M _ w 1 - M 5 q r - M 0 w _ w C l q w h E 5 q r - M _ w 1 - M 5 q r - M 4 h 3 - E z _ j l G r x 6 B z o z k O 8 l i h g C 4 - _ U y n 3 l K 6 _ 9 - P 9 o p g Q n 3 9 8 B 3 v 1 7 G 6 _ 9 - P 6 g w n N 5 2 h Q s 0 v L j 0 3 w K 3 x 1 4 O 0 t g 5 O 0 s l k M 7 8 k E 3 x 1 4 O 3 x 1 4 O m 0 s u B 1 u x u J n u 1 4 I 3 u 0 p C 9 0 1 h U w k m 0 L 1 o t k B 5 - u i U x z 9 7 O k v q M 9 0 1 h U 6 _ k x S g 3 e o q i i U p 0 2 r D 8 y m m B z 9 x t M x 9 x t M p 2 j V 6 v n r H 0 _ n t M 0 8 7 t M 0 _ n t M x 9 x t M z 9 x t M q 4 3 p C 5 5 2 g E x 9 x t M 0 _ n t M 0 8 7 t M 0 _ n t M q l x F 0 w 6 T x 8 7 1 L r 2 0 z K w 9 m q F z z s j T z x u t B g 1 _ h e i y G j t 4 _ e v 5 h i B _ 6 t x U y r g z E g y l 2 L r 2 0 z K 7 s g q F j l 1 B 5 s x 6 K 7 2 n 4 L 1 - 1 h v B 0 g 3 v H - 4 t P 1 - 1 h v B q t x 4 L y s p i v B 7 E 4 n h m U t n 7 n D r p y q H j 5 m r U q v 1 m E y m o h G 8 g 6 q U n 3 8 p F v z x 7 E 8 g 6 q U 2 q 4 w G m 8 o 6 D 8 g 6 q U i 7 7 7 H h k g 9 C 8 g 6 q U 8 u v q J g r 3 j C 8 g 6 q U h 2 9 9 K i k r u B 8 g 6 q U m z 6 0 M 2 p g d l 2 T _ k z 0 a i v w c j i p i Y x s q _ B g r 5 7 T l r 2 s D o 8 6 h Q q 6 v o F j w x 0 M x - q x H j z y 0 J l y t k B l 6 p 6 N u l 2 6 C 6 0 2 u P k 5 w k H 0 0 0 0 I 6 1 y t N t 9 1 5 D g r y 1 V o r v d 1 1 h w f g h B - r l l f j v t h B k 4 4 i V q i y h E r p k - M f 8 n 2 m D k 6 l o _ B 0 j 6 9 L w q 2 H o j 6 h s E p 4 6 V n q n 3 J p _ y y P p 4 6 V q t p n D r g h n U _ t 5 l B - 1 3 z L u p 0 m U 7 g 4 h C 6 g - r J r g h n U 9 1 n l D w k k s H u p 0 m U 2 v x w E 4 s 9 z F u p 0 m U t t j j G w 5 q j E z y n m U g _ y 4 B m u - k L 9 o s h O 2 2 1 f z p w v W i h m o H p - p m E 6 2 9 v W g o 9 1 C 7 j p 0 J z p w v W 9 v h L 2 h t o R t n 6 o S 5 g h H z p w v W 7 q 4 r K w 3 l q C z p w v W t 4 q 2 E p x s 0 G z p w v W y l 2 n B 5 l r l N 6 2 9 v W w w D r u g _ V 4 1 h h O 7 w 4 f z p w v W i h m o H 4 4 v m E z p w v W 3 u x F 2 q _ K 6 0 v s R i y 3 o G 9 q q r J 2 k 6 i N g s 9 4 D 8 r m s W q 2 i W 2 w h _ e v j w C g o n 9 b 8 z _ 9 B 6 0 v s R 5 0 _ o G x h 5 q J 2 k 6 i N h 8 i 5 D 3 - 4 r W z h l W 2 w h _ e 6 8 w C 8 r p 8 b g w m _ B v 7 j s R g y 3 o G m 2 h r J 2 k 6 i N g s 9 4 D j 4 z s W n r g W 6 - g - e m q v C g o n 9 b 8 z _ 9 B k j 0 H z - 6 B 0 z _ 5 K k 5 r n r B h q 1 5 K h q 1 5 K r m t F & l t ; / r i n g & g t ; & l t ; / r p o l y g o n s & g t ; & l t ; r p o l y g o n s & g t ; & l t ; i d & g t ; 4 7 2 7 4 2 4 0 6 5 7 8 9 2 3 1 1 0 8 & l t ; / i d & g t ; & l t ; r i n g & g t ; u n _ p h - 0 z y Y 7 j h 3 B - l u k K 2 r n 2 V m 2 j Y z g j s O r x 0 2 V h 3 k C p j s r T x q - x S w y _ D 2 r n 2 V 8 k y 2 N v x r d 2 r n 2 V m h t y J j 4 t u C 2 r n 2 V y l 8 l G 5 m k 3 E p x 0 2 V 8 x - w D 6 h n 3 H r x 0 2 V m m 3 z B w p k v L p x 0 2 V y i j O k 5 1 _ P 1 t _ v J 8 w k i N o o _ n H h l 6 i D o w s 5 T v 5 z i L g 9 l o B h j 5 5 T o i x 2 P g m x H 8 1 l 6 T o w s 5 T g x W o o 0 v S h j 5 5 T h h 3 T m k 3 t N h j 5 5 T i 1 t g C m y 0 l J y 9 h V 8 s 9 6 H t k 3 7 R n 0 6 G _ r 3 - V _ 6 j 8 L 1 g p x B _ r 3 - V s - n j H k k j j E _ r 3 - V 9 l q x D 2 j 9 7 H _ r 3 - V 4 t 6 m B 3 p t 2 K h 8 y S u x u V 2 8 6 n R 7 k v n R k g y z E h k 1 g E v p u - k C g j v d 1 i n m K 7 k v n R 2 8 s u M & l t ; / r i n g & g t ; & l t ; / r p o l y g o n s & g t ; & l t ; r p o l y g o n s & g t ; & l t ; i d & g t ; 4 7 2 7 4 3 9 9 0 5 6 2 8 6 1 8 7 5 6 & l t ; / i d & g t ; & l t ; r i n g & g t ; j 7 l y t q s 8 w Y 7 q x y G r o 5 z 3 o B 8 z i v B _ m s p E t z j 6 j M u 5 0 4 K 6 r n 5 K k _ 6 j C y x _ k B o 6 y 5 P _ n b 2 0 8 j R p r o k R q j _ 0 I 8 k 5 t B 1 x j s E 0 9 5 _ B 0 x h 7 G s 0 i - E y o p v X 0 v j j B u m 3 t O g s 8 2 S x p z I l - 2 v X z v w z H z 5 t r E h y 7 u X q 3 s t B z p 5 r N 6 4 w _ T - g y E y o p v X 2 7 o t I 8 s i 5 D w o p v X p u 8 4 B 9 8 6 q M w 8 n o V y 3 4 B h y 7 u X s p z o J p u g o D y o p v X q z 1 l C n 4 m r L m o p z W 8 z I l - 2 v X 9 9 s k K 8 9 n 4 C y o p v X g 5 8 z C 1 j v t K h y 7 u X z 3 C _ 7 _ y D - 8 j x C x 7 3 3 P 2 i j 4 P p 8 i E g r g h N x 7 3 3 P 2 i j 4 P 9 5 n 6 B 3 x z 7 G x 7 3 3 P x 7 3 3 P _ j x v F 4 2 1 0 C x 7 3 3 P l w n 1 L 4 q 6 W 0 w z w L g 3 0 k H o 3 m x L g 3 0 k H 0 w z w L g 3 0 k H 0 w z w L g 3 0 k H 0 w z w L g 3 0 k H o 3 m x L g 3 0 k H 0 w z w L g 3 0 k H 0 w z w L g 3 0 k H 7 j 9 w L g 3 0 k H 9 j 9 w L g 3 0 k H 0 w z w L g 3 0 k H 0 w z w L k i 9 5 G 1 5 B t v g 0 Q s v - _ G j h i i C u _ 0 z Q u _ 0 z Q 1 m h l F 5 u v o D u _ 0 z Q u _ 0 z Q g 1 u z D v u 1 3 E t v g 0 Q u _ 0 z Q v 4 2 q C 4 m 7 v G t v g 0 Q u _ 0 z Q 7 5 8 q B - y 2 q F 5 w z d j j 7 q N r s 1 5 H h l g 0 I 5 3 x q M z 5 w 9 E w s i 8 R h m q o C 6 n h u Y 2 v 5 T 9 n o h g B v - E n h u 7 g B 0 8 q N 3 q v s Z & l t ; / r i n g & g t ; & l t ; / r p o l y g o n s & g t ; & l t ; r p o l y g o n s & g t ; & l t ; i d & g t ; 4 7 3 3 6 4 0 9 1 0 6 9 1 1 0 6 8 2 0 & l t ; / i d & g t ; & l t ; r i n g & g t ; n 6 q n w i 2 t h Y q 2 y i k J 6 7 H s 3 n T t 3 7 t e 6 8 u G 5 y s 1 Z 0 g 8 5 C h 2 7 3 O q s x t I r h z 6 G 4 g o o L o 4 v 2 B o 1 k v B p 9 5 j R p 9 5 j R - v m y D 6 k _ h F p 9 5 j R 2 s t N & l t ; / r i n g & g t ; & l t ; / r p o l y g o n s & g t ; & l t ; r p o l y g o n s & g t ; & l t ; i d & g t ; 4 7 3 7 9 5 7 3 1 8 4 6 3 8 4 8 4 5 2 & l t ; / i d & g t ; & l t ; r i n g & g t ; 6 1 0 g i h p s s Z z y x D j 9 z s O h 9 z s O 4 l p s O o 7 7 t H w v s k B w 0 _ s O 4 l p s O 0 x 7 m K v 7 x l B 2 m 4 v Y 7 n s K s 0 8 l T 6 1 w _ L g n s n C 3 m m w Y g m m _ B m 5 m 0 M w g j r S - y m O 6 m 0 w Y p r w 9 E 2 o 1 u H m h D 8 z B p g n 2 M y t r 4 y B x 4 _ j G o l 5 l B 6 9 8 1 M n g n 2 M 6 9 8 1 M 6 9 8 1 M p g n 2 M 3 n t w C v t i o D & l t ; / r i n g & g t ; & l t ; / r p o l y g o n s & g t ; & l t ; r p o l y g o n s & g t ; & l t ; i d & g t ; 4 8 4 5 8 7 6 4 8 0 6 7 4 1 0 3 3 0 0 & l t ; / i d & g t ; & l t ; r i n g & g t ; g w x 0 l l n v 2 U x 6 6 m B 5 l q o L x t o g t B 5 l q o L 7 l q o L m 2 g o L _ p _ E o 8 3 4 I 5 l q o L 7 l q o L m 2 g o L 5 l q o L m 2 g o L 7 l q o L m 2 g o L 5 l q o L l 5 o p E 1 l 4 0 B 7 l q o L 5 l q o L m 2 g o L 7 l q o L 5 l q o L m 2 g o L m 2 g o L 7 l q o L o 9 q v B m k 7 j H 1 z 4 w R 3 6 _ 8 K h 5 9 Y w 5 - i m C s 4 y l D h 7 g 5 F 8 4 s w R 3 z 4 w R 0 j l C x 1 r t P 8 4 s w R 4 _ p x I t z j z B 3 z 4 w R 1 z 4 w R w 0 4 _ B s 8 i 4 H 0 u k x R 0 p q w Q o l P 5 j o i m C - v 8 u G g r u 2 C 1 z 4 w R 8 4 s w R - _ q h B m p 1 g K 3 z 4 w R h x l y N k _ i I 8 4 s w R 5 s u k E _ p w 4 C l p 2 v K l - j v K i k t v K k k t v K i k t v K t s 4 o B g w l u E i k t v K k k t v K i k t v K n m _ 8 p B k k t v K 6 i 2 t C 2 1 5 n F r u p 7 H 3 r k z C h 3 i v T 7 l 6 y N m 2 g R u m v v T u m v v T q x Y 3 u 9 k S h 3 i v T 7 6 t i B n 3 8 s L u m v v T 2 o C 2 n n t L o l o y D 6 q t q C i g h 1 L l r 3 0 L l 1 q 1 L l r 3 0 L i g h 1 L i g h 1 L k g h 1 L o l o y D 6 q t q C i g h 1 L k g h 1 L i g h 1 L s t 4 7 I 5 g 3 l C w z g p K 0 9 u n G n y l Q 5 1 p p K 7 1 p p K 7 1 p p K w z g p K z 8 u 0 k F o 4 y p K w z g p K 7 1 p p K 7 1 p p K 0 j 3 h F g 0 t x B u y 9 8 C u - z - F 3 8 6 n R 1 8 6 n R 0 _ z I j 1 u m N 8 k v n R 0 s 5 k M z t n O w p u - k C g o - o F 3 k i u D 8 k v n R 0 0 m o R s l u n B w q 9 n J 3 8 6 n R v q m 0 Q 5 u F 0 0 m o R 8 k v n R i m z r I 9 0 7 y B w p u - k C u y 9 8 C u - z - F 3 8 6 n R 1 8 6 n R 1 v y I i _ 4 m N 8 k v n R j m x 0 C 8 x 5 n J o m z z L o w 9 w C l y k - Y s 9 l p B h 1 p 9 O w 3 _ 8 O s 9 l p B w 2 y - Y 2 w 0 w C 3 6 8 z L v x 2 n O m n t a l 7 _ 3 N 1 6 z 4 N l 7 _ 3 N 6 _ 4 k M 7 w y B 6 q p 4 N 5 2 z g 3 B l 7 _ 3 N j t j 1 C q 6 s q E l 7 _ 3 N l 7 _ 3 N l 7 _ 3 N 6 _ 4 k M r 5 z B l 7 _ 3 N l 7 _ 3 N 0 7 1 1 B u 1 k 3 D 6 t w - M 4 1 t s B x 2 n 8 F h 0 6 - M 6 t w - M 6 t w - M 6 t w - M h 6 g h C g p i l J l v 0 k K w v 9 k K l v 0 k K l v 0 k K s - _ y o B l v 0 k K 8 _ m l F x m j O j u h l L j g n J t t 8 p n E 8 1 u m D r j p r E m 0 4 k 8 B o i k 8 F 4 g x i O s u f g q o 5 Q p w v n S s t h v E w y 2 0 E p w v n S s s u u Q 9 u v B 2 3 4 _ o C 5 n r - C o q p v G p w v n S h 9 w u N n j z L - m t l M g 4 5 q C 3 y 5 8 B _ t 4 3 W x x 2 6 E u 5 s z G _ t 4 3 W o l u g B 4 z y k O q h s g V r j j B 1 9 l 4 W l z y v L 3 y 5 8 B _ t 4 3 W x x 2 6 E 6 v P m k r 3 N o o t j C r p 2 s b 0 u k J y u 5 i W _ 6 o r G o w k s H o o h p U u v i R r p 2 s b g 2 t y B 7 h _ 6 P x i 9 v K 5 p o - D j x 9 p b n C r p 2 s b 8 p - 8 D n 4 9 z K o h s 2 P u y 4 z B r p 2 s b _ _ p Q 4 s 6 t U v _ g p H s 1 _ t G k n 6 9 V i 8 2 J r p 2 s b 5 q g i C - _ 9 D v 8 6 u 9 p C k m _ 4 v T w 9 7 E 8 _ 0 7 H j t 4 r F 7 t 8 n a x D p 0 o k a y k 7 u F 1 t _ 3 H _ i 2 4 V 4 s 1 G 7 t 8 n a j 8 k w D k 6 _ o G m w r 6 E 8 h 5 x J 7 x x B - z 4 _ K 2 - h - K q o v _ K _ x 0 D n 7 o i C 4 k t - Y g p k I h s p m U m 8 9 t K x o g k D 4 k t - Y 2 x v d x s 7 p Q 7 q v y N r q q 3 B v g - _ Y s 4 z E 1 i t - O t i i y R y 9 w k C p t - t H k n 2 x R 2 5 l 1 Q u 4 L t i i y R k n 2 x R r 1 7 p G l t h 6 C k n 2 x R n u 1 Q 4 4 4 6 J 3 5 - h I s i 3 3 F k 0 1 o X y n s F r p 2 s b 6 x u v C h t z s N m l q 1 M w y 5 5 C r p 2 s b j 3 j D n n o n Y 1 3 - o F u 7 j 0 I x h x q S 5 4 h d r p 2 s b n 1 k i B j p 5 0 R 0 s 9 j J - 4 g 9 E 9 x y h Z t 5 1 B r p 2 s b 2 _ y i D w 8 o j M 3 w n g O 0 l q n C 6 r 9 v O - v o z C n 4 B - o s q k B n 4 B w q 9 q k B n 4 B y q 9 q k B w 0 B y q 9 q k B n 4 B w q 9 q k B y 0 B w q 9 q k B n 4 B y q 9 q k B w 0 B y q 9 q k B n 4 B w q 9 q k B y 0 B w q 9 q k B n 4 B y q 9 q k B n 4 B - o s q k B n 4 B w q 9 q k B y 0 B n s u r k B w 0 B y q 9 q k B n 4 B - g 2 5 D & l t ; / r i n g & g t ; & l t ; / r p o l y g o n s & g t ; & l t ; r p o l y g o n s & g t ; & l t ; i d & g t ; 4 8 4 5 9 2 6 3 0 2 2 9 4 7 3 6 9 0 0 & l t ; / i d & g t ; & l t ; r i n g & g t ; 5 5 g t 9 m 6 u x U 4 4 z 8 O k l u O 0 x i q Y 1 u 1 n F v 7 9 - G 0 x i q Y n 6 m D 6 r 2 n _ B r 8 5 3 C w u _ q Y y w D _ o g - v k B - o 7 p C n u n 9 M - - - j G n u n 9 M - - - j G - 4 7 9 M n g y j G - 4 7 9 M - - - j G n q 6 H & l t ; / r i n g & g t ; & l t ; / r p o l y g o n s & g t ; & l t ; r p o l y g o n s & g t ; & l t ; i d & g t ; 4 8 4 6 3 3 5 7 6 7 2 9 6 8 6 8 3 5 6 & l t ; / i d & g t ; & l t ; r i n g & g t ; w o p s q p 1 4 _ T 4 r w F o u m 8 K 0 r 3 1 H 7 4 v 8 K 0 r 3 1 H o u m 8 K 0 r 3 1 H 9 4 v 8 K 0 r 3 1 H o u m 8 K 0 r 3 1 H 7 4 v 8 K 9 o O _ w 4 B y - m r C s p g 9 l I i 5 x v J v z q j B w l 9 _ J v 2 p I y n z j 3 G 1 x _ 7 F y u t x B y n z j 3 G z m l F v j l E i _ x l Y v u t l D 3 s r 7 J q 9 s 8 W 5 s S j 7 - l Y p r 6 n I i h i m E l 7 - l Y j y v d o x r 1 P h y j 3 P q h i d j 7 - l Y - g - m E 3 8 5 m I j 7 - l Y r _ T 7 p p 6 W p v g 5 F v s 8 r 6 N l x n q F 3 4 i p W 2 u j z B s h t _ L 5 4 i p W i p o D g 3 _ r T g m z 4 Q y 9 w M y t 1 o W z y 7 9 J m o 9 u C z h 6 j C 8 k _ l G h n j 9 O w 7 8 7 L 7 _ x F h n j 9 O y k u 9 O h n j 9 O r u 8 0 E w o i 9 C k 7 l 1 7 B h n j 9 O - 6 m Y s u y _ I h n j 9 O y k u 9 O w 7 8 7 L k 5 w F 0 k u 9 O k 7 l 1 7 B r u 8 0 E l u 9 8 C 0 k u 9 O v x s y C i g 3 t F p 3 1 _ G g i 0 q E i k w p W l h 4 7 C x j p l J 3 4 i p W j 9 9 R 1 6 7 4 P n m i v U v t n B 3 4 i p W 6 z 0 h C r v u x k i C n 7 5 Y p m i a h j z m c i z j Y 4 r o 4 T t 3 x _ G 0 x 8 k H 4 5 i u T p m i a i n r - U i 5 q G m w w 9 p B i k t v K m w w 9 p B l - j v K 2 y k 9 l I 1 y u s C 4 3 4 7 C l - j v K i k t v K r 1 u p _ C i k t v K k k t v K 5 u l q B 9 g l h G z u 4 m F 8 i z q I 2 m 4 8 T p 9 h Q 3 3 i 3 a p 5 _ k C 2 z g 3 N 3 3 h p N g q s q C 3 3 i 3 a u h z N p 5 g t U 9 0 n g I 7 i r v F q w y h Z s j c 3 3 i 3 a l _ x h E z l n - J 4 t 0 p B t q _ w E 3 0 _ s N l l - k C w 1 9 p a 2 9 j W 9 6 v v S x i 2 5 J o s - - D w 1 9 p a w 7 8 C j t t q X g l m 4 G w u 7 s G 7 p 9 - X h w 2 B w 1 9 p a l _ k p E 2 w 3 r J i j h j T n i x S w 1 9 p a 0 g 4 r C 8 y z 8 M v l s 3 O s p v 1 B w 1 9 p a u _ w g B i 1 v - Q 2 _ s _ K z m m q D 6 m 5 9 P j w n i B 6 _ _ V s r o s P h z p g U 5 t w C p g 1 y W v 7 7 p L y r 4 9 B m y n y W 9 9 3 i F t i 3 n G p g 1 y W i p h q B - r i g N m y n y W r t B v 7 4 n W _ s k x N r _ 6 k B p g 1 y W k i z z G y g - 3 E u u i z W t j u k C 0 n p 6 K m y n y W 7 9 g E u 0 3 q T - s w - P 7 n o S p g 1 y W v h 7 q I 7 9 h v D u u i z W 8 4 n l D t _ 8 6 I _ y n s M r j i i B z y z 4 B 7 s n s K s i j 3 U z y z 4 B 7 s n s K q i j 3 U z y z 4 B q p _ r K t _ v 3 U z y z 4 B q p _ r K q i j 3 U i r 3 4 B 7 s n s K t m 2 2 U i q g T _ k m B j l 9 4 n B z 5 h _ J i g v 5 n B z 5 h _ J q q 3 v 5 C i 3 q _ J 1 m 5 i - E i g v 5 n B z 5 h _ J q q 3 v 5 C z 5 h _ J - _ 5 E 3 k 6 0 H g - I k n _ _ 5 X q x s r Y w 3 0 w E l h l 4 I 3 k 1 5 U v 2 6 I l o 1 7 Z 9 _ p 0 D k i 7 j K p y _ 5 S k z 8 R l o 1 7 Z 9 l 9 6 C p j j y L 8 t x _ Q k g h e l o 1 7 Z s o w k C m s i k N n g x l P m t p t B h h y 8 Z - y o x B m h 8 4 O 6 z q w N n n g B o 0 j 2 E s v u B i w 3 1 9 E 7 n t 7 J i w 3 1 9 E i k 2 7 J 7 n t 7 J _ t g s G x _ z R 0 2 w y 5 B h x 4 M n y 8 - J s q r s O 0 2 w y 5 B q q 6 M i 0 z - J 5 h 2 s O 7 n 7 x 5 B q q 6 M g 1 Q y s C k _ 6 m Y v x 2 g B 6 v j i b r w g R 7 j _ i e v w q G i 9 8 o h B p m b m u 9 l j B p u O i h p 5 h B o k j F u o g z e s y _ O 6 r 8 w b v h 9 d z r o 1 Y 2 z 4 x B g _ 4 s D x 1 1 h B h i _ _ L k _ 7 7 v B r l 3 l C m v 6 9 D _ o 0 _ L v w v 8 v B _ o 0 _ L h i _ _ L _ o 0 _ L s 3 t 8 D 6 8 8 m C h i _ _ L - r o 7 v B - h _ _ L m _ 7 7 v B - 4 t i G g - z f h i _ _ L h i _ _ L _ o 0 _ L 8 w i y B h h z o E v _ m x B 9 z 9 - T m 2 k g E - 6 q 4 N 0 6 7 0 H s - 1 1 I n 9 j u M _ m _ 4 E 9 5 h s S - h g h C 8 z r v Z h - h O _ g z 0 g B - D g n v v M x n h x M i o r x M g o r x M x n h x M g g m 1 K h z t C x n h x M t y q g I 6 3 m o B v r x 7 M t r x 7 M 7 4 3 t z B p g 6 C 9 g j 4 B - s m C 2 z r v P 4 5 m v J g h s X 1 v g v P 1 v g v P 9 3 2 v P u g m M q j 6 - K 1 v g v P 2 z r v P 6 h i s E _ 4 t s D 1 v g v P 1 v g v P 7 h x j G 1 5 h H l j r 5 D 2 2 y g O 2 m t z H 1 6 6 y I z v l 4 M t j 0 v E 2 9 o n T g o w 2 B 5 w 3 g b 3 x 3 H x s h s g B v k p D k y l 6 c o x k p B 7 3 1 4 U 9 i g 5 D 2 2 y g O r g 1 z H 1 6 6 y I o q 3 l D 3 6 - 2 G 6 - r 5 M 9 w L o 5 i h M 8 - r 5 M l 8 h 5 M m w z l z B x w q i F s 7 - 3 B 8 - r 5 M 7 l 4 j z D u n 4 i C g k 0 Z z y j t H g k 0 m L x y j t H j 1 q m L g p r t H o m h m L g p r t H h 1 q m L g p r t H j 1 q m L g p r t H o m h m L o g s w E 0 h g D _ g s 0 J 9 7 l y m B _ g s 0 J h 6 0 0 J - 5 0 0 J _ g s 0 J _ g s 0 J 5 3 8 n 6 E 9 7 l y m B i x t 5 2 C _ g s 0 J 8 k 6 1 C o 1 p i P v 9 9 B l 8 3 l W 8 5 9 2 J 8 4 u s D 2 6 m y Y o m 8 h B w h r t P 5 3 4 m P 8 l 3 j B 4 6 m y Y l p i p D w 9 u 8 J q g h 9 V r l u C l 6 4 x Y l x 3 3 G n w v y F l 6 4 x Y x y o I k i o 5 T s o r j B h 4 u 9 B l s 8 C u 5 n j g B v 9 t K o i s _ Z x 6 2 i C m o m 6 R 1 - 3 r F n l i n L z r - k K 3 s 4 k G q z g v Q 1 9 z y C h h m p B 0 l 8 w C 3 l p s O g 9 z s O t w i 4 I 8 n r W 3 l p s O g 9 z s O 3 l p s O 8 q w 4 D i r 2 B 9 0 5 8 L 1 k m 8 L 4 8 v 8 L u m s l D p n h 5 C 2 8 v 8 L 4 8 v 8 L 4 8 v 8 L z p j y v B 5 k o x C m 8 5 S 6 r 1 r Q r 3 7 9 C 1 k r u F i w p v h C r 3 7 9 C z k r u F x s g w h C r 3 7 9 C u x k u F x s g w h C g m r W 4 0 n F x 2 n 0 X 0 s _ Q m r 0 n f r j p D 6 2 n 5 b 8 p 2 7 B h k 4 6 R 8 u 2 6 F h 8 p i K 6 7 m g M u 8 x w E 4 - t r U u o n l B v n p 9 e u b l l k o f n 2 n h B r r 2 8 U - - y o E m _ l t M g w r 2 J o 7 m k G l q u q R o i k h C j m q l b v z y E l l k o f 1 v p O g y 6 m Y m y p _ C j j y G & l t ; / r i n g & g t ; & l t ; / r p o l y g o n s & g t ; & l t ; r p o l y g o n s & g t ; & l t ; i d & g t ; 7 7 7 4 9 7 2 0 2 1 0 9 5 5 3 0 5 0 0 & l t ; / i d & g t ; & l t ; r i n g & g t ; q 2 y h v 8 0 p _ c 5 o h y C m z 3 g K m s k B g 0 q f 2 s g s b m k z E X 5 u 9 w c j 4 2 o C k i M y 2 5 m H 1 s u 6 C - 5 1 i O u 2 x I - 3 w k D _ q _ 3 C k 7 o N i j r s I u 9 D 3 7 p i G m p o h R h n R l k t O o 3 g 4 J 0 - 5 3 J 1 6 z p D p o p l C i v u 3 G z 4 0 g E m l q 4 D o 0 y u D 5 x l 0 J g h _ 3 C l r q F k r F u W 1 4 - 4 D t y z x B 3 3 0 t G - - 4 C u _ 3 r I 3 7 t h D k - 1 J 6 l u j P 7 0 g C v j p i X 2 1 E 8 v n 3 X j e q 8 3 3 P z o U p 7 j 9 G 4 8 6 j B 2 6 v o L q 7 8 n L 0 1 _ 1 G m r u U - 9 z m M v g 1 5 D s s m 5 H 8 u v m C w s _ - K 7 j S 2 y - p N j 2 w s O 5 y 1 6 F _ v z r B i 4 k r K - 0 7 q K 5 7 i n B n q - w F m 2 8 1 D w _ 0 D 3 8 h l C _ 5 1 o F - 3 7 0 F w _ l 3 F z 5 c u 4 2 n I v x 5 n E 7 k i 9 C 5 h r g F u v o x C 7 r p Y p r 5 u I _ z i l H 2 w k r F 9 z 7 i F k 5 o B q 6 L 8 9 _ j I x - i L q 7 s o H k k k 5 B k p m q B x 0 i z S w z r L j - n g L y h 5 n B 8 s p i G v 2 k 7 E n 1 u - E 2 n t p F y 3 8 2 B k h w 7 G 6 k t q D 0 3 r w I 6 g q h C - w 2 a k o k n H v 6 n q E n g _ n B - - q m D m g 2 p R j 4 p C o k 2 2 M m k 2 2 M t t p D k 1 i u M 7 p h C w m j x J x w u 9 K 1 m g 4 C n s q v E y 3 o h S k j k u C l x 2 z B 3 r w j B z i q r I y 5 q D 2 k j U 6 _ j t I z m 9 K 3 i z p B 6 x _ 9 D j z u c m 0 q 3 L k o s b g h 3 G 7 h h v D 6 q o j n B _ v y q J o o L g t g m L m 3 4 V x j 6 3 J g t 0 7 D k 5 5 v D z 5 h g C j 1 9 t G r j 6 s L m o T - - j m L h g k m L q - 3 B y h 0 R h u 8 u K r j _ p S h 4 p T 5 5 t m J 5 i I 6 1 _ 4 K 0 x 7 O w k h 6 X g s w I h 8 k p F l o K 8 h n M o 3 6 j W r - l G 1 7 w w G - l i s C o 4 2 4 Q 4 2 6 B v r 4 B l h 7 - P 6 p h J 8 i v u L 0 k v j B v v v t M u 6 J z 0 3 w E _ u 0 i F j h 1 M u l 8 z M h o 2 i O - 7 5 D g 4 z r L p _ g v B 0 k o o F 7 x 4 5 J p q j V o m _ w M _ y _ B s k 2 y I 8 1 r _ H u y 2 Q 8 n g y B 9 u 8 8 I q u s o B n 2 x S 1 j r u N 1 j r u N 2 7 h i C x q n - D 5 h r 3 K s q 0 3 K 3 y s D s _ 3 7 L p k j 0 O w 6 j j D y 6 h 4 B 1 7 - E t j z p C w _ z B t 0 M g q 8 5 V 7 t 7 B 8 h h K q _ p _ J - m - x I y 9 v Y m h o q M 4 2 x k D w 3 k u C 3 j - w C 2 3 5 y L - g 2 l B z j u o D v r v 3 E _ z 8 2 G x y n s D m 2 7 C i - 3 c 0 w q E 2 i 2 h B w y x x M 0 n m P t s 2 i O n u u s B u m u v I 8 y 3 t D k n u l D 6 m h E - v o 9 G l g 7 o D o u s D 6 x g a 6 2 3 v G & l t ; / r i n g & g t ; & l t ; / r p o l y g o n s & g t ; & l t ; r p o l y g o n s & g t ; & l t ; i d & g t ; 7 7 7 5 1 0 3 5 1 5 8 1 4 2 6 4 8 3 6 & l t ; / i d & g t ; & l t ; r i n g & g t ; u 5 s 9 o k 4 r m d m 6 z 1 J t o j 6 K r D 8 D r z 8 j B i h l u I r n y 7 _ B n y j - B 6 g h _ D u l l q S i 2 8 3 B 1 5 8 C & l t ; / r i n g & g t ; & l t ; / r p o l y g o n s & g t ; & l t ; r p o l y g o n s & g t ; & l t ; i d & g t ; 7 7 7 5 1 4 2 2 7 3 5 9 9 1 4 3 9 4 0 & l t ; / i d & g t ; & l t ; r i n g & g t ; x 2 m k 2 v 7 h h d 9 k g h B - 7 u r I u - o e v 8 h j E v p y t D z 4 9 k B 6 j n 9 H 8 x 8 f 3 - k c u t t x L u w 9 z I o 4 8 G q 0 7 k C m v g - H 6 - 2 x J _ - h u B q t i 7 F 1 h q t C 3 z 8 k I u v h X 3 j n 0 N s z h N k s 7 1 N 6 2 v i M m u 2 l G u 3 g _ 5 E u j z B s m g t W - o i _ B 2 p j T i u q S t y z 9 E g p w m D p - l 5 G r 0 3 W i l h j B j 4 8 r J 4 6 k 4 C 7 1 p p K j u 9 u B n y u j D u q 6 0 E 1 g v I m m s 2 C h 5 0 v C y g 1 r C j 0 7 5 O h 5 0 v C r 6 6 l E s w 7 K g k z w M u n m B m x n u D 1 w w f 9 t i h G 5 i t Y 2 n z u K 0 p o R o 8 4 9 J 2 g 1 J w i - S j 3 s j V k 0 n m B 1 8 9 b m o k h B 3 y u 0 K 6 l o 4 H n g t p F o - l j G 5 _ 2 r K j g E r 9 j z Q u u f 5 y 4 O v r v m G t r l E y w u u L r _ k u L 2 0 t t C 1 w 9 5 H o 0 p K t q u t M l m q q D 6 g o u C k 8 s k B k 0 8 i F v s 1 P u h x - i B n i 8 w E s y z f & l t ; / r i n g & g t ; & l t ; / r p o l y g o n s & g t ; & l t ; r p o l y g o n s & g t ; & l t ; i d & g t ; 7 7 7 5 1 5 1 0 3 5 3 3 2 4 2 7 7 8 0 & l t ; / i d & g t ; & l t ; r i n g & g t ; o 1 g k 7 q 5 g n d n 7 0 x P v r 9 p G _ _ _ 4 w C t 4 7 S s h 2 1 I n p 5 8 B 2 z 8 j B p q o h Q 5 8 j E & l t ; / r i n g & g t ; & l t ; / r p o l y g o n s & g t ; & l t ; r p o l y g o n s & g t ; & l t ; i d & g t ; 7 7 7 5 1 5 7 5 2 9 3 2 2 9 7 9 3 3 2 & l t ; / i d & g t ; & l t ; r i n g & g t ; _ z 4 n 7 9 r 9 n d i u y 2 W o y o W u h r C 7 v - z O l t 7 - B i k h _ L m 8 j E p _ j g E 4 v 5 p f _ p o 7 G h u 5 n L m g k L 1 0 k k J k 9 4 D u i v y J h z 8 1 D & l t ; / r i n g & g t ; & l t ; / r p o l y g o n s & g t ; & l t ; r p o l y g o n s & g t ; & l t ; i d & g t ; 7 7 7 6 8 2 0 2 3 1 4 2 2 3 4 5 2 2 0 & l t ; / i d & g t ; & l t ; r i n g & g t ; 1 - 7 s x 4 8 y z d 1 o l c m s 7 t L n 0 6 l B y p m g B 5 9 y i G m q o C 6 2 k r M m y 0 G g n v g I h y 1 x E h s p 6 C z w o 8 F i 5 2 b 2 o i u M x p p 5 G 5 2 y - K l z 8 G j y n 0 D w w v 2 L z w w l B & l t ; / r i n g & g t ; & l t ; / r p o l y g o n s & g t ; & l t ; r p o l y g o n s & g t ; & l t ; i d & g t ; 7 7 7 7 4 4 0 1 4 9 8 2 1 9 8 0 6 7 6 & l t ; / i d & g t ; & l t ; r i n g & g t ; 1 k _ m x 5 g h 7 d i r u j D 0 k 5 a 9 u w 2 D _ 1 1 x D n _ g q I n 7 6 E p x z t V 5 h E t 8 n I g 8 l 3 Z o 8 x I o j n k B x 5 v m G v 2 p w N - v p B g - v 9 J s 7 y l B j 8 t o D y p - C 1 3 2 4 h B r 8 1 T i q 1 0 E y h o H t n i 0 D t s g K 1 8 v D 9 _ j i N 6 s m D q w s 6 I x g z s D p 1 4 8 G w 8 1 7 B w t l 1 F u m w p B n x 5 9 D y _ l W _ - x n F 7 w l 1 C h o 7 7 K q 6 l n E q _ _ t C h g i v L 7 6 y 8 B o g n 2 F - - z n K u o j s B q j y b n 4 q h B h p u o C k - y u E y g x 7 F o 5 8 h E _ 4 o v D s j v q E w _ y 9 F g u 3 F h o 5 r Q 3 w t m B 8 l l 7 E x 0 s 3 F _ 4 4 j J g t 9 u D 5 5 g w H 4 5 z t M o r 3 q D r 4 g t C _ p r q F 9 j a 7 7 J h s q b - 4 4 5 M q l 1 5 D - - 2 2 B 1 8 w 7 F q l w 9 B 7 j i y E 2 w _ T o r 4 9 I w 4 i f u F k 5 9 _ M 3 7 p i G x y I v s j p H p s t u B 4 _ p 0 G o m _ 1 J 8 r I i m p 8 c 0 3 l o C _ j L 3 r v _ N s o t h I 6 z g 3 B 4 g v P v y y i C j 3 h 4 I s w g x E w 5 y m C 9 6 5 n S 9 z j 7 H 9 v u e 5 r s - m B v r 2 1 H 1 7 7 2 P p s F w _ O k 3 t r j B 0 x K h J _ y L 9 2 p k H h q w 1 B y v 4 i z B 6 v n C 5 q l C y z 3 z P 3 7 - 5 E v q v 7 D w 0 9 h n B s 9 j - Q i n X n 4 2 B o V t k 1 m K w h i v E y n 1 D g w f 8 0 r m S s o 4 6 H 4 v s z C t t l D 0 5 1 P q p n 5 T 6 m 0 _ B o z t s C & l t ; / r i n g & g t ; & l t ; / r p o l y g o n s & g t ; & l t ; r p o l y g o n s & g t ; & l t ; i d & g t ; 7 7 7 7 4 4 4 8 2 2 7 4 6 3 9 8 7 2 4 & l t ; / i d & g t ; & l t ; r i n g & g t ; u 0 _ 9 2 2 0 7 _ d 6 r i h I q u v n B k 7 - 9 F k l y t F 1 0 i u F r u v v N 6 6 5 v N 4 g 1 m B r j g K o l j C g 9 r 9 F x 4 v S v m k P q s 9 y T m 9 _ M & l t ; / r i n g & g t ; & l t ; / r p o l y g o n s & g t ; & l t ; r p o l y g o n s & g t ; & l t ; i d & g t ; 7 7 7 7 4 7 2 9 2 9 0 1 2 3 8 3 7 4 8 & l t ; / i d & g t ; & l t ; r i n g & g t ; 1 0 2 l r m q p j e x p - 7 B 6 o 3 i B w 0 o Q q l 1 o M p 9 y w H 2 7 y p C p 9 x y C p 4 5 i F l 1 s B 3 w r G _ n 9 0 L 9 p z K h p j y E m g 3 l F 3 1 6 s F m m w k B p i t m Q o 0 n 9 E 0 z h 2 F z - 5 3 J n k w i C 9 6 l 3 E 4 m 5 r D k o h W t y 0 G & l t ; / r i n g & g t ; & l t ; / r p o l y g o n s & g t ; & l t ; r p o l y g o n s & g t ; & l t ; i d & g t ; 7 7 7 7 4 7 9 5 9 4 8 0 1 6 2 7 1 4 0 & l t ; / i d & g t ; & l t ; r i n g & g t ; 3 2 w z z k x w k e w i u O j n 3 1 S 1 9 0 u H r 5 j g C _ 9 t i D y u r l P t h 4 l H m h v C 1 2 y 3 B x 1 8 1 C t 5 7 - B - 3 i u B s s 1 o Z x 8 u k B 5 k 7 3 J r g j v S 7 w T 9 o 8 b y g y p T g w 0 4 N & l t ; / r i n g & g t ; & l t ; / r p o l y g o n s & g t ; & l t ; r p o l y g o n s & g t ; & l t ; i d & g t ; 7 7 7 7 4 8 3 2 3 6 9 3 3 8 9 4 1 4 8 & l t ; / i d & g t ; & l t ; r i n g & g t ; 6 1 i s m s z 7 l e - g w D 1 z g g R w o 7 U t l j 4 C 7 o j x F 6 x 2 x B h - _ o I 9 3 w k B w s x 6 S i o o P 7 l 9 J n 1 6 5 I j 2 w s O v 0 3 M - s x s O r n I 2 w n k E o u 5 o B 1 0 g 5 B g t o R 7 t w s M 3 1 p I j m s i G 1 8 g - B 8 4 o t C j 1 _ 9 J r w z 0 B 3 _ s G o h - c y u 5 0 Y 3 k 8 x D j t r M j m _ r G m 5 9 k T m v r G g - v 9 J t u x W & l t ; / r i n g & g t ; & l t ; / r p o l y g o n s & g t ; & l t ; r p o l y g o n s & g t ; & l t ; i d & g t ; 7 7 7 7 4 8 4 3 7 0 8 0 5 2 6 0 2 9 2 & l t ; / i d & g t ; & l t ; r i n g & g t ; z m u w v o x k j e 8 m 2 s E 9 k 6 g I n p _ z Y 8 s 8 Q 3 i p k K 6 x 1 6 E v g w e y - v g M u x J - y s 5 K m x r E q 1 w 5 K - w h M 3 x 0 r L 5 m h p G h 5 1 X 7 l t x P 3 8 - I 8 _ K v - t 4 V p 6 o 3 D y q h 1 D w y _ i B q s l v C - 3 r 6 B n j g q N z n _ Z u 0 u 2 F - _ m 9 K 5 - w U _ 8 z n K r u - w B & l t ; / r i n g & g t ; & l t ; / r p o l y g o n s & g t ; & l t ; r p o l y g o n s & g t ; & l t ; i d & g t ; 7 7 7 7 6 1 0 7 8 0 2 8 2 7 1 6 1 6 4 & l t ; / i d & g t ; & l t ; r i n g & g t ; r w m 5 s 8 g n n e l 5 5 0 D u p 0 w N t h h 9 x B 1 v g 7 I i 6 2 v O m i k D o g t n M 9 z g S 4 t h f _ q z 2 C k 0 2 5 F l 4 9 g M l 4 9 g M o 9 j 2 E 8 0 t 2 B s 5 w D 6 5 2 E j u u k Q v y y _ I p 8 s Y k 8 k x L - 7 J i 8 t m E i - r N k v 9 x E o 7 t 8 D - z h N 4 1 6 1 P 4 q 8 G i h - _ H 9 4 g u B r l - 4 P x 8 5 3 N k n Y i 7 I 7 4 4 l K x x z H t 5 a x n 9 3 B 5 p 8 H 5 n 0 3 U q 6 u E _ _ o C 3 k 4 1 K w 7 j k B j t v 0 b 5 p 5 G k u l C x n m g C p 7 l W _ l x 3 H _ g j h C u h 9 7 B s g n p B t q 0 3 K z R 5 m n B y 4 6 - B o 7 m t B x w k p O - n v n L t w 8 r P g m 9 q C t q s 9 B o i m u B r 5 u - V - y l q D j w n O _ 6 j o N 2 x T t t z i H g s w g B z 5 6 w C r m n p F 5 j v l C t n 7 2 C z 3 U _ 4 w 7 R n s w e u 6 u K 9 q r o D 6 j 7 H h p x B 6 8 6 k O l m x n B z q - x E j 1 h 5 B m 2 _ q M 6 5 r 1 F 5 q n N l h j 9 K 8 6 o i K g i 0 o B t k 4 5 H 1 h _ x J y 8 y f x i u 2 B z y n 1 J _ 7 h v S _ 2 n e h u q q K s l 4 j B z n h x L p u P s _ q u L y t v 3 B x g 1 m F 5 m g B h t u F _ v 0 z B j 8 h 5 M 4 5 5 8 L 1 v v 7 B t o q K x v r B v 4 j l V 6 4 r B n l i 3 D x 2 8 x C m _ q h I n n 1 K s h y s M 4 v f s p m t O l _ 1 1 B t 8 8 I y q m w G 4 _ r k V k v q J _ r m v J o y b 8 l - g L p 9 y q F x g l 0 E r 6 9 1 B j y g 4 G 3 t 8 0 K 5 t 8 0 K 3 0 6 B o 4 o p L g _ p b k x q e r 4 7 5 H 1 o 5 N _ q k 4 R 4 u u x H 7 5 v L w l - o O 2 i t K h x 5 m c n u r M 4 6 g F 4 t 8 g P w p 9 r P w 5 i C s 1 m R l n k o f 7 g H 9 v 6 N o k j 7 W n 1 z 6 B y s v u K n 0 2 N x 5 1 2 S y 1 h G y 8 p k P w 6 4 8 C 8 p y t H t w s m C 2 w h w D n 8 h 8 B 5 o 4 v H 6 i 4 s D i j 0 o C _ p m 9 E j r 4 9 K v t h y M g u 0 t G z 8 9 s P g o q 0 E & l t ; / r i n g & g t ; & l t ; / r p o l y g o n s & g t ; & l t ; r p o l y g o n s & g t ; & l t ; i d & g t ; 7 7 7 7 6 1 5 3 5 0 1 2 7 9 1 9 1 0 8 & l t ; / i d & g t ; & l t ; r i n g & g t ; v m _ y m 9 q 4 u e 6 7 l m C k h y n E q m - q C 8 9 u 5 B g s t u O 8 8 q 9 B o s F 2 p s j p B j g 1 8 L 6 1 g D h v 3 s G 6 i z c m x i 5 G l k m s B j 5 1 h F Z 1 7 w 7 B 7 1 j 9 I k j 9 C 5 h 9 5 H v m k L _ x 2 l K 6 m 3 C p _ z g M 0 1 h B k 6 n w Q p 8 _ 6 B 2 3 p 3 B g w y 8 D 1 g y 7 C 8 m w y L 0 s Z k l n H 3 j h i R 3 k v o B r o n u M 1 1 2 5 F j o 1 f 4 5 w 8 J j 0 3 G l w j 3 I 5 x o x B 2 x t k Y m s v l D 4 6 w C 7 o u h E p _ z g M w m i 5 F x h s 2 G 4 4 i k H l g i o K w 8 G p k G v k E n s r u S u j 2 1 C z v T m 5 h _ I x n x j E 0 n 8 g C h z n e x 8 s q E 6 x v t G g _ v u B k 8 h 5 M _ r i N v j v y M i 6 5 P t z p r D & l t ; / r i n g & g t ; & l t ; / r p o l y g o n s & g t ; & l t ; / r l i s t & g t ; & l t ; b b o x & g t ; M U L T I P O I N T   ( ( - 1 7 9 . 4 5 2 7 8   5 0 . 9 3 1 7 1 7 ) ,   ( - 1 2 9 . 9 7 2 8 8   7 1 . 7 6 5 1 0 6 ) ) & l t ; / b b o x & g t ; & l t ; / r e n t r y v a l u e & g t ; & l t ; / r e n t r y & g t ; & l t ; r e n t r y & g t ; & l t ; r e n t r y k e y & g t ; & l t ; l a t & g t ; 3 5 . 5 8 3 4 4 6 5 & l t ; / l a t & g t ; & l t ; l o n & g t ; - 9 7 . 5 0 8 3 0 0 7 8 & l t ; / l o n & g t ; & l t ; l o d & g t ; 1 & l t ; / l o d & g t ; & l t ; t y p e & g t ; A d m i n D i v i s i o n 1 & l t ; / t y p e & g t ; & l t ; l a n g & g t ; e n - U S & l t ; / l a n g & g t ; & l t ; u r & g t ; U S & 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9 . 0 0 8 7 6 2 3 6 & l t ; / l a t & g t ; & l t ; l o n & g t ; - 7 5 . 4 6 8 6 4 3 1 9 & l t ; / l o n & g t ; & l t ; l o d & g t ; 1 & l t ; / l o d & g t ; & l t ; t y p e & g t ; A d m i n D i v i s i o n 1 & l t ; / t y p e & g t ; & l t ; l a n g & g t ; e n - U S & l t ; / l a n g & g t ; & l t ; u r & g t ; U S & 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4 6 . 3 4 9 1 4 3 9 8 & l t ; / l a t & g t ; & l t ; l o n & g t ; - 9 4 . 1 9 8 3 0 3 2 2 & l t ; / l o n & g t ; & l t ; l o d & g t ; 1 & l t ; / l o d & g t ; & l t ; t y p e & g t ; A d m i n D i v i s i o n 1 & l t ; / t y p e & g t ; & l t ; l a n g & g t ; e n - U S & l t ; / l a n g & g t ; & l t ; u r & g t ; U S & 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0 _ n q B i w z 7 P 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w x n 6 Y 6 h x h U 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j m i 5 C 6 4 6 2 D l l 4 2 G u h 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s 5 j 6 F z z p j z Y n 2 6 q 7 _ C h 1 9 3 t h G k _ 4 7 k z D 1 j y z m F r g u - y 0 L u 7 8 4 b v r u k u K t h _ l z n e p 4 r u 4 8 Q & l t ; / r i n g & g t ; & l t ; / r p o l y g o n s & g t ; & l t ; / r l i s t & g t ; & l t ; b b o x & g t ; M U L T I P O I N T   ( ( - 9 7 . 2 3 9 2 6 6   4 3 . 4 9 9 3 5 2 ) ,   ( - 8 9 . 4 8 3 3 7 5   4 9 . 3 8 4 3 6 9 ) ) & l t ; / b b o x & g t ; & l t ; / r e n t r y v a l u e & g t ; & l t ; / r e n t r y & g t ; & l t ; r e n t r y & g t ; & l t ; r e n t r y k e y & g t ; & l t ; l a t & g t ; 3 7 . 5 2 7 3 2 8 4 9 & l t ; / l a t & g t ; & l t ; l o n & g t ; - 8 5 . 2 8 7 7 0 4 4 7 & l t ; / l o n & g t ; & l t ; l o d & g t ; 1 & l t ; / l o d & g t ; & l t ; t y p e & g t ; A d m i n D i v i s i o n 1 & l t ; / t y p e & g t ; & l t ; l a n g & g t ; e n - U S & l t ; / l a n g & g t ; & l t ; u r & g t ; U S & 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3 8 . 9 9 8 5 5 0 4 2 & l t ; / l a t & g t ; & l t ; l o n & g t ; - 1 0 5 . 5 4 7 8 3 6 3 & l t ; / l o n & g t ; & l t ; l o d & g t ; 1 & l t ; / l o d & g t ; & l t ; t y p e & g t ; A d m i n D i v i s i o n 1 & l t ; / t y p e & g t ; & l t ; l a n g & g t ; e n - U S & l t ; / l a n g & g t ; & l t ; u r & g t ; U S & 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4 2 . 1 7 2 3 5 5 6 5 & l t ; / l a t & g t ; & l t ; l o n & g t ; - 7 1 . 6 0 5 0 0 3 3 6 & l t ; / l o n & g t ; & l t ; l o d & g t ; 1 & l t ; / l o d & g t ; & l t ; t y p e & g t ; A d m i n D i v i s i o n 1 & l t ; / t y p e & g t ; & l t ; l a n g & g t ; e n - U S & l t ; / l a n g & g t ; & l t ; u r & g t ; U S & 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4 4 . 4 3 6 1 4 5 7 8 & l t ; / l a t & g t ; & l t ; l o n & g t ; - 1 0 0 . 2 3 0 4 9 1 6 4 & l t ; / l o n & g t ; & l t ; l o d & g t ; 1 & l t ; / l o d & g t ; & l t ; t y p e & g t ; A d m i n D i v i s i o n 1 & l t ; / t y p e & g t ; & l t ; l a n g & g t ; e n - U S & l t ; / l a n g & g t ; & l t ; u r & g t ; U S & l t ; / u r & g t ; & l t ; / r e n t r y k e y & g t ; & l t ; r e n t r y v a l u e & g t ; & l t ; r l i s t & g t ; & l t ; r p o l y g o n s & g t ; & l t ; i d & g t ; 5 0 9 0 1 5 2 0 0 1 1 6 1 9 2 0 5 1 7 & l t ; / i d & g t ; & l t ; r i n g & g t ; 9 0 s n t _ _ q - K j - i _ D p h _ p E n 8 8 u C u 2 6 s C x s k I s g h _ B - s s X 8 5 _ y C 0 y _ J j x s X z m - P l y _ 7 C j q 0 y C j w r B 4 v 6 7 F 2 v z h B 1 H y k E y l 4 o C 8 g w P g u D l 7 i z D _ 4 p J _ r 8 u B z 0 _ B y 3 n z D - 4 l l F o h g E h 1 j 8 G x 9 5 y B u 9 h B p o m R s 6 u X 3 z s G g 0 z w B r u n N h x n G q q 8 P 1 3 k o B 0 o z 5 I 3 r 1 C _ 6 u _ C l 1 9 Y 0 r 7 S 9 9 o U j z z N w 4 x c 8 p n g B l 4 u F u m y K 4 n y J 8 _ x H 9 k n L 5 k 1 u B m h 7 M k 9 y 3 C 0 2 k R o t i b 3 j z g C z H n p - 6 B q 0 s R k 5 7 z B 2 q i 7 E p u h 4 C t 5 o C r j l E l 2 x 5 L 1 v B p s i i D 8 m w n B v - n f h l l G 0 4 x K i o F n p v E z s u P u x l 7 B 2 l s I v x 8 r D _ o f w h w n B i l i p B t 4 4 U u w 4 D w u k V - 7 g 3 B n 3 9 h B 5 _ 7 B k w s Q z o g o B k u q 6 C 9 g 2 c z 1 4 E y t w q B k q 2 R q l k J 8 6 5 S t w 0 x B 3 p t q B j u 9 D 8 r - Z t 5 v T p q n a t D v v t m D s y j I 1 j r r C 2 3 _ k B k o z E - x r U 1 0 6 t D 0 w D t z 1 i B 5 u v j C 6 i w C u g 6 M - 7 7 t B 1 x V 0 j v M v o q u B - w m M 5 m l E l k 7 z B s - p n B 1 n v P p l - o C p 2 _ n C p i h H k 0 I 6 j p R t n x H 8 z 2 8 C 1 u k L z j 5 x C 8 w _ l B - 2 i a q y h v B - y i z B z 8 k d o l P k g 5 O 5 g u S 4 u g F 6 p i h F k u p q B u i i r D w 2 0 D 2 3 p j B g v g k B j - - N _ k k m C i 5 x b r m k L - h - n B q l l i F 9 z R l i R p 6 c 0 x 6 M w p l w J t u 9 D y p o x R y x n H j y v k E 9 b 8 k i K - p r 0 C p u _ T 5 x z P h y 3 C 2 _ i o G w i v I 5 0 k k B 8 x q 7 I 1 4 k 1 C - k j E r 1 y 7 D h l h U u 3 w 8 H h r t M k p 2 p K p 7 v T o 8 4 s E h l u H 1 z 5 k F v 7 t i B 5 s s F s i l i B v s k _ B y j 1 W m l x 3 D 6 3 s q B g 8 k L 6 o q j F 1 r C p 4 x Q s h n l H 5 s h N 3 v 1 p B 3 7 _ 6 C h v n X m 8 p X k h k y B n 0 V 4 7 k W p k p l C k v 4 v B 2 7 1 V k n n c y v M 0 9 n M 2 m k F 8 k 8 l B q 4 z 2 B 1 6 7 u B y x F p t o S o w 6 R z m 8 I o h 4 i B y p w J r g 0 D s 6 m u C 3 g _ P 6 5 s N 2 n N 7 - g i D 1 i 5 R z 7 o x C q o H 5 z 9 k B 5 3 r u E 0 t z B 3 o k K t x w 1 C 3 t 3 k M 3 t 3 k M 3 t 3 k M s 6 i 4 D o n l i B m 8 g 9 B s k k n E y l w y X 9 8 s s B 1 1 E _ 8 t e u k 3 x B k 8 n 1 B z l q i C y q m U p p i F 9 2 v 6 E t g g C 1 z 4 Y q 3 9 v B t h v s B n 7 h n D p l n B n v 3 Q l t v 4 H g 0 - v B i 0 3 d q v r j D n y v D 9 r h I _ 5 t n F r 0 n 0 J 3 i 2 z J w 7 _ z J 3 i 2 z J r 0 n 0 J 3 i 2 z J - q 1 B o m B l l 8 n J l l 8 n J u 4 k o J l l 8 n J s 4 k o J 5 8 9 3 E x 4 8 X l l 8 n J u 4 j - k B q l m g l B u 4 j - k B q l m g l B - z p 5 D m u r m B q l m g l B l l 8 n J l l 8 n J u m k v B 4 p 0 t D p 2 4 u J x w t 1 H g v g D p 2 4 u J k r 3 t 3 E 1 i j y D 3 2 o t B 2 x _ 6 l B q m 7 7 B n 5 t 9 C 4 s h v J 8 u i c 7 0 6 x E p u 0 q r H s g z F 2 y l h H m n h C 7 i _ 9 H h j o 1 l B 9 o 6 t J p 9 o t J g z x t J p 9 o t J w 3 p P y y k 1 F g z x t J p 9 o t J p 9 o t J j r 2 N i x i 7 F p 9 o t J g z x t J i z x t J g z x t J y 0 8 7 D z 5 m m B - o 6 o J 2 8 i p J p 3 z G m z 7 2 G r i 2 j l B 2 8 i p J 0 8 i p J - o 6 o J - o 6 o J n g _ 5 I g 0 G - o 6 o J - o 6 o J 2 8 i p J 0 8 i p J i 7 k j l B i o y n G 0 4 1 J 0 8 i p J r i 2 j l B t i 2 j l B 0 8 i p J v i j R g 9 v r F 8 r 1 p B 5 v o S s u 5 _ F k n i 4 T w m - K y y G p w k j a p 8 B 7 l 2 s C u g 8 3 Y w o U _ z u 1 B 9 q i 8 G q o 7 q P 1 s _ q B w t x 4 K m v v G u q t j K w v o T w y y r M u 2 h 2 H 6 1 n N 6 z _ o J u t q g B r p n i I j s C n v 2 B 2 h g z a x h v R i k D 9 2 z k i B p - p F 3 m q B 5 x q j N z m _ 4 L x y v T m i - o E n v o 6 B _ 7 z - D 2 z l 8 J r 7 2 q H 2 g o U s 8 - w C 7 3 0 L - p p u E t j p 7 E l i j E t h t K u z X x 1 9 n B 8 y s _ J _ z X r 3 3 B u 5 - Y z 3 8 0 B z - r z G x x j t N o k s I k 2 0 o J p z s a q s 1 7 H - n 3 s H m y o b 4 x 3 i B t 5 q h H h s v 8 U i 9 _ C m 6 7 k H t i - 6 E p - 8 m I - 8 g Y q y u e n h u s R 6 0 _ o P 2 v 7 C 3 8 v E 7 - t u T z n u i J z o n P u _ x - B 6 x t o W 6 x k E m y h R m j h _ F - s 6 r E p h 6 j E s 7 0 X v t h z G k g q 8 J k 9 p J _ s 1 u D h d u p x r N 2 h Q r w 3 p F w m 9 z B o y q s J 1 n y j D y n u q D _ g t k D 7 i B i C y p w B v g m g I 4 x q h G 6 2 _ K 4 l 8 n J j 5 k o J h r s q n H 4 l 8 n J 8 v C j 3 v 9 I x w 8 0 m H v s i n J v s i n J z i _ O v v 7 w F - i _ m J x i 0 7 k B t t s w z E 8 4 u 3 B p v 5 _ C 4 s s - k B 7 7 v 1 I l j J 6 x 9 m z C k 8 3 n J z u i 6 D 5 x 9 l B r 2 x o J r 2 x o J _ p 6 o J j 9 k j l B r 2 x o J _ p 6 o J y p 0 2 G p u y G h x o 2 z C 2 x r p J 2 x r p J t B g 8 v p J i 2 j r J 6 s y q J x s h B 6 - - n I p 4 p q J g k h q J r 4 p q J g k h q J p 4 p q J r 4 p q J g k h q J 7 z p V - n x - E 0 7 v p J 3 n n p J y n h l l B y n w E i 0 2 k H 1 l 7 _ B i - 1 2 C 3 n n p J 4 p o j C i 2 3 x C m t i 3 z C 6 1 s B p n y i I l u l q J l u l q J 5 1 3 8 z C l u l q J 8 5 8 p J 8 3 5 W 6 6 v 8 E y i u q J 5 w n B 2 4 v n I 1 q g t J z q g t J i 1 3 s J 1 q g t J z q g t J 1 h w m C _ g 7 v C m 8 6 v l B x - u s J m 8 6 v l B h 1 9 r J x - u s J - w 4 v E j k p c 4 g z s l B 6 - j B j 8 3 n I k 2 j r J l _ n l 0 C l y 7 y H w z 8 C t h 7 q J o y w 8 B 9 j v 5 C j 5 k o J z m m g l B h 5 k o J 5 p m 6 G q 6 9 F 4 l 8 n J h j z D x o 2 p H v y z n J v s i n J v s i n J u - q n J s - q n J u - q n J v s i n J l y k e 5 y 0 o E 9 m x m J o w 1 m J o w 1 m J - i _ m J o w 1 m J o w 1 m J o w 1 m J z q u y C t p x h C k 8 3 n J - o v n J - o v n J i 8 3 n J k 8 3 n J p m 7 _ k B _ r 6 g F m 6 q U r 2 x o J 4 1 z i l B r 2 x o J 1 u i i l B g - s X _ n s 5 E 7 7 0 p I 0 i b s g p t J _ 0 _ 4 D k g n o B z q g t J z - u s J z - u s J t 7 3 k E u n _ h B z - u s J z - u s J i 1 3 s J g j s 1 G 5 x t H _ - 0 r J _ - 0 r J _ - 0 r J - 0 9 r J _ - 0 r J _ - 0 r J _ - 0 r J - 0 9 r J z 6 Y q o j t I 8 t w r l B t h 7 q J 6 s y q J t h 7 q J k m r 6 B k _ 8 8 C g k h q J g k h q J g k h q J p 4 p q J g k h q J g k h q J r 4 p q J 7 l 4 I 0 h r s G v - 0 m l B g l 8 O k n o z F 8 z _ o J 8 z _ o J l g 2 o J 5 - v k l B 8 z _ o J w i p p E l i q e w s t o J z m m g l B 4 l 8 n J j 0 o h l B 4 l 8 n J i n t q H 2 k y D v y z n J v s i n J 7 g - 8 k B v s i n J v s i n J u - q n J s - q n J 3 u 9 C j w 7 u H o w 1 m J v i 0 7 k B x i 0 7 k B v i 0 7 k B 5 j p c 7 j 2 s E k 8 3 n J i 8 3 n J k 8 3 n J - o v n J k 8 3 n J i 8 3 n J k 8 3 n J 7 n 9 v C q l n k C r 2 x o J _ p 6 o J 6 i p o J 6 1 z i l B _ p 6 o J r 2 x o J 2 - h _ E q h 0 V 1 l 0 p J 2 x r p J t r s m l B 1 l 0 p J s j 7 l l B i v 7 m I l l i B i n l q l B y i u q J l u l q J h 3 2 q J l u l q J y i u q J l u l q J 1 g 1 G 7 s 2 4 G x g o r J s _ 3 B k u n C 5 7 s x G s 1 w r J 4 r - q J x g o r J x g o r J s 1 w r J o g t m B v 5 u 7 D 9 0 q s J 0 - h s J 7 0 q s J 0 - h s J 9 0 q s J 0 - h s J 7 0 q s J - r q g D - u w 4 B 4 8 8 z l B i o t i F 7 l i g B x h z r K 9 i z G 2 7 v p J 3 v 4 p J 2 7 v p J n 9 h 1 E z 9 r Z l g 2 o J 1 n n p J 8 z _ o J l g 2 o J m 4 _ j l B 8 z _ o J p i n 6 H s j - B h 5 k o J j 5 k o J o s h h 0 E g g 1 - k B 5 k 8 E u k v g H r 1 8 7 k B v s i n J z N 9 w q j J v s i n J 3 6 7 3 B w z j _ C s - q n J 6 s 4 h B 1 s l h E u - q n J 6 m w 9 k B v s i n J p 3 1 Q n j m r F o w 1 m J n q 6 6 k B 9 m x m J 9 m x m J _ 8 i 7 k B r q _ 6 B k u k 6 C 9 o v n J 9 5 4 9 k B - o v n J 9 o v n J 9 5 4 9 k B s 8 6 - D 4 l 0 i B y n x h l B 6 i p o J 6 i p o J p 2 x o J 0 n x h l B m v t - G k t j F 0 x r p J 2 x r p J 5 9 i p J 0 x r p J 5 9 i p J 5 9 i p J 2 x r p J 0 x r p J _ o 5 B _ n q 9 H l u l q J 8 5 8 p J l _ z p l B 8 5 8 p J l _ z p l B p 2 x Y n 9 g h j C k s 4 F 9 i _ m J m w 1 m J 6 y k o m H 8 8 i 7 k B x 3 x 6 k B 9 i _ m J m 2 g r z E m w 1 m J x 1 5 m m H m w 1 m J 9 i _ m J 7 i _ m J m w 1 m J 9 i _ m J g 2 0 7 y C 2 6 - b v p p h h b _ t k m G g i p o J v 1 x o J g i p o J g i p o J g i p o J v 1 x o J g i p o J g i p o J g i p o J n - - g l B g i p o J g i p o J g m x h l B g i p o J v 1 x o J g i p o J g i p o J x y x n E m z h f v 1 x o J l - - g l B _ g 0 K 5 5 3 i G g m x h l B g i p o J g i p o J v 1 x o J g i p o J g i p o J g i p o J v 1 x o J g i p o J k h z 6 D z s 3 l B i i p o J g i p o J 0 l 7 a 7 w 5 w E g i p o J o x t C 6 s o p D 1 r t d 1 w 3 8 z C n 1 2 q J 4 g u q J 4 g u q J v s l q J n 1 2 q J 4 g u q J w j l q l B 2 0 - F 0 r 2 7 G x w l K m - u m G 3 6 z p l B 4 g u q J g y i p l B n 1 2 q J v s l q J 4 g u q J v s l q J n 1 2 q J 4 g u q J v s l q J 3 6 z p l B 4 g u q J 9 y 7 E 5 j 3 L n y x n E h r 3 W 1 h 2 8 E v s l q J g y i p l B 3 6 z p l B v p x o l B 8 g 0 K 1 3 v k G v s l q J v s l q J 6 g u q J v p x o l B v z 4 B 0 m q 9 H - 4 p l l B s w r p J p 1 0 0 z C t h q w I s 6 p y E v u o n r H v 1 k t J 6 - 7 s J i h 8 J i 2 n n G z 7 v p J 1 7 v p J x n h l l B p 3 j m l B t o 1 k J z S o 4 p q J - j h q J q 4 p q J g h 6 o l B g _ m X r 0 4 5 E _ o v n J y h t _ F 8 p w L q v g o J _ p 2 m B r m i _ n L y - _ r B r - q n J t - q n J t - q n J r - q n J 8 g - 8 k B t - q n J j 9 m 1 B x h j i D i 5 k o J i 5 k o J i 0 o h l B i 5 k o J p t 3 g l B 8 y t Q 4 8 0 t F w 3 u d m 4 p r E 2 n n p J 0 n n p J 7 z _ o J 2 n n p J 4 - v k l B j n U 8 7 3 m B y z 7 o D 4 v 4 p J v 0 g n G v s _ J o 4 p q J 4 v 4 p J - j h q J - j h q J g j 1 6 G v m l G t 9 5 x p H s h 7 q J h 2 j r J i 7 3 k E 8 9 p h B 9 - 0 r J g 1 9 r J - 3 u 9 1 E _ 0 9 r J 0 j l k C u x n y C h 8 i z l B h 1 3 s J y - u s J h 1 3 s J s t m h J u 6 D z - h s J 5 l 0 Y 5 w z 4 E u q 5 r J s q 5 r J u q 5 r J 1 5 v D 4 i s u H t 1 w r J x - h s J t 1 w r J r 6 4 C r 1 _ z H u g o r J i 3 2 q J k w 2 q l B 1 r - q J i 3 2 q J w 4 l 1 H y 2 0 C 4 t 5 0 o H i u l q J 7 5 8 p J m 2 5 4 E g g _ X t v z w z C - p 6 o J z x r p J - p 6 o J z 0 5 g J h - B w m 3 z 1 E j 2 j r J 8 q s r J j 2 j r J q _ 0 9 F j z u M j q 5 h 2 E 2 M _ g 2 o J g 1 9 r J g 1 9 r J 6 u h u D n _ 5 u B p g p t J m n 0 z l B 0 q g t J o 3 v 1 0 C q h - z B 8 u _ m D j s 6 t J w h - F h 5 4 6 G z l w g 0 E 5 i p o J y - g P q 5 o x F _ o v n J 9 1 m n J 5 z n 9 k B 9 1 m n J _ t 2 8 k B 4 _ L q 9 g z I z 5 5 m J 0 6 u _ y C z 5 5 m J u s i n J n 2 0 y G n u j H 3 l 8 n J w y z n J 3 l 8 n J 9 - 0 - k B 3 l 8 n J w y z n J 0 v h - D u r q j B k g 2 o J k g 2 o J k g 2 o J m 8 j 7 G z s 7 F k g 2 o J k g 2 o J 5 z _ o J t g n g C t s _ 0 C p 4 5 r F x - - Q 3 l 8 n J v s t o J 3 l 8 n J 3 l 8 n J 3 l 8 n J g 5 k o J t 1 s W u m g 8 E k g 2 o J l 4 _ j l B k g 2 o J 6 x m w z C 4 j k C 3 r v 5 H t 4 x h v K _ v g u H h 3 q D 5 s y q J 5 s y q J q h 7 q J h 5 h D 3 j l x H 0 k - q l B 5 s y q J - o 3 z E 8 t q a _ q s r J _ 0 9 r J 8 9 m u l B _ q s r J 5 n 4 u l B h t 3 u C - p 3 a 2 v 2 K n m g y l B y - u s J y - u s J i 0 z w 0 C m n g f u m y q E 2 9 2 0 l B 5 2 9 B z n q i I q p n x J 9 g w x J 0 0 4 k m B q p n x J 9 g w x J m g q w H k p 8 D _ r k w J j j t w J o 8 v h m B 1 q h i m B _ r k w J i i i z E 8 5 n c n n q v J _ 9 y v J g _ y v J n n q v J n n q v J _ 9 y v J g _ y v J n n j r C - 9 w s C m w L v 2 n o O q v m w N u _ r 4 B s 2 E 1 l 0 1 W m v i B 9 k 4 _ F z m w i C t 6 - S v 8 z j J i 0 _ 7 F h 2 6 6 C 8 9 o n G 7 n m _ E p z m q F y 0 z i E r 0 8 z P 1 m R y 0 n 7 H 4 9 p D l p q S p s z 8 K j x o T z 4 _ _ H s i 5 g B t 3 6 Y 2 1 y h L w q h C r o z 0 P u u 1 o L l g H p _ 8 M t p x j M u y 0 3 K x 1 q B 1 j 7 E j 2 g h E w 1 y t E i 1 4 C l 8 3 P 9 j q 0 V 8 i 4 k I k v p n D s v 7 R j x q z J w 7 t 3 B v 0 7 J w k _ 7 B x j v _ H r _ z Q k _ y i H q s 7 t K p w v L v 3 6 _ H w q k B - o w 5 F i g 0 x D z 6 - M u 7 l 0 C y s j q H 6 7 h g C - w 3 0 B 9 x s 3 I 4 s l N n _ 1 - E - 9 s n G 4 y - k B 6 q 6 u I t u u H 9 g i m C g q 5 5 N g 7 z L j i u - G g 0 y W w 3 9 3 C w 7 w y C n 7 w 3 B 1 - x o F 2 5 0 1 I t 2 w O z 9 k q K r j 3 q K z 9 k q K u k q e s 3 m v F 5 q s p L 3 h u 9 C j w m 3 C k - x h D g o q u C z p 1 y C q u r v C n 5 q 1 J n g 7 5 C - _ _ 4 C 5 l 4 i N l l m n B 1 0 _ o F m j C z l 4 9 B 0 3 4 o H j l h g H n r r N z v 7 O 4 i s w T 3 u i 8 F y 2 l m C 1 7 9 j B 4 n 0 w G g l w m O k y z C h 2 r - K y y g s D 5 j 0 q C r 7 x F y 3 g u L 2 8 n 0 C v p u v D 3 4 2 j C p o i o D - 8 8 M 3 n r n F 7 q 1 m B h _ 5 I 4 j C l m 8 p Q 5 p - T l 9 3 t G 8 7 i E 1 t g 5 O m 3 u c 5 i o K 3 9 2 w E q y h G u l z s B 4 u z s B _ t h m D 3 x 9 E 4 _ v d o 1 B n o y 1 C 8 z w p D q _ 3 T 5 n m x M _ p i j H 4 5 y U x 0 2 h E q j n t B x u 8 5 J p h z 8 E j u u Z o 4 x r B u n 1 l C r r 7 S y j 0 b 6 s k d o n v d p g _ 1 B p z 0 k E y 9 H z x i z C 3 6 u M n s 4 t B 9 3 w 2 F r 3 0 k L z l j R q 6 1 r G 3 q h t F _ s 3 p B n 5 x 0 Q s 4 m B r w n l D z 0 n 2 D m y s q F 8 w z 4 C k q x B v t g 2 B l 9 5 E v z o g C x q y 5 G 5 - 2 E 4 - 2 u D 7 5 g p B o 0 y 3 F k m o z L g y g u B 6 y i u F 3 y m w I p z 2 y C m x g B z w i d v l H t v t B 3 k u k L z - j e 0 1 g h B u m w 1 C 0 1 n 7 B s h p B s 7 m o M 3 3 - j G u q q x B p 5 3 - B l y 1 h N x - p y B 6 i 7 5 D 2 3 o 8 D t u z h B i 8 q e t 5 h j C k 3 h t B k s g p B 8 7 o D u k s r B r 2 g 1 B x t 0 t C 2 x m G i 3 t t H g n 1 G _ 5 9 9 D 3 o l 2 D _ i 1 E 3 q s 9 D x t 2 w C n s 8 O _ 0 m K 9 - 6 k L q 8 t H 0 l p m I k k q b p x 4 o C o 1 3 t D & l t ; / r i n g & g t ; & l t ; / r p o l y g o n s & g t ; & l t ; / r l i s t & g t ; & l t ; b b o x & g t ; M U L T I P O I N T   ( ( - 1 0 4 . 0 6 4 8 5 2   4 2 . 4 8 5 2 6 1 ) ,   ( - 9 6 . 4 4 8 1 5 6   4 5 . 9 4 4 0 9 8 ) ) & l t ; / b b o x & g t ; & l t ; / r e n t r y v a l u e & g t ; & l t ; / r e n t r y & g t ; & l t ; r e n t r y & g t ; & l t ; r e n t r y k e y & g t ; & l t ; l a t & g t ; 3 8 . 9 5 2 7 3 5 9 & l t ; / l a t & g t ; & l t ; l o n & g t ; - 7 6 . 7 0 1 2 9 3 9 5 & l t ; / l o n & g t ; & l t ; l o d & g t ; 1 & l t ; / l o d & g t ; & l t ; t y p e & g t ; A d m i n D i v i s i o n 1 & l t ; / t y p e & g t ; & l t ; l a n g & g t ; e n - U S & l t ; / l a n g & g t ; & l t ; u r & g t ; U S & 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4 5 . 3 4 6 6 4 5 3 6 & l t ; / l a t & g t ; & l t ; l o n & g t ; - 6 9 . 2 1 6 1 4 0 7 5 & l t ; / l o n & g t ; & l t ; l o d & g t ; 1 & l t ; / l o d & g t ; & l t ; t y p e & g t ; A d m i n D i v i s i o n 1 & l t ; / t y p e & g t ; & l t ; l a n g & g t ; e n - U S & l t ; / l a n g & g t ; & l t ; u r & g t ; U S & 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3 8 . 4 8 4 7 2 9 7 7 & l t ; / l a t & g t ; & l t ; l o n & g t ; - 9 8 . 3 8 0 1 8 0 3 6 & l t ; / l o n & g t ; & l t ; l o d & g t ; 1 & l t ; / l o d & g t ; & l t ; t y p e & g t ; A d m i n D i v i s i o n 1 & l t ; / t y p e & g t ; & l t ; l a n g & g t ; e n - U S & l t ; / l a n g & g t ; & l t ; u r & g t ; U S & 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4 1 . 6 2 8 2 9 5 9 & l t ; / l a t & g t ; & l t ; l o n & g t ; - 7 1 . 5 1 8 8 0 6 4 6 & l t ; / l o n & g t ; & l t ; l o d & g t ; 1 & l t ; / l o d & g t ; & l t ; t y p e & g t ; A d m i n D i v i s i o n 1 & l t ; / t y p e & g t ; & l t ; l a n g & g t ; e n - U S & l t ; / l a n g & g t ; & l t ; u r & g t ; U S & 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4 4 . 8 7 4 7 9 7 8 2 & l t ; / l a t & g t ; & l t ; l o n & g t ; - 8 5 . 7 3 0 9 7 9 9 2 & l t ; / l o n & g t ; & l t ; l o d & g t ; 1 & l t ; / l o d & g t ; & l t ; t y p e & g t ; A d m i n D i v i s i o n 1 & l t ; / t y p e & g t ; & l t ; l a n g & g t ; e n - U S & l t ; / l a n g & g t ; & l t ; u r & g t ; U S & 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4 4 . 3 8 9 0 7 2 4 2 & l t ; / l a t & g t ; & l t ; l o n & g t ; - 1 1 4 . 6 5 9 3 7 0 4 2 & l t ; / l o n & g t ; & l t ; l o d & g t ; 1 & l t ; / l o d & g t ; & l t ; t y p e & g t ; A d m i n D i v i s i o n 1 & l t ; / t y p e & g t ; & l t ; l a n g & g t ; e n - U S & l t ; / l a n g & g t ; & l t ; u r & g t ; U S & 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3 . 6 8 5 6 1 9 3 5 & l t ; / l a t & g t ; & l t ; l o n & g t ; - 7 1 . 5 7 7 6 2 9 0 9 & l t ; / l o n & g t ; & l t ; l o d & g t ; 1 & l t ; / l o d & g t ; & l t ; t y p e & g t ; A d m i n D i v i s i o n 1 & l t ; / t y p e & g t ; & l t ; l a n g & g t ; e n - U S & l t ; / l a n g & g t ; & l t ; u r & g t ; U S & 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4 0 . 1 3 9 0 9 5 3 1 & l t ; / l a t & g t ; & l t ; l o n & g t ; - 7 4 . 6 7 8 5 2 0 2 & l t ; / l o n & g t ; & l t ; l o d & g t ; 1 & l t ; / l o d & g t ; & l t ; t y p e & g t ; A d m i n D i v i s i o n 1 & l t ; / t y p e & g t ; & l t ; l a n g & g t ; e n - U S & l t ; / l a n g & g t ; & l t ; u r & g t ; U S & 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3 4 . 4 2 1 3 7 1 4 6 & l t ; / l a t & g t ; & l t ; l o n & g t ; - 1 0 6 . 1 0 8 3 9 0 8 1 & l t ; / l o n & g t ; & l t ; l o d & g t ; 1 & l t ; / l o d & g t ; & l t ; t y p e & g t ; A d m i n D i v i s i o n 1 & l t ; / t y p e & g t ; & l t ; l a n g & g t ; e n - U S & l t ; / l a n g & g t ; & l t ; u r & g t ; U S & 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1 . 5 7 5 1 5 3 3 5 & l t ; / l a t & g t ; & l t ; l o n & g t ; - 7 2 . 7 3 8 2 8 1 2 5 & l t ; / l o n & g t ; & l t ; l o d & g t ; 1 & l t ; / l o d & g t ; & l t ; t y p e & g t ; A d m i n D i v i s i o n 1 & l t ; / t y p e & g t ; & l t ; l a n g & g t ; e n - U S & l t ; / l a n g & g t ; & l t ; u r & g t ; U S & 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3 9 . 3 5 6 4 4 9 1 3 & l t ; / l a t & g t ; & l t ; l o n & g t ; - 1 1 6 . 6 5 5 3 9 5 5 1 & l t ; / l o n & g t ; & l t ; l o d & g t ; 1 & l t ; / l o d & g t ; & l t ; t y p e & g t ; A d m i n D i v i s i o n 1 & l t ; / t y p e & g t ; & l t ; l a n g & g t ; e n - U S & l t ; / l a n g & g t ; & l t ; u r & g t ; U S & 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4 0 . 8 9 6 6 9 8 & l t ; / l a t & g t ; & l t ; l o n & g t ; - 7 7 . 8 3 8 8 9 7 7 1 & l t ; / l o n & g t ; & l t ; l o d & g t ; 1 & l t ; / l o d & g t ; & l t ; t y p e & g t ; A d m i n D i v i s i o n 1 & l t ; / t y p e & g t ; & l t ; l a n g & g t ; e n - U S & l t ; / l a n g & g t ; & l t ; u r & g t ; U S & 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3 8 . 3 6 7 5 8 0 4 1 & l t ; / l a t & g t ; & l t ; l o n & g t ; - 9 2 . 4 7 7 3 6 3 5 9 & l t ; / l o n & g t ; & l t ; l o d & g t ; 1 & l t ; / l o d & g t ; & l t ; t y p e & g t ; A d m i n D i v i s i o n 1 & l t ; / t y p e & g t ; & l t ; l a n g & g t ; e n - U S & l t ; / l a n g & g t ; & l t ; u r & g t ; U S & 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5 . 5 3 9 3 7 5 3 1 & l t ; / l a t & g t ; & l t ; l o n & g t ; - 7 9 . 1 8 5 4 2 4 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3 8 . 6 4 2 5 7 8 1 3 & l t ; / l a t & g t ; & l t ; l o n & g t ; - 8 0 . 6 1 3 7 3 9 0 1 & l t ; / l o n & g t ; & l t ; l o d & g t ; 1 & l t ; / l o d & g t ; & l t ; t y p e & g t ; A d m i n D i v i s i o n 1 & l t ; / t y p e & g t ; & l t ; l a n g & g t ; e n - U S & l t ; / l a n g & g t ; & l t ; u r & g t ; U S & 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0 7 5 2 5 2 5 3 & l t ; / l a t & g t ; & l t ; l o n & g t ; - 7 2 . 6 6 2 6 9 6 8 4 & l t ; / l o n & g t ; & l t ; l o d & g t ; 1 & l t ; / l o d & g t ; & l t ; t y p e & g t ; A d m i n D i v i s i o n 1 & l t ; / t y p e & g t ; & l t ; l a n g & g t ; e n - U S & l t ; / l a n g & g t ; & l t ; u r & g t ; U S & 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3 9 . 3 2 3 7 8 0 0 6 & l t ; / l a t & g t ; & l t ; l o n & g t ; - 1 1 1 . 6 7 8 2 2 2 6 6 & l t ; / l o n & g t ; & l t ; l o d & g t ; 1 & l t ; / l o d & g t ; & l t ; t y p e & g t ; A d m i n D i v i s i o n 1 & l t ; / t y p e & g t ; & l t ; l a n g & g t ; e n - U S & l t ; / l a n g & g t ; & l t ; u r & g t ; U S & 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7 . 2 5 4 6 6 9 1 9 & l t ; / l a t & g t ; & l t ; l o n & g t ; - 1 1 9 . 6 1 7 2 7 9 0 5 & l t ; / l o n & g t ; & l t ; l o d & g t ; 1 & l t ; / l o d & g t ; & l t ; t y p e & g t ; A d m i n D i v i s i o n 1 & l t ; / t y p e & g t ; & l t ; l a n g & g t ; e n - U S & l t ; / l a n g & g t ; & l t ; u r & g t ; U S & 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9 9 6 2 6 1 6 & l t ; / l a t & g t ; & l t ; l o n & g t ; - 1 0 7 . 5 5 1 4 4 5 0 1 & l t ; / l o n & g t ; & l t ; l o d & g t ; 1 & l t ; / l o d & g t ; & l t ; t y p e & g t ; A d m i n D i v i s i o n 1 & l t ; / t y p e & g t ; & l t ; l a n g & g t ; e n - U S & l t ; / l a n g & g t ; & l t ; u r & g t ; U S & l t ; / u r & g t ; & l t ; / r e n t r y k e y & g t ; & l t ; r e n t r y v a l u e & g t ; & l t ; r l i s t & g t ; & l t ; r p o l y g o n s & g t ; & l t ; i d & g t ; 5 0 8 0 5 0 1 4 3 9 5 1 2 4 4 4 9 3 5 & l t ; / i d & g t ; & l t ; r i n g & g t ; 1 z 2 s k r 9 q w N 3 q X h t C 7 5 u B q - F n x B 5 4 P 0 m B & l t ; / r i n g & g t ; & l t ; / r p o l y g o n s & g t ; & l t ; r p o l y g o n s & g t ; & l t ; i d & g t ; 5 0 8 0 5 0 1 4 3 9 5 1 2 4 4 4 9 3 6 & l t ; / i d & g t ; & l t ; r i n g & g t ; q g 3 0 p x w q w N _ M y f x v B 6 V o x D o l B _ Q 5 n B r n B 5 W o k K g M 3 G o T i p B 4 X p E i e g G i I 4 F m u B r o C 8 C h L w V 1 L x D 7 I 0 B x o C w h B z - E t o E o K & l t ; / r i n g & g t ; & l t ; / r p o l y g o n s & g t ; & l t ; r p o l y g o n s & g t ; & l t ; i d & g t ; 5 0 8 1 8 8 5 3 1 2 3 3 4 9 5 4 5 0 0 & l t ; / i d & g t ; & l t ; r i n g & g t ; y 1 s 1 l 5 l 4 1 M 7 s 0 g B p q z s J n q z s J 9 w 3 x l B 4 - 7 s J v g h 7 C p t 2 8 B 3 n T 7 s z x I - m y v l B u q 5 r J t 1 w r J u q 5 r J j g 9 t B g x r 4 D h 2 5 1 D q 4 n z B 2 u i k K 2 u i k K v 1 z j F _ 4 0 Z q p n x J - g w x J 3 1 z w C m j p o C q p n x J n _ w 6 B 1 6 y p D q j 9 9 D k i s i C _ q q v F z 8 m p B t - q n J t - q n J 8 s h _ k B n z v j E 4 1 4 g B 3 l 8 n J i 0 o h l B i 5 k o J 3 l 8 n J v s t o J i 5 k o J p 0 v P n 8 q w F k g 2 o J 6 5 i z C o 1 p i C 3 r - q J 3 r - q J 3 r - q J u g o r J y 7 j 6 F g z o N k u l q J k u l q J m r _ 1 G p 5 g H k u l q J k u l q J r 1 i p l B z 7 1 k B w 3 x 9 D 1 x r p J 0 l 0 p J u 7 p l l B u u p k E t x 7 g B i g 2 o J 5 7 w 2 H n q p C 7 z _ o J 4 - v k l B 6 - v k l B 7 z _ o J 0 n n p J z 4 v i C h l 1 y C w 8 r _ G 3 v v F o 4 p q J 4 v 4 p J - j h q J 4 v 4 p J 9 j h q J - j h q J s r L o t 1 2 I 5 s y q J m 3 h s l B s h 7 q J s h 7 q J q h 7 q J 1 x - p D w 0 i x B 9 - 0 r J _ 0 9 r J 7 n 4 u l B 9 - 0 r J _ 0 9 r J o 4 l 9 E l x _ W q l q H t q 0 2 G v 1 k t J m r t t J z 5 0 M 0 i t _ F v 1 k t J t z - 0 l B 8 2 3 6 E _ 8 i Y 8 0 q s J g t k f 8 v j q E 6 0 q s J 8 0 q s J 8 0 q s J 6 0 q s J 8 0 q s J 1 q j X 5 w j l B - q t o B 7 z _ o J 5 z _ o J j t g x z C 0 n n p J k g 2 o J 8 r g L 7 s m i G 4 v 4 p J 9 j h q J 4 v 4 p J _ v 3 n l B 4 v 4 p J 0 8 k p F m z j S s h 7 q J q h 7 q J 2 k - q l B s h 7 q J 7 t w r l B 0 3 u d p h - s E _ q s r J 8 x p v l B 9 - 0 r J _ 0 9 r J 9 - 0 r J 1 4 l l H 3 1 2 E y - u s J - 0 3 s J y - u s J i q o v G v 4 z I 8 x q g F 9 7 5 V - 0 3 s J l i _ g I s p 3 B v 2 s 4 B 6 - s - C x i u q J h n l q l B 9 2 t g F 8 u o V h n l q l B 3 8 3 n J y G 2 l 0 p J 5 5 8 p J 2 l 0 p J 1 x r p J 2 5 0 2 H w 4 s C 5 5 8 p J 1 x r p J 4 v i 8 C t 9 w 6 B g 9 k j l B q 2 x o J q _ l u z C 1 h t - B 8 s v 7 C x g - 7 J t 9 q 5 B 4 5 t k D - h q i m B 3 u x w J w w 7 i m B g n y q E i z n g B x 9 i x J i 1 r x J w 4 7 C k o n z H 7 5 8 p J k u l q J v i u q J k u l q J v z u Q m 5 _ t F 0 l 0 p J u 7 p l l B p j 7 l l B 1 x r p J s o o 8 F s _ r M q 2 x o J o 2 x o J q 2 x o J q 2 x o J 5 i p o J 9 p 6 o J q 2 x o J _ s 3 l B i o z 5 H v y k t J _ 8 7 s J m o t t J v y k t J v y k t J x y k t J v y k t J v y k t J _ 8 7 s J m o t t J v y k t J l 4 p k B r s y - D 4 o s r J 0 y 9 r J g m k t l B 5 n r 7 G 6 9 o G 1 9 0 r J 4 o s r J z 9 0 r J 1 9 0 r J 4 o s r J z 9 0 r J n _ y 2 B 9 9 s i D 4 j v 5 D s l 3 n B 3 3 _ 2 1 E 4 o s r J 6 1 z 7 E p l u X 4 o s r J 0 y 9 r J 4 o s r J t s i n H u l v E 4 o s r J r h s y C w x y j C r 4 8 p J w s l q J y s l q J w s l q J r 4 8 p J y p x o l B n r i 4 C k v h _ B r 4 8 p J z 1 u g B 5 q 9 l E y p x o l B r 4 8 p J y p x o l B t 0 e - v - m I j - q n J k y z n J j - q n J x 4 j p r X j - q n J y g n 1 z E j - q n J j - q n J q 8 5 a h w q w E s g - 8 k B j - q n J j - q n J k y z n J q g - 8 k B j - q n J k y z n J j - q n J j - q n J - 8 m 1 B l n 8 j D m o t t J k o t t J v y k t J 6 4 w 1 l B - 2 R u h q w I q 1 0 0 z C t w r p J g 5 p l l B 1 m q 9 H w z 4 B w p x o l B 7 g u q J w s l q J w s l q J 2 3 v k G 9 g 0 K w p x o l B 4 6 z p l B h y i p l B w s l q J 2 h 2 8 E i r 3 W o y x n E 6 j 3 L _ y 7 E 5 g u q J 4 6 z p l B w s l q J 5 g u q J o 1 2 q J w s l q J 5 g u q J w s l q J o 1 2 q J h y i p l B 5 g u q J 4 6 z p l B n - u m G y w l K 1 r 2 7 G 3 0 - F x j l q l B 5 g u q J o 1 2 q J w s l q J 5 g u q J 5 g u q J o 1 2 q J 2 w 3 8 z C 2 r t d 7 s o p D 3 9 t C h i p o J 8 w 5 w E 1 l 7 a h i p o J j i p o J 0 s 3 l B l h z 6 D h i p o J w 1 x o J h i p o J h i p o J h i p o J w 1 x o J h i p o J h i p o J h m x h l B 6 5 3 i G - g 0 K m - - g l B w 1 x o J n z h f y y x n E h i p o J h i p o J w 1 x o J h i p o J h m x h l B h i p o J h i p o J o - - g l B h i p o J h i p o J h i p o J w 1 x o J h i p o J h i p o J h i p o J w 1 x o J h i p o J g u 4 h 0 9 7 G 3 y 2 v C r 0 2 f o 8 x p E v q 5 r J 3 h 1 E 7 x p l H - n 0 X 4 _ i 5 E j 5 k o J j 5 k o J w s t o J q z w B 7 l - 2 x p G v 2 0 B 5 q g t B k z o - y C z i r v B 0 t y s D w 4 r u J w 4 r u J 8 5 0 R 3 j m r F 3 n n p J 3 n n p J 3 n n p J 0 7 v p J 3 n n p J 3 n n p J 3 n n p J n i q e s i p p E y s t o J 0 p o j C n s j x C j g 2 o J n w t m 0 E t w 2 u B 3 g u r D u - q n J u - q n J 2 l 8 n J u - q n J u - q n J u - q n J 2 l 8 n J u 4 v i C r k q x C k o l 8 k B j 7 _ 0 E n 4 g l B n w s 1 D u y q 2 C s 5 z H j w q m F 2 9 4 I 8 l u o F k r t Z o 8 x v I - 1 0 L j 6 h l G i 6 7 x B n o J 5 0 m v J - 0 v S 4 O 4 k k k J u - q n J v s i n J 7 g - 8 k B q 4 o k D x k m 7 B 8 x 9 o E i 5 2 0 B r r k E y 5 q 7 H n i i t E 2 t q g B _ - 0 r J v m s w l B _ - 0 r J h 1 9 r J h 1 9 r J r t h 5 B h 6 g z D 8 y o F x w y _ H p v c 3 n n p J 5 3 - n o H o n p z I s 2 N l g 2 o J y s t o J 6 z _ o J k 7 s O j 9 z j G g s s 5 E m w 5 f u j 3 q K u i l B y x 8 a q s h g F w 7 g H 9 k s y H 9 n D u 1 o g J 4 g U h j q w I s 1 w r J x g o r J 9 7 u m 0 C v p _ R i o v q F x g o r J 3 h 1 E 3 2 4 l H r x j w l B s - z 9 I w 2 L w 1 t - B s q 7 s D h _ k Q 6 1 9 V t 5 4 P y y g k J i w K o r 1 k J v s m 6 G 5 g h I q 5 g 2 J 1 - 3 1 J 1 - 3 1 J z 4 u O 9 5 6 k H v t y H 4 k o 8 N p 8 n B h 2 z T q m _ v F j y m J v w p R i 1 7 g B o 1 7 r D 5 - w B r _ n 7 Q j 4 r p C 2 t x 1 D 0 5 5 m J 0 5 5 m J t s i n J 9 m x m J 0 5 5 m J 0 5 5 m J 0 i y v C k l n k C h j _ m J h j _ m J k o l 8 k B h j _ m J i 6 k o C 8 k w v C i h t B 9 2 7 - N 7 h 7 2 C 0 s z r D r h 4 L w _ w 9 C 7 2 k v B t z s I v 8 w g O t x 5 1 B 5 w k 0 B x 2 x l B 6 u 7 O 6 z l x G p 0 5 v z C 1 m 1 f s x 0 m E 2 x r p J 2 x r p J 1 l 0 p J 5 9 i p J 2 x r p J n 3 v 1 G z 6 8 G n o 4 d p x 1 P n l 3 v J k 8 - v J n l 3 v J q j m x B 1 h h r D h o 5 r J m i y v l B k z w r J h o 5 r J m i y v l B 9 0 2 q J j B k z w r J k 9 h s J h o 5 r J 8 g 0 K v 5 r l G k 9 h s J h o 5 r J k z w r J m i y v l B m u v u l B s 6 t 9 B s g o 5 C s 4 8 p J q 4 8 p J l l 8 3 z C q 4 8 p J u 4 j u B _ i v t D 7 4 u n l B 0 w 9 m l B s 4 8 p J p k 0 p J q 4 8 p J p k 0 p J x s l q J p k 0 p J p k 0 p J q 4 8 p J s 4 8 p J 0 w 9 m l B z x i d l j 2 s E s 4 8 p J 7 q q 9 G 8 r 4 F 6 p n u J 8 p n u J 0 z n 4 l B 6 p n u J r t h 1 B 1 z n m D 5 z _ t J 6 p n u J 7 - 4 4 l B p r L v y 1 5 I 6 p n u J 5 z _ t J h g w u J 5 z _ t J o - k g C v q m l B l u r g B 7 8 0 E r w _ 8 I n u 5 P x _ 6 4 F r _ n r J 4 2 h I l r _ w G w 6 g k 0 C r _ n r J 4 t r e g 8 g r E 2 p - q J r _ n r J 5 m 1 - D 0 3 9 j B t _ n r J 2 p - q J r _ n r J t _ n r J 2 p - q J w O p x B 9 4 B 1 l E v x B v w E 8 - D x l B 1 y B 7 G 1 8 v N l G g j F t 3 K 1 9 E 5 8 E w W n e 8 1 m M w D _ o B - 2 G s D 6 T l N 6 B 1 R - E _ 9 2 h B D v m R y m B h x G t j E y m B 2 _ K q 6 J z 4 D y r R s w L r i N 0 g B p j D j g J y v V u 2 a v v o B h k G l 8 E k 2 E h k V 4 j O 1 j G m s C m - K o j O 7 j G t 2 F j y G 7 1 K 8 v s B - _ H 9 n L n j N q x L u x L z j B _ 9 D m _ K t - I 8 9 C 6 5 Q g 0 B w 9 D g i I k m I k y o C r x F _ x B v F 6 J n L 8 C 4 z B w p C t c z g D q E m f q h C r t G u h C 7 - Z r o B 5 B v w S t 7 I 5 j j C 0 y O y r B m k W 2 r B 3 j B g D h U 6 g B q b 1 - B 4 j C v 2 T u h E h m B 4 1 C u B x j B 3 2 C t - F 6 k B 4 3 G 7 0 F 6 m I u p E g i F k t B q 4 O 8 m B j U r j P s 0 b l M 0 F p B L 5 J p a 8 B j N x B p t B 9 C i C z J 3 J 5 C j Z y L s D j f y F 3 a s o B v E o D - P 5 - B s n B x Z 9 G x C 8 I 2 d 1 Q n E w I k X 0 D p V q D 8 D x H 9 z B h O 3 H v H t B n B i P 7 E 6 - B 6 P 7 C p r B 0 I 8 D m M 1 H p b i 4 D h t N 1 g B t p E k 4 B l i F _ - I s w B 6 L 3 v D p u F 1 2 H w t D o - B _ D b s B 3 O n I 5 F z T 6 z C 4 E k Q - N g e y d h V p f o L q L x x B 5 C r E m X n 5 B 6 x D 7 U t n D 5 N 2 T s X 4 D e t H z K I u Z _ I 9 z B i G z G i C 1 Q n l B 5 J o P J 3 x H 7 G p y B y 4 E 0 g E o o B j 7 D z 5 B 3 G n m E 6 q X t j H i h R w g E 2 q D r r F 6 q H _ F 9 1 8 B l m G m x r B 9 7 C 6 S z l D 4 t C 0 d 4 o Q h h C y Y g o F - 0 E 6 3 D z y D x m B 9 r C w u H x g B 3 j C x 7 B j p E i x J t g B j s C z 1 E p 1 t B 0 r Z r K L 7 Q 9 E k Q n I 6 C n S 6 x J 8 v E 9 E i I 1 w D - _ W 3 z H o g G z y E k v B z h C 7 U u F z _ L h H 9 Q 2 D n M g F x Z t 9 C s d 2 L g j B m s D k 9 H g i D p x D y S l k D 6 9 F t x H t 9 E w _ I j s B o 6 R 4 o B n a 3 p K 0 z F Y t m D j 2 Q n k H p o N w F 0 c p - E p z E E h 2 0 B h 2 0 B i n B y b 7 d 7 n B v w C o 5 K k 7 B 7 0 K _ m I j w C 3 O 1 9 B k V q y C K 5 T v - B - K 1 F p D o W 5 d h i l B s j C s t B 9 L _ R g 0 D 7 Y v n C y _ C l Z 9 t D - 3 B s j C 4 K 4 4 H v Z y T 9 p L 2 4 H 0 L n E h Q l Z 1 e 0 t C 2 8 B 0 b 9 n C l J v a 0 8 B j q L 1 o C p G v G n k D p C 9 g I l x C j 6 C h x C y 8 B i 1 B s h B 2 W n G t v D g p B 7 V 6 b v Q m P 8 X q I x M m 0 B p w B p n L t j E - v I 8 _ D w S v 6 B m _ B u d g C r e 9 - B 4 1 E n 6 C _ o D x 1 F l o F 4 4 G - 3 B j 6 C l w E t x C 1 M 3 J 3 Q n y C x x E 9 m H w j B i e 0 M w a - c l P 4 E o C x J i T 2 X g d k T q i B q o B u u C 6 B t C _ N k W q W o K 0 Q k l B g F h E u K 5 p B 6 N o H l i B z X l I 4 N V y R 5 S - H 3 P j e n q B 7 g C 3 q B 5 D 0 f i n D 6 J x F o E q t B j y G r U t G v Q 2 H 4 K 0 I k i B r V 2 h D v a r l B k I s D x B 4 E - X 0 o C 7 F _ D t B u D u T i w B _ o B 1 C l l B j y B v l D q 1 D t h C k 8 I n l B - Q v Z m I r r B 2 9 B j 6 B 4 i B 0 L g D l G g W 4 1 J k B g S o _ D j 6 C o E m B v v B 2 J y G w B 2 B 2 F 8 H n Q 9 Y k D 9 V x E 6 D z H k Z m G 5 E - p C i 8 O 3 s B 0 s E 9 C k G l D g J n s C w D 6 4 C _ B o L B i G j F w N 3 H g k B 5 W 9 F t L t i B 1 B - E t J m w B 1 g B 2 j G z N j h C 8 x F 5 G x Q c _ H g L t J _ H n H z G z G l k C 8 P t H 0 I w o B v r F 4 9 B z r B m 3 C 0 9 B 2 D q S h E u I t K x B k k D 2 o C n n B y g H i k B g v D l 0 D j 7 G p P 9 X q 0 C y x B o g C q 3 F _ 6 B 3 o B n 2 B q N 7 H _ 5 C 8 3 B s G _ l B u G g E k C q G j Y w M o r U 8 j D j - C g o C n 9 F 5 W 1 v C o o C p m C 3 L 8 D g I q L _ F m J 6 V 4 h C 8 G - B 1 H x k C O 7 m C 7 K q p F p H 3 R s w C 4 t D 7 C g - F n _ C u j E e y O k L 9 a 4 P k U g M g G h b n 1 C 5 N x l m w C 2 p - q J r _ n r J 8 n q s l B r _ n r J 3 z y D m v l t H l 1 y J 0 4 7 r G h 3 _ N 1 8 i p J t 1 x o J _ o 6 o J 4 s o p D u w w 3 B i s 6 u E i 2 8 X 6 j 8 C s 5 H 4 6 w 2 B 3 p p u D 3 u g o J v 1 x o J 3 u g o J g i p o J 3 u g o J w 5 3 t n H 3 u g o J w 9 0 i 0 E j l v K k 4 s j G i i p o J l - - g l B 3 u g o J v 1 x o J 3 u g o J g i p o J 3 u g o J w 3 k q z C q s 2 w B 7 t 5 j D o u 6 C k t o s K 8 7 f h o n 7 l B w h 9 u J u h 9 u J u h 9 u J j r 0 u J - 3 l v J j r 0 u J u h 9 u J s s p Z - o 0 6 B - q 8 q B 9 w r 4 J g z z F h k k 2 I s q H t 8 w - 1 C z z 4 x J t 8 w - 1 C x 0 n z B s 5 p q D 7 6 4 s 4 E s h y v C w q _ o C g 8 v x J h p 7 l m B m n h j E 6 3 p k B j p 7 l m B _ 7 v x J 7 3 l D y k k y H 6 r 9 w l B 0 n m s J 9 8 u s J 0 n m s J t h s w l B 9 8 u s J 0 n m s J r o h l G i h 0 K 6 v 4 l D p l r y B 2 1 m n J 0 1 m n J 7 i _ m J 0 1 m n J 2 1 m n J 0 1 m n J 1 9 v w G m r u P _ 0 v D i 1 n s C 6 y n 1 C 7 g - q l B q n 1 p D y j 1 - G _ g O g 6 0 0 J 8 7 l y m B 6 n 1 I j h r s G u s i n J u s i n J t k 5 N q y - 1 F w y z n J w y z n J w y z n J g 5 k o J w y z n J w y z n J 2 w h z F h v 0 O k g 2 o J x s t o J k g 2 o J r p 8 i l B k g 2 o J x s t o J 4 6 s i B 7 i r h E 2 n n p J 6 2 u C 0 4 z 4 H p q z s J t 1 k t J p q z s J 6 - 7 s J i k 2 0 H m h 9 C 1 6 1 S l 0 3 _ F 8 9 t k D p x v k C y p 3 p K _ u p q K r 0 1 1 F 4 3 v a 0 u V x q y w I w i w F - 5 x 9 G 9 p 6 o J q 2 x o J 0 8 n u C y k 6 o C n n i u m B i q t z J m z y j C 3 t r t C 2 9 q B l h 2 t J 6 u v i D x 5 u 3 B l h 2 t J 0 w i v C 8 6 5 Q 9 v _ T 7 g s 0 J h m x w m B h z 1 T p r 8 q F 2 4 4 x J 4 4 4 x J 9 1 x 3 G 3 i 8 H g z 7 l m B r 4 5 W m y p 8 E v l x o z C j 8 3 n J 4 k 3 v B 7 _ 8 p D 8 o v n J 9 1 m n J 9 1 m n J 9 1 m n J 8 o v n J 9 1 m n J v v 0 y I 2 _ L n w 1 m J 1 v r 7 k B 4 u o y D y 4 q T 0 s s N 7 x 1 D 3 7 _ 6 H v 9 i x J 3 u x w J n o r t C 5 v v p C i u l q J 4 s x o l B r 1 i p l B k u l q J k u l q J 2 2 v Z 5 5 7 i B 0 - o 4 B - o x 3 J n y t K u y q h D j 6 q b y t k 9 l B w u t h F o s 3 W v s 8 1 J v s 8 1 J 0 m j B n 0 w u E s r 6 1 E 5 z _ o J x s t o J x s t o J 5 z _ o J x s t o J 8 t o i J 4 k B s - 0 m l B 2 n n p J 1 7 v p J - y 7 1 z C 1 q 9 5 C p y w 8 B y y 8 p l B q 4 p q J q 4 p q J q h 7 q J 5 p r p l B g g 1 D m 9 h g B 3 q t _ C - z 1 t l B _ q s r J j 2 j r J - z 1 t l B 8 0 x m E & l t ; / r i n g & g t ; & l t ; / r p o l y g o n s & g t ; & l t ; / r l i s t & g t ; & l t ; b b o x & g t ; M U L T I P O I N T   ( ( - 1 1 1 . 0 5 8 0 0 1   4 0 . 9 9 9 7 ) ,   ( - 1 0 4 . 0 5 3 1 8 2   4 5 . 0 1 3 4 7 6 ) ) & l t ; / b b o x & g t ; & l t ; / r e n t r y v a l u e & g t ; & l t ; / r e n t r y & g t ; & l t ; r e n t r y & g t ; & l t ; r e n t r y k e y & g t ; & l t ; l a t & g t ; 3 4 . 8 9 9 8 0 3 1 6 & l t ; / l a t & g t ; & l t ; l o n & g t ; - 9 2 . 4 3 9 1 5 5 5 8 & l t ; / l o n & g t ; & l t ; l o d & g t ; 1 & l t ; / l o d & g t ; & l t ; t y p e & g t ; A d m i n D i v i s i o n 1 & l t ; / t y p e & g t ; & l t ; l a n g & g t ; e n - U S & l t ; / l a n g & g t ; & l t ; u r & g t ; U S & l t ; / u r & g t ; & l t ; / r e n t r y k e y & g t ; & l t ; r e n t r y v a l u e & g t ; & l t ; r l i s t & g t ; & l t ; r p o l y g o n s & g t ; & l t ; i d & g t ; 5 1 1 0 1 1 0 3 0 5 7 1 1 5 5 4 5 6 4 & l t ; / i d & g t ; & l t ; r i n g & g t ; q i q 2 4 p 2 u 4 I 5 l 8 8 C 3 m 4 9 D g m s K h i 5 V l 4 7 i I u 2 i g E w 6 4 c 3 z F 7 s C 6 3 1 6 I 6 9 r Y 7 x q 0 E u v s i H g 6 y S 8 6 m Y s 9 l h D 6 z 8 r B o o q 3 B 1 - g U 9 1 3 M o m w i I 3 z u x E 2 3 i 6 J h i l D 8 g M u 0 y x E j 2 m v D j _ 9 4 B v u 7 W g y j x G 9 - j E h 4 s D p g k 8 J t g 3 B y 5 7 z M D h 8 j x F - m - 8 B l 1 y 5 F 2 2 3 k E i _ 3 C p k 1 b 8 x C _ j 0 s L 0 n i v C h m 0 x B t 7 j 5 B m 1 3 v B q o 7 f k v 3 6 S s i w C w 2 4 D 2 u j h O l 5 _ H l s t _ D n u l p C p 9 y 4 B j x 0 5 G m 2 2 B 8 1 4 x C 6 0 6 0 E 7 y h P 4 n 9 2 I l 0 E r k m Z I r p h U p p z 6 K 8 q 8 y D u q w s B v z 4 N m 8 o z P j i j 1 D k s z 0 D s Q h 6 w t L - 8 j z B 0 7 m g B o o k 9 H o l J y i k j I i o j i P z 5 - C i w 9 p C o 2 j x O 5 o O 9 1 8 o F t j u j E 9 0 m 1 C 2 4 6 9 B 4 m _ x C g u o e n 5 7 e _ 7 3 l G q r o X 9 y 2 m B m w n n K w z K y z z 5 C h o n 0 C 0 l v _ B N 1 v s w I o u J p 9 _ 2 K h r s M s v q B 6 2 j 3 G 7 j y V w m 2 S m - 6 3 D n m h W 9 z q j E x t k 4 F y m - n C 6 3 t r F z w f _ l x O t r _ P l j k _ D q 0 k 0 G 4 v h - B i v p 6 C r m m H k u i 4 K 6 w z B 5 q 0 9 O 7 9 4 s C z s p B w u 2 p B v 4 1 W _ o k i E t n 0 r C _ k _ F _ g i F r 6 6 q F _ 5 v F m q - o F 4 9 v 0 G o w 5 M 5 1 8 F 8 q g G j 9 8 J v o 3 q F p h l m B x l j _ B 3 r x g G 1 k 8 m B 0 n q 6 D 8 y h y C g 5 9 T p 5 n 5 B q r r r G i w o D g 6 p j H z w n Z o 0 k R o s r I 7 s p Z r 8 u i B q m 9 z N _ - 7 7 B s t 0 z D z 9 r i I y 9 s N 2 g q J 9 j k 4 C 6 6 h l D z 0 n Z q - H 9 q p g U s j G 7 n z D 2 g n c j q t C u h x R t t B n 8 y j H u n m k B j 5 x Z h 8 o 0 C l 6 1 C w m 4 i B m 0 1 O w u g I y 6 p 1 H t 6 8 X 0 r 5 u F l r v k E t 9 1 d - q i U 9 s E _ 9 p T r l 8 o J 7 l m _ B 3 1 7 a 4 x j Y 4 8 y i C 6 u _ x C q 5 o a 7 v l j B g w k n D _ 8 - _ B i - - 7 H m g 2 M m o y k C 6 z _ _ K 0 j D k p _ k E 2 k 6 x C 7 t u k B x q 4 Y 0 p i e z 2 r m D 2 o i v B 3 p 4 F w - p B t 4 C m l l p D j z t v B j y - j C w m g a v 2 g 5 I k _ P - j g x E 9 m y X j 3 2 H 2 m 6 G y 2 t D w q 5 i B t s g 9 R 7 m v H 3 - e 5 z h 0 R s x 5 c v i l 4 G k n g H j n s d _ h h w D k l y h D z 9 2 Q s w 8 S l h v 3 E V o j 8 p F n - - 7 B u 8 6 h B 0 l w C x u 6 P r k 3 C w o C 1 s 9 i D - 7 q n C q k j K v 4 w t C 3 j o o D _ h c k 1 s u B 4 4 8 H g 6 p t C q 2 3 Z 4 j 5 j E v _ w 4 C o 9 6 F 1 p r C 7 1 k o D r 5 _ i B q t o B w n R o 6 w v G 6 z v 6 G v u i V h u j D n 6 4 j B x 5 _ H h 2 l V p 0 4 Y o l 7 C h r t K g i g B 9 p t n B 0 E w o w M h 0 R o w k M 1 i 8 R j 5 o O t 8 8 L 5 i 2 N _ r 7 j B 2 5 v n C n 9 1 i B x v u D 3 l w r G 2 k 3 D - 8 - I v l 7 Q 4 - 9 E 4 g w C y q u j H x 4 q u B x s 1 B 2 z r i B h 0 m c 2 v w j B y m m P q 7 t 8 E y l i T g - h v D g 2 w M g 9 j o B m n 1 2 D m q 9 x B 1 v k u C w n w f - 3 z x B - l q Y 5 u 0 h C z 1 E 3 - r j J 8 - 4 Z s l h h N 4 r r I _ Y q 6 x w h B x h 6 J 4 j u C 3 t i u H i x y k B 1 t 5 f _ u k 8 B 2 l x _ K g R 8 p _ l B k _ q - S 4 2 J 7 2 7 d l n j 8 F m j j 4 E i m l C g 5 t m C o g 4 h E 0 g q k C 9 0 v I m _ l J 2 n r t E x 9 g X k 8 3 n J 2 4 p k B j 4 8 8 B o v r 5 C i z 7 Y w n y R x x 3 0 B x l j w I p g n B j w _ 3 M j 8 - n D m q r s D 3 y k C 3 v x M g 2 t 5 C y p 9 i C 2 z o _ H 7 h o 1 B m z n i B 6 v 1 j C 2 4 i x B m i x Z w y - k D 0 5 r l B - 7 b 4 i M r 5 r d k 5 w g C g k k B z 7 p n D o s l m F r h 2 1 G t n B x 9 z l F m u j O 3 k q l F y k j n B 6 g s r D m _ j - H 8 k g B 1 s 0 9 I j n r J h m o y B w k g i B r x - i L t z y C 6 _ k _ H k l q n B l d o x 7 k C g w o B o g 8 P 2 i 6 o B z l 0 0 D 9 k 2 8 C q l 7 v C p u v E - 6 9 8 K u w g R 2 t o - D s k - v F j _ 2 C 0 5 D v p - M y 0 y z D 3 i i l C i x i C g p 1 6 J 7 m p t B y 6 s l G x 5 w C y o x L m _ s M h 8 g 2 E z 0 h p D 8 l r i F x 3 j - G t y y E 1 9 4 4 F 1 p h - C 1 h o i C l w h g F t q m V _ 5 n 0 F 2 2 x C t h s i E 3 _ w 3 C x v 6 6 B - z j 2 D o i t B y h r l F 2 m 2 - a x 1 l 2 H x n o h D 6 0 8 0 E 9 t n O v x p Y i i 7 8 L 9 w t N x q o q E x s x X - u l 0 I x u X - t n s C l 8 0 o D o n - C h 0 n z C p h h 8 C 5 1 k 6 B i k O r g g 4 K 9 m y o F 4 n 3 3 C i 2 w G 5 _ r r C s 6 m k B 9 B o r x k G j y r 9 E v r x t D l 3 5 V 8 o g V q 6 - 7 E q v r - D j 5 m g D 1 5 n 3 B j _ o p F i y 8 6 B k u N l 6 2 3 G w l k g D w 6 - l B 2 g k a p i w U j o r z V z 8 H s 4 9 8 D u 3 i g C 2 k E v 3 w H n g j u H 2 8 4 4 F t n 5 g B 6 v H 8 y u x B 4 x q O n v z l E 5 9 J g 3 s q D 4 n 7 M 6 o - C g u 6 i J _ 8 3 H r n 8 3 H k p i H w i w i D x 1 9 V v 6 h U i 9 8 F g 5 3 B i 6 9 G 0 4 3 3 B 8 p v L r j i g D 1 u g - D s z 5 o B 2 3 5 r B h l j B 7 _ 3 l G v 5 _ B 6 v 2 5 C p h l v E w q V q 8 w o D 6 _ 9 _ D p z 5 r B p z - 7 C v k m 1 B _ 2 J n k y S k n 2 O 6 t u x B - j 5 o B k 8 i - H i v 4 D v - t r M 6 q t B l k _ y Q y m 6 Z g q _ z B r x w I z i 1 9 K 5 g w D x o 9 k B r 0 y C _ r y k B o 0 l G 1 p u h M _ j 6 L i y m t L s 5 v C t 0 o H p n _ i D w i q a y m D m j 2 K n _ 7 1 g B p 4 f 9 3 p g B 1 y F o h h s U h q r J p g o B 0 l x g B x w 9 o D u i 9 0 D u - h O 2 z v l M 1 K s n g x B m 5 x 3 M _ z 3 H 1 i u 6 I 8 _ 3 C 8 o s q D i u 9 H 0 z _ e 9 t W m j 5 4 C r 5 o p C 0 w k H h t 3 C _ x l m I 1 k w _ E - 7 y P 5 O u y o h D k 1 q Z 6 0 k q B - w g G 1 w - y B 7 w n w D j r p z B t m x B k u k i G 2 0 o D w _ u r E x 9 4 b r 6 _ k D l 0 u X v - o s C y l p G 6 u l 6 D z X 7 0 t Z y o 4 m L 0 _ 8 P o j 0 s K l m y s F w x 4 g K 5 k 9 Z 1 j q p F q 2 7 x C g w k T j - - 9 C 7 6 h l D u g _ q I 8 0 0 9 J j y k B 7 _ 4 v E 7 g s _ D 3 m s X z - 3 0 G h 4 p M 7 1 x j D u g T q k v h F 0 m e 2 q k s B j y 5 G o v s I _ w l a 4 k m o D s p u k B n k g 0 B - 7 n i B s i s j H 7 0 z I 8 4 9 Q 2 2 9 x C 5 l 4 x C i 4 y W y i 3 q D 7 s t x B n z q l B 0 q s - B n 0 x x E t n s y B g t 2 I j r - 1 B _ u 1 _ C _ h 8 k D 2 h 1 g C 9 q x I z w 5 i E j t h 8 B 4 o _ I 8 7 z i C o z z s C z 9 0 9 I z 5 - u B v 8 I x 3 5 v C k y - g D 1 3 8 h B v m 3 D 9 v i u L p s z i D t 5 1 m D r h k 2 D g _ 9 H u 9 9 9 C m 3 p v B 1 3 h a l k h w C k o r F l z 8 N x 4 q x E 7 o 3 y D g 7 6 t H i v u x B l n _ W 2 4 B 6 z u T v x v 9 C _ s w 0 M l 7 E _ h j 7 F v n j o D 4 g 2 X 5 7 q p E n 6 5 B 8 8 s x B 0 n q 6 D k - i D y w 8 q I 8 j s w D x _ J s - j p D p o B 1 5 l u H m 8 6 L p 3 7 j I w 6 r i B y 0 q 1 C z h g x E r h n B 1 1 4 u B j 5 3 i D 0 u k 4 D _ p E - _ h O 9 w v g C 3 t y x B l q 0 R z l p H t _ r R h i 3 g C 5 z 1 8 B j s z D q n i B r s t I u 1 3 W s u t y I 1 j p p F j n _ l E 0 3 6 o C 1 w 7 D - v q 7 D w u 9 v H l t 5 G 5 9 5 2 D 6 4 k m C m x 6 9 E y 3 g l I 6 4 0 E k z X l v i l G v j j t D 2 x r v M 7 z 7 Z 1 m q b u _ g q D r n g b i z u E 2 v _ s B 1 j 8 n G x k n n B j l x K y u g 9 C y y 5 7 C m 2 v f 1 s g 7 B g n s o E 7 3 6 6 B y w 7 6 E 4 q h C q 5 o 4 I 7 s u i B _ 4 x Y v o w 3 N w f w 3 p a y h 6 F q o 3 M m 2 6 j B i l 8 j B h u 3 X q 8 n H u k t 4 D 4 j t J p l i s B 4 x 8 F - q i 8 J q o 9 C t 2 B s r j p F s w p 7 I 2 1 w r B v u u 0 D w h z R 7 q x x D l m r j F 3 7 o J 5 s x T k v p u D x p q k B 5 t 4 n E r x 8 3 D k s q 9 C r 0 v l B 6 7 k R s o k 6 B 5 - j S z 7 v 5 D j t t y B 9 t 6 q F m 2 j a i 0 0 O n w j B g w o B g k 7 9 C i l 9 7 B x 6 q 0 C n I 7 d 8 7 g E 5 0 u 1 B v - n I _ w r D k 8 w 0 I 6 l v K o m d z h 9 - B 5 v p 7 B 6 8 8 K 8 1 9 0 T y w I 5 i p B r o n r F i o s c v l 7 Z q n C n x 8 q B o o 4 u E 9 6 8 D 5 k 0 7 E r y u s E t x v D 6 2 g 1 B o 2 g _ B t 6 o q C h - 5 6 B 2 6 q E v 6 v o F p v B _ m v p B 0 s v q D 7 i y L g y 0 I j 1 u 6 M u _ o 6 C w w _ c z 6 w o F y n 3 B u 7 n 3 E n j m 6 C s s F l t 8 - D 1 _ l o B 3 F k h v 7 F 8 1 3 m C y h h o B m l t O 4 4 q B 5 z v 8 C r 5 t i B k o - K k z 9 0 I r 3 2 O h u 5 5 C g j t W 8 h h m B k v j Z m s w B 7 j - p M 3 z _ r B m q 6 v B 5 5 n v D s u w K j k B 9 Q u y j M - h 9 u I x 7 t 7 B g 8 w Y 0 u w i C 3 r z H r p 3 f l 3 l S v q o p C 6 1 M 8 h l s B v 9 v 6 C j o 9 E l k 0 O g s F 0 i 7 t G 4 _ s L n 6 p o D g r 3 8 E w 2 6 I v y r L _ i _ I - k 0 i G 8 q 3 V g 7 p p B q u w o G 6 l l 0 B i w U z v p 6 B 7 v K 6 2 O v g h - C g 0 2 J 3 n x 6 C g r 0 i E y t z D g 5 - c 3 o G 0 t 1 i B n s v 4 E s k m p E o 1 s g F 4 _ _ D r - s G k i - b j w 1 j B 4 5 6 g B _ o 5 r B 5 3 o i C 8 y j 1 E u 7 h h F 2 0 g J 4 E t l h D t y h J 8 l o 4 B s q q v B - h v l B 2 1 h 1 B h g s r C k g k D 8 s q m B q n k 3 B 4 m 8 j C _ 3 l f 8 8 7 N h s 7 F j 1 h 9 G o k p x C p y 9 Y i 4 2 W 1 0 _ t S 9 7 - R 0 n o v D j p H l 4 9 4 C j g U 7 n l o B k i _ w F g 3 v B n y 2 H 2 q R 4 p i v C 9 z v z C 7 6 _ 6 D g p y B 2 0 p a 1 k 2 h C 6 i k 9 F 6 s p D 8 j z n D j 4 u 4 C l o k T 9 7 v L 9 i 9 r H o u 4 T - 9 h q B p r y F y h B 4 u 0 T j j 3 B s x x n B q u r o F h 1 h K 0 u i k B m m z u C 9 8 q V y y 3 l B y y t p E g i 5 b - s 5 U p j j v D s 2 X 9 5 m j D h j r q B - C h 0 3 1 D 5 h 1 n E w w j i D 1 p o y F q k 6 D v l 6 J k k g r D u s y 3 B h 5 4 F 3 k 1 w C v o Y t s - _ C o i 0 v F 2 w Z w i h o K o t 4 D i n 8 8 G j h 2 S 8 x x C l 0 4 p T 4 m G v 0 2 i E i 6 6 3 B r 0 P 0 s 8 7 D v z t l D u k D x 5 t k E 9 g s h C o j c n g h W j 8 q 5 L p o l M z - y 8 B 9 Z 1 x 1 f 9 - r Z g u _ J 8 t 0 F 4 r z q G 8 m w i B 2 s w E 2 m 3 2 C _ 1 u L 9 5 6 y C - 5 7 B 6 h w 4 B 1 3 k 1 B u 2 8 g B z g v B 1 8 o _ I g s P n k Z w t y l L 2 w s p C z w j N 7 0 w d u n f 2 w 9 9 D o w z w B 0 u u C _ 5 k v C 5 w w 5 E x - q C x 6 4 n D z _ w v D z t 7 F n 6 x 1 E m g j v B s o N 7 6 w _ Q _ - w B h 7 x r J k 2 3 r B q 1 - B - u 8 M 0 i x E 6 4 j - E m - 2 q B 5 8 8 R l _ r _ H u s i C m t 8 p F 8 q 0 t D w y u w H y u 6 D o l t L t 4 5 z B h u 4 9 D s h n F 7 8 0 T 2 w q 7 I 8 3 z W m 7 F o - k _ C m j g _ B o _ 1 M k m t 2 H t u 6 I 6 j 1 j D v w - m D r g 8 _ B r 8 p N _ 6 _ k D g _ _ l B 3 l n M 1 5 - 4 G t 8 y 1 E r x 0 V p v 9 U r 3 p 6 B 6 t V 6 q 8 z F 3 6 2 c w o g 6 B 6 j C p y 4 q L w 8 u k B u s t h M 6 u x E 5 2 g M m p m T v 0 6 C w i 9 m B 0 v u - C g m j S x h q w B n h N 1 v C j l g S l z n J 5 t m y M t q j z B t p y w C h 0 0 2 R n z i X k 2 0 s R 1 h m m B j n w a z 5 G w s j p I 7 3 3 X 6 3 x C M t 9 t S i z h T z 3 8 3 B 2 s - K k i 4 p C t v g o J s u 4 r z C t v g o J t v g o J j m d k u 8 o I - i t j H q - z E p r t t J p r t t J 1 6 8 G 6 4 9 4 G p r t t J l g 2 o J q 1 n t G 8 4 _ P 2 0 t C y m 7 0 I _ h n 9 J 2 l z - F _ u 0 O v i 0 7 k B m u I s m 4 1 I _ 1 m n J 5 y 8 i z C _ 1 m n J w l 8 G t _ j 0 G h 1 i D g r k u H k 8 3 n J 8 r 4 9 F l g x 3 C h 6 s v Q h w q B y q w f n 3 s k I h 1 6 r E g 2 h P s 7 2 V u s r g D p 8 v n H 3 j n B 1 v v y B t h u 5 c w - P 6 h 5 u b w l p I q l 9 6 B v s 5 n K s l 9 6 C 0 u 6 r C m l w x B 3 i _ 8 B m u x v B - q l z B t g r c 6 7 x I 6 - z g H j 5 u i C 8 1 5 E q j z n E 1 m 8 k B 1 2 k O 1 p o y B h 9 k y E - S 0 7 h 4 B 0 0 w P 3 _ 7 M - w 6 _ D 3 y k u D i g p I 0 t u t C u 1 i L m _ 0 H 3 s t y R _ - o x B r s E v 0 l t R - 5 q c 2 0 p n B g 3 6 M 4 8 m J k w l Z 6 w w N o g - w D o - 0 C r k g N 2 7 K r i 4 U w 3 8 k G z i u 0 B o h _ B m p i C m p 8 m E h 9 2 z C 0 0 Z i 1 l 0 B m u v 0 C j l 8 s B y 8 2 R l 9 8 2 D t 7 p Y 6 p o K 1 0 t J q j j s B m j z z G 8 5 5 L _ p n 4 B 6 - k 4 G r p 1 9 D 7 l 8 N k t 6 Y 9 p 2 X p 9 m R q p p s B 3 p v c u x 9 q B w o K i o m 0 C 4 6 1 u G j q g y B s v l 2 B 3 l t l D z p _ m B 6 D k C w i 0 P u 9 r M 1 y v g B 7 o 7 1 D 8 g _ B 2 n 1 p B p q s N 7 y 0 3 H 5 l n S z - E 1 j p Q v 5 - k G o t t - B t 7 v X m 3 h C 7 3 _ g B w m m k J w w u I l i j g B q 3 F r n h C k 7 5 h l B 8 q z _ G g l k K x x 3 N 4 3 2 L y y - q F 5 v 4 p J w 9 3 t B x u h u D 0 7 v p J 2 7 v p J 2 7 v p J 3 n n p J 3 v 4 p J 2 7 v p J 5 h _ s C - 3 x n C 8 z _ o J w x m v E 2 8 - c p m l 2 J 6 z g O s s r g G p m l 2 J _ q m U s m 8 b i v j u C q s l s D z l n u B t v g o J 6 i p o J 4 0 8 2 H u s s C 8 l u 6 J o i k 3 J t J 0 x r p J n 9 w B - l w 8 D 3 x q X 3 l 0 p J w z 9 m l B 2 x r p J v l z y D s 4 6 q B 5 v 4 p J - x z w G i z - H i z 7 1 z C 3 v 4 p J t v y l l B 7 w h 8 G i g 3 G g v k Z o 4 z Q r j z s C 8 5 8 p J 8 5 8 p J m k g o l B 8 5 8 p J 8 5 8 p J 1 9 q B 0 j 6 h I t v g o J t v g o J y n x h l B t v g o J j 2 H 4 o q 3 I o 4 g K t 3 j 9 F q g D r 2 x o J j 9 k j l B v x 6 7 F r _ r M g s 2 j z C i 8 3 n J i 1 9 q I t 8 W k 8 3 n J 3 7 u D 3 2 v r H 4 i p o J t v g o J 1 g g h l B t v g o J 1 9 q B 3 k i i I y g 8 m u K q 4 g K l - n m G 2 x r p J 5 7 u n l B 3 l 0 p J 2 x r p J n h 9 r F 7 2 y R 5 3 u b 9 v 2 K u h 7 v C w s z _ G 5 u r G _ h q i m B 4 u x w J x z 4 h m B - 3 0 0 B w 8 3 n D u g g w J 4 9 t I w i k t G - o v n J i 8 3 n J _ 1 m n J - o v n J o r 3 z C 8 h 1 g C r v g o J k 8 3 n J r 3 l X q - 5 7 E x - u s J 9 2 u C u 6 v 4 H 4 5 4 t H n _ o E 8 7 u x E h u w v B _ 2 u Q t s _ 4 F x 5 j - k B x m m g l B x y z n J - 9 9 n F q n 9 R v s i n J v y 4 H h p o v G i 7 t 8 k B m 9 9 p H h j z D 0 5 5 m J y m x - G 3 6 s r w C i j 0 K 0 i _ 4 K 1 r u h B v x h w E 9 r k w J 0 g t m B t r 7 6 D m z y _ k B h 5 k o J x y z n J z g r g C 5 l z 1 C u 1 k t J 7 - 7 s J 5 - 3 C o - s 2 H 6 - 4 6 0 C B x v y p H y t p E p r t t J k h 2 t J 9 n s N t y 6 7 F r _ p 9 B 4 q 9 5 C g k h q J _ j h q J g k h q J g k h q J 5 v 4 p J 0 i - f z 0 x m E y n h l l B 2 g s E _ 8 0 l H 3 n n p J 3 n n p J 3 n n p J 2 6 y 6 B v p 7 7 C y s t o J u p 8 i l B j g 2 o J 9 0 x m B 8 g s 7 D p i j u J o i 3 _ C n s n 6 B j u 3 h J 8 i E 4 k o I p y q h D x p 5 e m g u 2 J m l 5 N 8 i u 9 F 0 y u v J 0 y u v J 3 7 r o E 5 t _ g B 7 7 l v J 3 p q 8 l B 7 3 x 7 C j 9 r 9 B o _ s g J 7 l G j q t z J i s n 3 B k n n o C u l _ G k x j i K x s j p D 1 t t 2 B 6 i p o J 6 i p o J p 2 x o J 6 i p o J h i - r H t g t D - r n k l B 5 9 i p J g q 6 o J g q 6 o J z v g o J c u 6 u 9 m B 1 u o 3 J g p x 3 J u 6 U 0 n j t I x y z n J 2 l 8 n J x y z n J z l v E 8 2 - c - v 5 l G v 6 i b q w 9 y L x k n z L s 4 t s B 5 g j r G g 0 z U x 2 5 7 D 5 i m O y - 8 3 M 0 - 8 3 M q i h F u - 2 y F s s h V 0 5 o 3 M x 8 y 3 M 0 - 8 3 M 1 r - G 5 j 6 8 I 7 x o 5 L l _ 2 v B z - 0 E 8 p w r D m 7 _ 4 L 6 8 z V z l i 6 G 7 x o 5 L n w x s K 2 6 t B m 7 _ 4 L 1 m w L s 6 _ f w 4 t z C 3 q - G 4 r w y G 0 k v t B 2 w g v 4 B g m r v G 3 h 9 r B r p n m N v 4 3 H v l 9 s H s z l F 1 v r o w B - _ 5 h M q 5 s - B 5 x u 9 E w k 9 y L x o p D h l v S z z s 8 B o r 5 z B 2 5 o 3 M 0 r t _ D p - z v C m 0 0 2 M h x 6 j B - v z v C - 4 z b 9 y u E q j 3 u L t 7 4 K v s n H k z m M u 9 l k D 2 n 1 n M _ y f o u 1 h L 6 2 s g x B _ 8 3 B z h y k I i r j H 8 g 6 0 F j t _ s B w w y 4 y B - s 2 1 M 3 x q 2 M v r u 7 D 2 8 5 i B 4 k l L h k q z H u q - k C 2 v l F t 8 h h B 7 8 - Y q g 7 D s u j 6 B - o m K 8 _ n 8 o B u r _ q D p x 5 Q 0 9 s j B 1 x m Z p y h l D 5 0 l X u q z w E 5 p k l B 1 w 8 c i r m P m k o i B y s v j G u q 1 w C 0 L i 8 p z E h 6 i L 1 5 2 p K u 9 h t B 2 y p 5 D 6 1 s j m B q h g 8 C 3 y r i C 0 2 3 m K 0 2 3 m K 0 2 3 m K 7 x 2 6 B 3 8 z 1 D n _ L 2 v 7 6 F h 8 9 Q 8 l r 0 o B v y q l K m 1 y C o u z t I q l g v C u i 3 h C 8 t o D 5 y 2 2 J 8 s - 2 J 5 y 2 2 J 4 j 2 E - 1 2 6 H 0 0 l m K 3 z 8 l K 3 z 8 l K 7 8 i g C 9 5 r z C u 7 e x y 7 i D h 5 m E i 9 o s B o y g 2 J 1 4 3 1 J o y g 2 J q y g 2 J o y g 2 J o y g 2 J 1 4 3 1 J h s p 2 J x _ n 2 C k h i l C o y g 2 J 0 h 4 3 B 2 p 5 m D o y g 2 J 1 4 3 1 J 1 4 3 1 J h s p 2 J 4 1 i V s 0 5 r F q 0 - 6 J v 4 2 6 J 2 o j s n B v 4 2 6 J 9 7 1 - H y 4 h D l - 5 w J r 0 C v 4 2 6 J v 4 2 6 J v 4 2 6 J r w o 7 J v 4 2 6 J n r 6 k B o 5 m k C 1 v 3 V u s x 7 J n t t 0 B 8 z 7 u D 3 6 9 8 J g _ 0 8 J x 0 2 k F w m 0 H r _ y D l i z C y s o w B w q 0 g B v r t b 2 v _ 4 C 1 v 1 k C m w G 9 w _ h K p y I 7 x 9 p 3 E g w J s j m s J 5 g 3 - J 0 3 v 4 I p t m B w y k t J m - 4 l C q l w 6 C 7 g k w K 1 y l B 4 j w x D s m x 3 C 1 _ w I 4 2 7 7 C t - k o F 5 6 u 9 B 3 5 1 c 5 h 0 G v 6 s W i t l e p l i C o 6 t X 3 o q z C 3 8 t F u o s T i k 5 r B k 8 9 W w k 8 _ C l 3 p B h 4 3 H y m t u N n _ h d l p 4 _ B x 7 l h C 3 w p H m g r E 2 s m 6 D w _ u r J 3 k l Z 1 w M j y w D 5 k 2 4 B v 6 r 8 D - 2 l c x 0 q q E 3 o 7 J l r s c 9 7 8 r B 8 t E 9 x 3 T j 9 X 4 y m g D i 5 4 j C t 4 y U 3 j 9 2 B 7 9 t 2 C y w 1 8 B o r S 7 8 s u B 8 6 j p B r t 4 E t m 7 m B o 4 G q h i T h 0 l z C l t 8 5 C - u 8 E x o m W l s j F _ 3 2 x B n 3 u G 5 u 3 J g 5 h 5 B s s p 7 C t 5 h n B n j P 8 s h J _ l h n C q k h T v m Z i m v 8 G g 0 O 3 y - o C 8 0 m O o 2 - 0 D p m _ U _ t u L t 7 o E 0 4 l E x k n p I 1 n x y B 9 q q I t z h C 1 j 7 l B r 7 n p N 8 5 o B 1 r 6 x B _ _ v J 8 2 l t K x 4 g K 8 i z C 3 3 p f 7 - p 1 B 2 7 H 6 q j P 3 y 4 5 D 2 7 8 k B z l t b 3 7 r w F 8 2 O l - x J 9 - j P x o x G w j h X q y 7 j B 9 l T t 4 i B o 5 m J 4 j 6 B r w n T r 7 _ h B _ i k g C z o t m B n w x G 9 9 x 6 B l g x q C 3 _ j O z 8 2 O v q 1 C n x r m B o t i G s p o L 0 _ l h B r E 0 s 4 K 7 z l F g 5 B 5 2 5 n B z p y N m k 2 _ H l T s t i r D v 3 2 P z 0 r t C o u _ E r z g v C 2 q t l B 0 z 0 M q _ _ Y t 1 u B j i q E o q m I x 8 x D p m i a p 5 _ B 7 m h F o n q N l o s M h - P - 2 p J _ g 4 K 6 9 l Q q _ D t u l 1 B t _ n N 6 1 9 B 1 i 7 I h x 9 d v 7 n N q _ j r B h v i a 5 9 8 E x u E u p 3 v J 6 i Q _ 8 8 k C k s 3 E 9 o n g C p 1 3 K - 9 r C - y g B m h o C w u D q u r D u 8 v G 1 u 0 D o j - B 4 9 p E 5 4 2 L 2 1 w o B r 8 0 M w _ v G u w p J v 3 0 E v k m L l 6 D 4 2 x N l f - 2 v H i s _ U _ 5 r c x p z M 8 n l D k w g K s 2 g V r 6 1 S 1 6 L _ 7 5 d r 3 N k m q o B m 2 j S x w p B 0 t u k I q x 9 j K y - 6 x D 5 6 3 4 B z v 3 1 K 1 v 3 1 K z v 3 1 K z v 3 1 K u 3 g 2 K y 8 h t B m h j Z p z 1 n B y 7 3 n J k 4 z h F y 2 m W 2 5 _ o B j 6 l n E x 9 h h J 9 j h B m s o w B s n g q E g w u 0 G 8 s j Q u q H 9 8 u s J x y 9 r J 0 n m s J 6 r 9 w l B x y 9 r J s s 7 z D i o 9 w B w 2 t 9 B k x u x C j p 7 B u w 4 q H j 5 z t I w g k 3 Y h y u v B l t y 2 J q j z D 3 r k u H 8 o _ t l B t 1 w r J r 1 w r J 2 h w 1 B h p y j D - 2 s r E i g 7 N u - j D i 3 2 q J u g o r J 1 9 7 k B i 6 n 8 D w y z n J w y z n J 7 7 7 Q s m z r F p t 3 g l B i 5 k o J y 8 3 p z C s x b 6 z 0 j C l m n h C 7 z _ o J v v p H 8 _ 7 y G h p _ i I y 9 o B l 4 _ j l B 7 z _ o J x O j s m l J z 7 v p J 1 7 v p J x n h l l B m 0 v t C m i z u C m q j 4 D 2 i n C j j 8 k B n h 2 y B q 4 1 h B 7 n h n B k 1 r x J - 6 0 p E 5 p h h B 5 n 5 C v n z m B 5 m k 9 C v h 5 w 2 C 9 z i i B w x 0 n E i m 6 w J g m 6 w J m s s r J 0 Z 3 u x w J t z - S 8 n z r F n - s j m B i m 6 w J r m _ 9 H h 6 n C h 2 j r J s h 7 q J m 3 h s l B s h 7 q J x j p _ I x r E 1 k l _ E s 8 g W 2 w t j l B m i r i l B 5 z _ o J x s t o J u p t 3 C 4 u j _ B - l 7 3 u K x g 8 l B 2 u m 7 D - j h q J 3 s y q J v 4 o o l B - j h q J 3 s y q J n 1 5 I 0 w g t G 9 t w r l B h 2 j r J s h 7 q J j 2 j r J 4 x q j J 8 x B _ 0 9 r J m k 4 8 C 6 q _ 6 B 9 - 0 r J _ 0 9 r J 9 - 0 r J 9 - 0 r J - 2 o L o x r m G 0 k 9 x J j 3 u 7 H x 7 h E _ l z Y 3 4 s t k C w n V 5 v 1 i K 5 6 u 1 D v l - w B o n 7 2 J n o 3 _ B n u u X 0 s i o B 3 v 8 3 H r 2 o J 6 u 0 u J 4 u 0 u J g 7 3 z B y i 5 o D s 6 1 w J s 6 1 w J g z v J 6 g - x G n z 9 0 J n z 9 0 J 5 h 7 E 8 _ - j H t 4 o o l B s z o n D l w w y B r s j 2 C t g - - B - 1 j i F i p 3 U l - - p 1 E x l x w B 1 7 o r D p r 0 5 B s u v - C m i j u J i p o k B m i 6 g E s s 8 2 l B m i j u J l s 6 t J w t 9 S & l t ; / r i n g & g t ; & l t ; / r p o l y g o n s & g t ; & l t ; / r l i s t & g t ; & l t ; b b o x & g t ; M U L T I P O I N T   ( ( - 9 4 . 6 1 6 9 7 6   3 3 . 0 1 1 8 4 6 ) ,   ( - 8 9 . 6 4 5 4 6 7   3 6 . 5 0 8 1 6 2 ) ) & l t ; / b b o x & g t ; & l t ; / r e n t r y v a l u e & g t ; & l t ; / r e n t r y & g t ; & l t ; r e n t r y & g t ; & l t ; r e n t r y k e y & g t ; & l t ; l a t & g t ; 4 7 . 4 4 6 3 0 8 1 4 & l t ; / l a t & g t ; & l t ; l o n & g t ; - 1 0 0 . 4 6 9 3 2 2 2 & l t ; / l o n & g t ; & l t ; l o d & g t ; 1 & l t ; / l o d & g t ; & l t ; t y p e & g t ; A d m i n D i v i s i o n 1 & l t ; / t y p e & g t ; & l t ; l a n g & g t ; e n - U S & l t ; / l a n g & g t ; & l t ; u r & g t ; U S & 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1 9 . 6 1 0 8 7 6 0 8 & l t ; / l a t & g t ; & l t ; l o n & g t ; - 1 5 5 . 5 2 7 4 9 6 3 4 & l t ; / l o n & g t ; & l t ; l o d & g t ; 1 & l t ; / l o d & g t ; & l t ; t y p e & g t ; A d m i n D i v i s i o n 1 & l t ; / t y p e & g t ; & l t ; l a n g & g t ; e n - U S & l t ; / l a n g & g t ; & l t ; u r & g t ; U S & l t ; / u r & g t ; & l t ; / r e n t r y k e y & g t ; & l t ; r e n t r y v a l u e & g t ; & l t ; r l i s t & g t ; & l t ; r p o l y g o n s & g t ; & l t ; i d & g t ; 4 9 8 3 8 5 4 9 5 6 2 6 0 8 8 4 4 8 5 & l t ; / i d & g t ; & l t ; r i n g & g t ; 0 6 9 l z j 5 g 2 S 0 p j - H l y l u H - l o y B j n 1 M k i k - W l n z n B p w n K 1 t u 4 U 8 z 0 h B 2 9 r y J k m p 9 G v 1 z V s s - 1 D l _ n w E 4 i 0 1 D 0 z 4 x J t 0 m D t k q - K 0 0 u o B 6 g 1 r G v 9 s _ C x t 1 m E p t t I w u 3 m B n q 5 g R w 8 - n L 3 k s T i p 8 F 0 t i H 7 4 t - J y k h _ J 0 _ l w D - 6 1 C t 9 - p E 7 2 _ t E u 1 g - H _ v 0 s E g w s H y 1 x 6 Z 8 9 h h B l 1 7 7 C l 9 p x B 8 8 w 3 H i t 0 p B y n w 7 H 3 n _ n E 9 v s z P z x r n B 0 6 o t D o h x k F k 8 u Q q g v j C z 0 t 2 F u w l k B t s j 8 M t u g E z s 6 U q n h D 2 9 s S q o x H 4 6 _ p E z - t 5 K g k 5 E x u g H z j 3 z H 9 g 7 s B n 7 B p x 3 o K 1 4 j l F 3 6 5 r C 0 i _ g E _ r 7 k D _ 7 v 0 B h 4 w 4 O s v w c s r p B - y p 4 G r j p u G m p w u G w - 6 b t 5 y W 8 n 4 r N w g 7 Q 2 4 r p O v t r 8 B l y o E w q k m Q y 5 t l I 8 s 7 5 B o j 9 4 B o t i 5 R w p j D 4 q 7 t W s 8 _ f q p u v B 6 k 9 m F x 3 6 - B 0 4 l p E i u 6 C q m 1 D k w k s H 2 9 u y E 0 1 s n H x j i F j v w u N 5 4 g M m x _ v I j 7 q D 1 l 6 4 J o o x f o o w k O w u - X - i 0 P s o 2 z R m 5 x y C u k s g S n i r F t 7 6 x C h q 4 p M v r g 1 B 2 p l 4 I j n 0 f w h 4 w K i h 0 c j t 9 6 N r 7 l h D _ x j p D g 0 t t H q z z T q x 7 g C p t h n G p o 7 q P m g k i C & l t ; / r i n g & g t ; & l t ; / r p o l y g o n s & g t ; & l t ; r p o l y g o n s & g t ; & l t ; i d & g t ; 4 9 8 3 8 6 6 8 7 9 0 9 0 0 9 8 1 8 1 & l t ; / i d & g t ; & l t ; r i n g & g t ; m z 4 4 j - _ s 6 S n q j C k 0 _ u H 5 3 u 5 E h x l y E _ 5 v _ I 5 1 p t E k i C h m l j Z 0 5 n D 5 p m o B 8 l 4 j J 5 h 2 s O v 9 o p D - o 1 7 D 6 w o G w k v 1 Q 7 n x 5 D s z v 3 P q B o 6 9 g T 1 o p 7 B z y 8 g J 7 p v Q i k 0 v G z h j y E l x u F 2 1 n i G w u 1 N l 1 k p I p 4 5 C 9 - t m J x y x C g w q 7 G 8 r z o B 1 q 7 i D 3 - p z L v 9 w 1 B j n E 0 - s s N o m s G h y - x E 6 l u i C 6 t l c 7 p k a 7 v z s W s t i G 9 z 7 V v l u 5 R h p 1 E v z w Z 2 m n g D v s u g E 9 g 6 C u s 3 o O j 1 y R s 4 8 t C 3 u o y D 7 g w 2 T r l o q B n 3 0 q B 6 t m 9 S & l t ; / r i n g & g t ; & l t ; / r p o l y g o n s & g t ; & l t ; r p o l y g o n s & g t ; & l t ; i d & g t ; 4 9 8 4 0 7 3 0 7 1 8 8 0 0 4 4 5 4 8 & l t ; / i d & g t ; & l t ; r i n g & g t ; p 8 6 8 g _ 0 p n S 7 q k u D h y t 7 J t h y E w v h 3 M 3 g m C 9 _ 5 W n g h g O l L x k p v K j y - P x p v Z t 0 - - D k i p x D q y 3 g B p u r c 5 u n r B 7 l v n H 3 1 m r L y i u 2 B k 2 M i 1 i j F j 8 2 j B l 8 2 j B g q g i C 1 g y z E s p w 1 J j x w 5 C r _ u C - u j 3 P 1 j o I u h s 8 J i x b g n 4 k J l p v W s k - 8 H j l i P q h k 0 B 0 i 7 h D z 8 m V r - _ B w g x i U 2 p o 1 K l o q n L - 2 3 G 8 u g 7 J l r w C 3 g q x P 5 8 _ V g 4 x 2 G r q n i J 6 p 1 w C k n w v C 7 i z 1 B z 7 p Y w 0 s L l l p n G m u z - G 4 8 L s p z t D y o r t E q 9 x j C v 8 p Y i 0 s 8 P 6 w 4 J 9 6 8 m H 0 z 3 d n 6 u L w r 2 1 H 7 l w D y 3 s i G m v 1 q C q n j o V y g w L 4 _ 3 D 5 m 0 7 E t 4 - t D 3 3 o B u 8 x p F h j p 7 C 3 j 0 h C 4 g o 9 K y y m C u w 0 k D i h o 3 B l m h 4 J j 2 1 I 8 0 6 N l 0 z i B 1 y 5 9 D 3 t 5 G h 2 w I m i 7 C 1 v o 6 F r p v _ B s j 9 X 7 5 u c o z i L k h 3 _ L p 4 U m s o i S 5 4 v I k t s 0 C l s j g C g 3 k G h o h R t 8 - 8 C z 1 v 2 C - w j 9 E 0 u g 0 H m 9 u G j 4 n D s t n r L n 0 s r D j l - N v h s i B k j z 5 K p 6 1 U 6 n z O u 4 w q F 0 s k x D y x q 2 B l s i w F 9 h 8 k H i i s q B 9 h 7 m E v z y K 0 z r 2 C 2 i u 8 D p p q H q l k 4 N u g D 7 r y w K - h 8 m D t v q j C z v p y K q i 0 B 3 p 2 o J 7 6 p D 8 w g u I 4 - o C _ 9 8 w C v l 0 x F q 7 - 8 J n 3 k i B g 1 p u B z 5 4 5 S 8 8 u H p v u y J y y g M v v 5 m G 9 o p d t 6 k 2 B r 2 v - B u 2 9 i C _ 8 k c n h s s H m l r 2 J i 0 D l t t 0 M u j 3 C 8 5 k D 2 2 z k L q 5 r D h j 0 p K u v _ I 2 p z n M w w y n F y 1 1 F _ q g g F q s z k O x y Q 3 h m 4 P _ u i n C n _ 5 G x i 5 z E u y 5 p G 6 9 7 p M 6 9 7 p M 7 n p B p q u q J y t v q B g n k p H n m 5 n B 9 5 t M 4 l _ y D z w 8 Z 3 2 i g F 0 u r k F 1 p 6 H j 8 2 k H u n m D 9 y 5 s G - _ n 4 B n w 2 x H j 0 3 9 C v j g k J 3 s 5 C w 2 g 3 G 4 z 4 s D y z 7 H 9 g k g L h w h h B 2 8 p P t 6 s c u r h w H & l t ; / r i n g & g t ; & l t ; / r p o l y g o n s & g t ; & l t ; r p o l y g o n s & g t ; & l t ; i d & g t ; 5 0 0 8 2 9 6 1 0 3 3 1 3 9 3 2 2 9 3 & l t ; / i d & g t ; & l t ; r i n g & g t ; 2 g v _ _ g v 7 - R j l r 5 B w h 1 6 B 2 n q 9 B 9 7 j 9 D v 5 z I z 9 4 r Q k q 8 J y x w 8 D r 7 u 9 C z u C h - 7 i I y o r s E 0 k 9 y K x i z 5 B z n v C 7 m n v V g r s p C 1 y 1 x I v g x d z g 0 5 S i m J _ h B p u u x L s 5 _ B l 5 q J 8 n - 6 G - r p 5 E m p p t J - t u C m h 3 t N q 8 p X x 9 4 k D q z x u I w 5 3 k G - g y i C w t y 2 L 9 g l i E 6 7 G h O 0 t 7 7 E 2 g r C l r 2 1 L o i u j B o s s t E m 2 1 - E 4 3 n e 6 _ 3 u K h g u 8 B h 2 1 t B o p _ v K z 2 2 6 C r 2 n y C g n L q h x q F o r l x B 4 h _ i C w x i j E 5 0 2 D n _ C 9 2 _ b x m 3 g H m 0 4 m K r s 4 D u o x l H 3 9 8 J 0 l 7 2 M q v j n E w - v i C 5 3 5 y L p o i u B 5 t - 2 E y j 4 n L 3 p 1 9 C t 0 _ i B j u t l B o 6 l 4 G t - 7 m D u x t m F t 3 k j B 3 n - 5 K q y 0 V v m h Z v p i b 6 - g 9 G 2 v g C 9 0 6 g K m 1 r B p v g 1 E u 5 y 5 K s 7 w C h t 6 z F n 9 q 8 E 7 4 5 2 C 9 i n w J r s z C j p j p B z j l - K 6 9 2 2 B g v 3 v F i _ t w B i 1 t 4 M w n 3 p B 8 y m 0 E m 9 y - J y 5 k g K i g q 9 B t x j w D 6 x l j L n 0 k G s r u C h 2 i w H s 9 p k M t x 6 2 D r o l n C o g w k L 8 g k d o 7 1 6 G q y R i - 9 h F 4 7 5 - C 0 3 - s R 2 j 0 u L l q 6 T 3 n C _ 4 o m L 1 n 8 G o q p m L u z 7 g P u z 7 g P H x v u f & l t ; / r i n g & g t ; & l t ; / r p o l y g o n s & g t ; & l t ; r p o l y g o n s & g t ; & l t ; i d & g t ; 5 0 0 8 3 1 2 8 7 0 8 6 6 2 5 5 8 7 7 & l t ; / i d & g t ; & l t ; r i n g & g t ; w q 1 s - g z r _ R s _ x 9 D 9 v g 9 K _ 6 p 9 K z t 2 s H 0 4 2 V p r m H - - z x R v 5 c j z 9 y M 4 5 F 1 - 2 o C 3 i z q a 0 _ 3 G - n l k E - 0 l 9 G v 2 x s D i 2 o 2 F h k 2 x L m w k t B - z R - y s j J x t 6 - G k r 8 Q - 5 l y Y 8 n s t C 8 9 0 h R p m 7 n C i 9 0 i G 4 t v B i q s m E 5 8 2 v C p 5 r 9 C 9 8 r v D 4 n m x M q o k i B 3 7 r z F z i x l L 2 g u 9 B m 6 w _ G 3 i z b 6 i w 1 K t 5 k z E x s z E t s 3 M v x Q n _ 7 8 L x _ 6 s C 6 n u 7 B - t 4 0 R 5 _ l r C t 9 9 B t 6 r 0 V 9 h _ D z 7 z 1 H w 3 z t C 5 4 g 6 L 5 w E t h 3 t P j m x m D o _ l 7 G 7 5 s D q i u - F & l t ; / r i n g & g t ; & l t ; / r p o l y g o n s & g t ; & l t ; r p o l y g o n s & g t ; & l t ; i d & g t ; 5 0 0 8 3 4 2 3 1 7 1 6 2 0 3 7 2 5 3 & l t ; / i d & g t ; & l t ; r i n g & g t ; n z k s r 1 h g 7 R l 6 z t E x j 1 x N q p g g F X 4 u z _ P n x 9 z G 0 4 h g D o 8 5 F w t t B 9 - h K o s i u L p 5 1 4 C y 4 - j R m o N n h 5 - E q t l y F y i k 6 D u k p V 0 _ 0 5 K v q g - C r 4 v 9 N - t p B 0 z r 3 B o 8 1 5 N n r 0 - B i h l K 1 n 4 k I _ o g l C 8 p p t C 2 o s 7 H o 2 l t D o 5 v p K l y 3 k T 1 0 5 O l k 8 Y r n h o J z v h h C n 2 _ n L 6 k 8 B 8 i 0 s S t g _ s D z 0 l g F - i 0 I - 4 s _ J & l t ; / r i n g & g t ; & l t ; / r p o l y g o n s & g t ; & l t ; r p o l y g o n s & g t ; & l t ; i d & g t ; 5 0 0 8 3 4 7 4 7 1 1 2 2 7 9 2 4 5 3 & l t ; / i d & g t ; & l t ; r i n g & g t ; w m r i r z 4 w 5 R 9 w 1 w F 9 j k 2 O i 1 Q s z 0 u J r h v 0 G 4 s _ X 6 2 j k C 6 v x u J 0 u z x U q n j v C q v 1 4 I m v y i C - 9 5 n G k s u t E _ 5 x w C y _ m 7 D 6 4 q g D p 7 p q E n k 9 1 D t j 1 K 6 g 9 z M 0 9 n u B 3 _ m r B 2 n n 6 I 8 p i v J k t i M 7 q j W o u 0 4 H o s L h m v L 0 7 p o F s p h 1 I w 2 8 n B 8 g u F t 6 m 9 G 9 s 7 b y h m 5 H 2 n y z T 7 9 s B r x 3 9 I p 3 0 K z 8 s i L v v m D 1 p 8 y B r 0 j z F p 0 p n D 2 8 m x D 1 8 j y N l 4 _ i B k i v 0 K - i s F - 0 y 4 B o 9 o 4 J q t n 8 L m 0 o i B s _ w u I y n y w B 8 k N j g i h X - 1 5 5 H n i W v - u r L i u 4 F y u k h M 7 6 3 g D u y h 4 T 0 1 y p C 3 k z 6 K m s p 3 B 7 r y P u z J g g i v C j i m p O v 2 k v B h v w w G 2 x F 4 - 0 t C q s 1 - C 9 p j 8 B t q 5 X 6 w 0 i G w 7 6 x E x w n 5 B r 8 h 4 B 4 o s g H w m 6 1 D j n 6 1 K o I 2 1 0 l B g 9 6 - H - k t s P 1 4 w i E - 9 r r D - t l m M w r y C 2 h h i D s o 6 L o u l u R i z 0 F - t _ 7 B q t q 6 N z o _ 7 D j i 0 h L 9 5 i X u 3 s x L m s x C 3 o k b 2 x x t a 8 k 2 C i t 8 z B q 5 _ 8 H m _ 3 D w 3 0 7 P _ v 3 d v s C y x m n B t y _ l D n m 4 5 B 1 u r 4 G 4 h _ i C 4 h n P 8 i z q L o 0 q N i p - O l w 1 8 O r q - r F 8 h l o E 4 2 D z n l s N 4 5 w I q 0 - 6 J o 9 1 C o 7 o 1 J l g C o 5 - i B 2 j 7 - J p h 6 I 0 n r g V 3 k m 5 B 6 y i y Q i q h J r 6 h j B i y 0 W m t 8 1 U w x 9 I k l r s D n x - y B 0 4 - 1 C y 2 i s E v v n s F t - 8 n K j 8 7 P t p U m 2 m j O q q s N o 2 t h F 2 5 9 x C n s z t C g m G i 2 v 3 K s x n B m q v u K w 4 i 9 C k l w e 7 1 u 7 D 0 o 6 g F p i r 0 B y 2 m k T 3 i J h i - h L q 8 g o F p s l i B h i - h L 8 g s G 7 m j c 3 o m o I y x k c n 2 7 9 D k w 2 s C v 8 9 q B 8 k 0 F - 4 l 2 L w 2 x l B x w t S 3 3 y m F h y w _ B 7 t g 9 B y x g 0 M w 3 0 8 B & l t ; / r i n g & g t ; & l t ; / r p o l y g o n s & g t ; & l t ; r p o l y g o n s & g t ; & l t ; i d & g t ; 5 0 0 9 3 4 9 0 9 1 8 5 5 9 5 8 0 2 1 & l t ; / i d & g t ; & l t ; r i n g & g t ; 8 n 1 m u s k v q R 5 6 _ i C x m 9 j D p 5 u 7 J s n z n N 5 5 8 R z 6 t v B 5 r n 4 O 7 k - S 2 h _ 5 B 2 q s p E l w x q G y _ q h C 1 j 6 j E 5 3 o O x 3 5 r K 3 j 4 u E i _ P - m n Q 4 2 j n T 5 i B 6 2 t z Q 0 2 j h H i 3 y 9 B h 4 h 2 U 9 8 s 4 C i 8 6 3 B 8 v 0 n G o 2 p T t j 8 5 G 0 s q 9 B 4 u z _ P 3 r t m B i l s w I h _ y t C g g u w O 8 k _ d v 8 v R 0 l 3 9 T g g n F o m t 8 N v k _ j B 2 1 j r F _ z x r C g z r 8 E 5 p o p C 2 v 8 x G n _ 5 0 D t 9 - u B - o 1 l F s w s k D 7 - 6 _ H _ 1 p h C x h 6 z B 9 - _ t B l w 7 F r - y 8 K - z 8 8 N _ q o g H u m q m B p 6 q n O 8 k g n O 5 u 3 K - y i _ E q 9 9 z B 5 n g u Y 7 p z I j j k z T 6 1 q v E l g 0 h E q x 2 5 C n p Q v n t 5 E z - o h U 3 z q q H k i s k D l - x j T m _ S 6 9 q v E l 0 z - M x _ 8 l I 9 4 s l I u i 9 2 B q _ n 6 I 0 7 g Q v 1 m 0 M _ 9 0 z D m 0 3 L j _ 6 i B w 8 r k O w 5 3 W s 6 1 l C h y 2 k L 6 q v _ I v h 4 m D g y 0 j E 9 u 7 c m o g n R g u 0 6 C s h i g K 7 3 - l B p o H n 9 3 w K 1 3 - s R g j 4 y B l y 9 7 D p v x q B 5 9 y - R t 1 z C t z v 3 G s 9 x t B i 5 5 - E i n u I 3 k p 7 C x 1 z s G - i - q F l l v G n j u t B m 7 m _ N 2 q o 9 B - 0 6 5 C h 0 j t G 8 h r m B t t - n N s x k H 5 3 w - V i v o v E n _ p 0 G r y 1 3 B 7 6 u z E u - z R o o 2 5 K n 2 T 0 0 h q K 5 o v 5 B _ _ u z C _ o j 5 E u 6 h D i 3 h q B z m w 6 B v u 9 g F _ n i 8 m B w 6 r 9 B h q q t E 8 p u k H l 9 g n B h g j W h j g m B q x 0 3 D l u s 9 B n g 1 8 B o l 9 d n 6 s _ L v j 6 y Q s h i D 5 s k c w 5 l 1 S o 6 t k G 5 o 3 g J i p n s O 6 l l B 7 o t j C t w q m c 1 4 O p p t _ a - o s y D _ t l 2 L g 1 w l I k o i 3 B 2 9 _ K _ 4 m k N i 8 i J o l u l U l 1 5 b 5 1 p 1 M q l u l U t q 9 K 9 g z R q q l 3 J l 5 6 2 T l n t k E g 1 4 4 F 6 i V m s - 2 O s 0 s 3 P _ h 3 7 C p r k l F 8 s 0 n B _ 0 m 8 I v h 9 k R 8 2 7 x B k o 3 d n 4 k f _ r w b 6 q 8 6 Q j V 2 3 - g J h s w z F x H t j 3 o Q i - d i t h 8 C t r r 8 K h l 5 g B g 7 n 3 G y v 5 8 D 1 0 o 8 U 4 z l m G 6 o t q E - j l o G k w s 5 C g 9 6 V - s m 6 D h t o s L k g 3 6 D _ n 0 D 3 h u t E x s m y B 2 z m i T l y 2 p C t x n j I g 5 n U p g o u G u 0 n 0 J p 0 T v 3 r g D o o 3 i Y 8 v m H q r M t z g o L z g 5 8 F t o t d 1 3 j 8 K y m 2 r F 7 t y t B z k i F g 1 h i N 0 n t i Q w g t I 5 - v 6 F g 4 - n F 2 5 p y V k _ - R t l y F h h t z X q x y m B t k v n D m 5 1 n C y r 6 h L m l n k H 4 n Y p x m 7 C 4 6 7 7 H 2 j 5 L v 4 p o P 7 x o z B - v x l P p 4 r S u t 8 g F l 9 q - F o 5 9 l M z u q v B 9 _ r 8 B v i x u L p - s y J g u j W n i 2 5 E 8 o 5 v C u 8 9 m G m n w 0 B n g v h B 5 2 1 h X m 1 7 q C w w v 7 P j 5 p L k h r d 8 0 6 2 N h g p 9 D x i i k B n k h z F 9 7 l 6 G 4 v 4 s C t i 1 F i g t 8 T H n 4 5 3 R n k 9 I - n z 1 L 8 4 h U j _ t - E p g H l j t r H q y w j D v s 5 m K 6 p y 6 D u t - 2 B u - 4 _ H m - 8 s F 1 r g r D 3 j 1 v R 1 p F m 0 5 o E 0 t s h D l n h i z B m r _ P x 5 u v B 4 v n l I m g v t D u 4 3 _ J 4 k m r D m 5 i g B 7 1 w i B n s i 2 E q x w v D t q w S g o l l M 2 8 y x G 3 v y J m m l q B t h 3 t P y 5 a t l p r I 4 l _ S z _ y k C y y 9 j G n - y 2 N i i D l 9 y G p u j c l j w l F 0 l 8 0 L 2 q 0 B z - v 8 D w 7 _ h C o o s C g 6 y _ L - w q z N w v k g B 9 p q 3 B v 4 4 - C r 0 1 8 H z 1 3 Y 7 n 7 H 1 s s Y 7 1 z 2 H 0 m y x I 9 1 k 2 C k t j 6 C k i 7 w N 1 j q Z z y 5 t E 0 3 m 0 B v 8 w R 0 2 3 9 L 8 4 9 P n t k r J j 0 u w N l p x s C q n 3 f l q g z E k x 1 y W 4 y n O g r h 2 B 4 p q g K 7 4 k r R k r 6 F 9 9 V 1 9 s n X 8 v s z D t l 5 0 B x h u s H 6 h g 7 B & l t ; / r i n g & g t ; & l t ; / r p o l y g o n s & g t ; & l t ; / r l i s t & g t ; & l t ; b b o x & g t ; M U L T I P O I N T   ( ( - 1 6 0 . 4 4 5 1 2   1 8 . 6 1 1 2 1 8 9 ) ,   ( - 1 5 3 . 6 7 4 8 6   2 2 . 5 2 8 7 8 0 4 ) ) & l t ; / b b o x & g t ; & l t ; / r e n t r y v a l u e & g t ; & l t ; / r e n t r y & g t ; & l t ; r e n t r y & g t ; & l t ; r e n t r y k e y & g t ; & l t ; l a t & g t ; 4 7 . 0 3 3 5 1 9 7 4 & l t ; / l a t & g t ; & l t ; l o n & g t ; - 1 0 9 . 6 4 5 1 2 6 3 4 & l t ; / l o n & g t ; & l t ; l o d & g t ; 1 & l t ; / l o d & g t ; & l t ; t y p e & g t ; A d m i n D i v i s i o n 1 & l t ; / t y p e & g t ; & l t ; l a n g & g t ; e n - U S & l t ; / l a n g & g t ; & l t ; u r & g t ; U S & 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4 2 . 0 7 4 6 5 7 4 4 & l t ; / l a t & g t ; & l t ; l o n & g t ; - 9 3 . 5 0 0 0 6 1 0 4 & l t ; / l o n & g t ; & l t ; l o d & g t ; 1 & l t ; / l o d & g t ; & l t ; t y p e & g t ; A d m i n D i v i s i o n 1 & l t ; / t y p e & g t ; & l t ; l a n g & g t ; e n - U S & l t ; / l a n g & g t ; & l t ; u r & g t ; U S & 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0 . 9 8 1 0 0 8 5 3 & l t ; / l a t & g t ; & l t ; l o n & g t ; - 9 1 . 8 9 1 8 2 2 8 1 & l t ; / l o n & g t ; & l t ; l o d & g t ; 1 & l t ; / l o d & g t ; & l t ; t y p e & g t ; A d m i n D i v i s i o n 1 & l t ; / t y p e & g t ; & l t ; l a n g & g t ; e n - U S & l t ; / l a n g & g t ; & l t ; u r & g t ; U S & 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4 4 . 6 3 9 9 5 3 6 1 & l t ; / l a t & g t ; & l t ; l o n & g t ; - 8 9 . 7 3 2 9 5 5 9 3 & l t ; / l o n & g t ; & l t ; l o d & g t ; 1 & l t ; / l o d & g t ; & l t ; t y p e & g t ; A d m i n D i v i s i o n 1 & l t ; / t y p e & g t ; & l t ; l a n g & g t ; e n - U S & l t ; / l a n g & g t ; & l t ; u r & g t ; U S & 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4 0 . 4 1 5 5 3 4 9 7 & l t ; / l a t & g t ; & l t ; l o n & g t ; - 8 2 . 7 0 9 3 5 8 2 2 & l t ; / l o n & g t ; & l t ; l o d & g t ; 1 & l t ; / l o d & g t ; & l t ; t y p e & g t ; A d m i n D i v i s i o n 1 & l t ; / t y p e & g t ; & l t ; l a n g & g t ; e n - U S & l t ; / l a n g & g t ; & l t ; u r & g t ; U S & 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9 . 9 1 9 9 7 9 1 & l t ; / l a t & g t ; & l t ; l o n & g t ; - 8 6 . 2 8 1 8 0 6 9 5 & l t ; / l o n & g t ; & l t ; l o d & g t ; 1 & l t ; / l o d & g t ; & l t ; t y p e & g t ; A d m i n D i v i s i o n 1 & l t ; / t y p e & g t ; & l t ; l a n g & g t ; e n - U S & l t ; / l a n g & g t ; & l t ; u r & g t ; U S & 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4 . 2 9 3 2 2 8 1 5 & l t ; / l a t & g t ; & l t ; l o n & g t ; - 1 1 1 . 6 6 4 5 9 6 5 6 & l t ; / l o n & g t ; & l t ; l o d & g t ; 1 & l t ; / l o d & g t ; & l t ; t y p e & g t ; A d m i n D i v i s i o n 1 & l t ; / t y p e & g t ; & l t ; l a n g & g t ; e n - U S & l t ; / l a n g & g t ; & l t ; u r & g t ; U S & 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4 7 . 4 1 1 3 7 3 1 4 & l t ; / l a t & g t ; & l t ; l o n & g t ; - 1 2 0 . 5 5 6 3 8 1 2 3 & l t ; / l o n & g t ; & l t ; l o d & g t ; 1 & l t ; / l o d & g t ; & l t ; t y p e & g t ; A d m i n D i v i s i o n 1 & l t ; / t y p e & g t ; & l t ; l a n g & g t ; e n - U S & l t ; / l a n g & g t ; & l t ; u r & g t ; U S & 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3.xml>��< ? x m l   v e r s i o n = " 1 . 0 "   e n c o d i n g = " u t f - 1 6 " ? > < C u s t o m M a p L i s t   x m l n s : x s i = " h t t p : / / w w w . w 3 . o r g / 2 0 0 1 / X M L S c h e m a - i n s t a n c e "   x m l n s : x s d = " h t t p : / / w w w . w 3 . o r g / 2 0 0 1 / X M L S c h e m a "   x m l n s = " h t t p : / / m i c r o s o f t . d a t a . v i s u a l i z a t i o n . C l i e n t . E x c e l . C u s t o m M a p L i s t / 1 . 0 " > < m l > H 4 s I A A A A A A A E A O 1 V 3 W 6 b M B h 9 F e R 7 A w Z j Q g V U V a t o k d J m W j o t u f x i T G I N D M P O k j 7 b L v Z I e 4 W 5 0 I V I i 9 S r X S 1 3 + H w / P t / n o 8 O v H z / T 2 2 N d O d 9 F p 2 W j M k R c H z l C 8 a a Q a p u h v S n x B N 3 m 6 f 1 e m 6 Z + h F b P p T a O r V H 6 5 q h l h n b G t D e e d z g c 3 E P o N t 3 W C 3 y f e K v H + Z L v R A 1 Y K m 1 A c Y F O V c X 7 V e j 8 y r N v 5 7 O S 3 / b i R G d m e 0 W E J 6 y k F P s F B J j G G 4 Y 3 R R T j O J g A U E Y 5 F H a o J 6 h F h o Z C x w 7 i E O T M a t i K B 6 n b C l 6 G + F O j L N E e / y I L s 1 v Y z X w Q c r s z d j c 2 o J 9 F 3 T Y d d C 8 Z K q H S 4 k R 0 2 Q I X D 6 L M 0 5 l e H q B d g S r W e Z + T e u e Q j d 9 D J T c d G L F Q U 9 l p M 6 b 9 F b H Z 8 4 Z / F c W Y 8 3 Z O 7 4 5 S r 5 w l h 0 p 8 5 A O / / r A o S y 1 M D 9 m 5 Z / p u b x r b l + 8 r e 6 P d 1 8 D 7 N W A b T C v Z t i O a 9 1 0 / g d o K Z 9 o 1 d Y Y w i S I 3 C m K a s J A i 5 7 m x E E v c g D B C / T h C j p e n X k 9 l q F 3 / c 0 Y k c R n x J z H z J w M f R l 1 C a U S i J B n p r C 2 t 4 b X H l 3 k D 7 O u / I 6 m C x p A w H 3 A U x g W m l D O c R A I w J U l Y + k K Q m F + S V H C V 1 F V S r 9 5 y w a V K i P 1 S M I q t W 3 F M g z j E w E O G 6 S Q M 6 W Z D r K L h g k u F V 0 n 9 z 5 I a H U u f / O z P X z j / D T Z h x b a / 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l > < / C u s t o m M a p L i s t > 
</file>

<file path=customXml/item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0 4 d 3 a b 6 - 1 2 9 3 - 4 e a a - 9 f 3 9 - 7 0 4 4 5 2 2 3 0 5 f 1 " > < T r a n s i t i o n > M o v e T o < / T r a n s i t i o n > < E f f e c t > S t a t i o n < / E f f e c t > < T h e m e > B i n g R o a d < / T h e m e > < T h e m e W i t h L a b e l > t r u e < / T h e m e W i t h L a b e l > < F l a t M o d e E n a b l e d > t r u e < / F l a t M o d e E n a b l e d > < D u r a t i o n > 1 0 0 0 0 0 0 0 0 < / D u r a t i o n > < T r a n s i t i o n D u r a t i o n > 3 0 0 0 0 0 0 0 < / T r a n s i t i o n D u r a t i o n > < S p e e d > 0 . 5 < / S p e e d > < F r a m e > < C a m e r a > < L a t i t u d e > 4 2 . 8 1 1 0 8 1 9 2 9 3 9 1 6 7 6 < / L a t i t u d e > < L o n g i t u d e > - 4 9 . 8 0 0 2 5 0 9 2 1 2 2 5 5 4 8 < / L o n g i t u d e > < R o t a t i o n > 0 < / R o t a t i o n > < P i v o t A n g l e > 0 < / P i v o t A n g l e > < D i s t a n c e > 3 . 2 7 6 8 0 0 0 0 0 0 0 0 0 0 0 6 < / D i s t a n c e > < / C a m e r a > < I m a g e > i V B O R w 0 K G g o A A A A N S U h E U g A A A N Q A A A B 1 C A Y A A A A 2 n s 9 T A A A A A X N S R 0 I A r s 4 c 6 Q A A A A R n Q U 1 B A A C x j w v 8 Y Q U A A A A J c E h Z c w A A A 2 A A A A N g A b T C 1 p 0 A A F x b S U R B V H h e 7 b 0 H f F z X d S d 8 M H 3 Q e y U 6 S b D 3 3 k S R k m w V F 8 k l r s l 6 k / U m s e M 4 / p J v 4 3 w b O 8 7 P J Z u s n d 0 4 Z e O f H a 9 7 n N i W F V u 2 u i j 2 3 k m Q I H r v A 0 y v m O / 8 z 5 u L e R j M D A E W C Z T 4 5 2 + I 1 + b N e / f e c 0 8 / N + M n x 5 1 R W i B o K g 1 R d X 4 k t h e H y 5 9 B b W N m W l c V l P 2 X W m x k M U Y p G M m g R f l h 6 p 0 w U b Y l S t v q A n K + Z c R M 3 Q 6 j b K 9 f F K R z v R b a w H 8 L M 6 e o d 9 J I 5 o w o 9 T l N c k z h 1 V Y b R a a I S r M j t K Y y J M c O t F n J Z i L a U h O g D N 7 P w H + M I D + i h W 8 f n s o g o y F K L / P z A A Y + P 3 U H W n M 7 v 0 c W v 0 8 q 5 O Y V y d + B g Q E 6 f O Q I b d i w n o 4 c O U p 2 u 5 2 G h o Z o c n K S v F 4 v 9 f f 3 0 9 q 1 a y k r K 4 t K S k p o 6 5 Y t 1 H y t m Z q b r 5 H F Y q H 8 / H y 5 f m h 4 l N p a W / j a d V R U U k p P v e d 9 8 p 2 3 I p 4 9 4 4 p t z U Z F 3 h S t L A 8 R e u Z g q 5 V C s 4 c q G W J / 3 3 A Y + U m S E d M k E 1 O f 0 z h N T E B Z T o T 2 N A b o o a V + 6 p 8 0 0 a 5 6 H 7 m D s d H O G P H E X y v H O k U N R S E h J m B R X o Q m / A Z y 8 u d 8 v 4 X O 9 1 n o W K d F i A l Y W h L W N h h h J t h t t Q G K c g s q Y g I O t t m E q E G 0 1 4 f M s a N 3 h p i q e Y I w 6 n 5 r L n j t t Y P 0 6 N v f T p 2 d n U I I 7 3 j H E 0 J c m z Z t I o f D Q Q 0 N D T Q 4 O E h G o 5 H 3 J 6 i p q Y m J q p l a W 1 u p r a 2 N S k u L a c e O H b S 0 a S n 5 f D 7 5 7 n 3 M R o 5 V 6 2 B 0 T z J i A u 4 o h z L x S A h H b u 1 2 i 4 t D V F c 4 + y k x c H f w j J 2 Z Z M a + M m j W Z g w e 8 S / f s A u B A R N e A 5 1 m r g S A E L b V B n n G j 1 E M Y 8 L H 5 3 s s c v 0 V J o g B 5 l o K 6 h 7 A W b 7 H O N 9 r / x L / N E G 1 j Z m o K i 9 M R z p s z L m C Q r A A n v N O A D + z j 5 8 h H U 0 p D n U r O H r s K O 3 Y v i O 2 x 5 M A / u O m D T G 3 B d c / c P A I 7 d i 5 S 8 6 9 F Z G O Q z 2 w O E h m k Y w 0 D p U M a T l U u k 4 F r l / p p 5 6 O Y R r o H q H + n j F q b x 2 i D L + f P B M u M r M o 1 N U 2 I u c G u k d j 3 0 i N i t z 4 g F f A I M U L J C M m A M S k U J E b E a 4 D 5 N r j 9 w J 3 A Q c K h O N v A x E S w P V 6 Y k q E L 5 Q h B O a K 3 R f I N E f J y m L g M h Z P b f x s w K Q v g / Y u 1 s T N 2 0 U W z 4 I h 5 o w O r 5 E 8 w b T d c 0 t Q x K S 4 K X 4 B o q o S o d / K x J Q O i 0 s j M h a B a D Q 1 Z a T t s e T D O I 6 m l Z V U X V 9 K F T U l V F l d R D W 8 H b X Z K C s / R 2 a 8 2 s Y S O V d R U x z 7 R n K Y e Y A e a r c K R 0 h E S R b r P R O p B 7 3 C 8 r I Q c 0 h t G w M k 8 Z V x f 8 D L R H K d d a x s 5 i y 5 t i k q z p 5 N y A r g j B f 6 z T M I F I S L e 1 e x 6 O i K i Z l W l v r w 7 B B b b x c V O W E Z 3 G d 6 z f w e U d b T Y i f u M M B x 9 c I E 3 g T t 9 n o B P x V N J S N j F l T Q b 7 + B q O J + V 7 C a U j / T g j J K A B C v o O y / 1 h Z n q U r Z h 4 4 F w 0 U 6 4 D p c n 0 w E K + d G G W R 9 D M h n I t l U H T d y K O x p 9 I v B Q c H P B G h j r n Q z d I 0 b a T J g o D U V I e E s 4 I o K M n i 0 z T k B h A m d D r r U r o b A 9 M y o A J E P O t G L B 4 5 Q T m 5 u T G y L y m 9 M x Q g Q Y j A 2 8 R d j U v 7 K f v z Y F I 7 g r 3 Y D O R / h t p + K D f S p 2 H f Q q N q 9 5 H I 5 j o 3 4 P b W / 6 r d n f 4 / 3 t a / I d u w U / 9 Y U t w 2 u 5 d / E N b H n w B 8 8 g 1 z J 3 G A K T 8 o 7 G b g u d n z 6 n v g r + 9 p n + r f 5 r 2 z L D h / H I f 4 P Z 2 d + R 7 v m / / t P b 6 O l j d U p R T 6 M K f T D 7 s b Y m L m e X O S b R V D B w A D P 3 G Z q r M y n K 3 0 m H k w Z P K h m X H J H Y W L R E A S U D h j 4 I I B U Q K N k x J Q c F w 9 q 6 D W H m C A D L M K k g l 5 X 0 h N U L n 8 X 3 N X O R G R m w q o r D E / r S e m A T o G i i u / A 0 D H G u t f t A E + O V i / K n B J L p R 4 g q M 6 u T u o e 9 V N F V b U M H A w 0 / I 3 I X 2 1 A J u 5 j A K c 6 F 9 / n T + y 4 f h / c b C r 2 / X T X x e 8 T v 6 9 8 X 7 e N c 3 O 9 R 9 L j 3 B 2 J 1 8 3 c x z X p z + G 4 f v 9 f P r a U t q 5 b n l a H A l E t L w + L l O J l 6 e R o x 2 y J S g h q Z b W F m j t 7 a c L j k 5 v z b 0 m H 9 r N + s S h / i v L z a + U B 3 i i A 6 D Y s C l G 2 Z Y r 6 n S w f s i g E a 5 2 C n q D U o O Z D d L b P L L p I M s A 0 D h M 5 c J H F u m G 3 d h 1 u A y 6 Z C s 2 D Z r K y T g d y A b H p 4 W Z i H n Y b p M F H + C 9 M 3 + e Y u O Y L c E Q Y P N r H j D T s M t K W 2 i D Z d G K G I q h n X z x E R S V l M u u i 3 w A M E r w 7 j u G v 7 P N x z M 5 T / J 9 M D X w M B I J 2 w 9 f U 9 d L 3 v C 2 D D J f J d / k f 7 2 j i o X Y 9 j g t 3 k 3 v i D 7 6 H 6 9 T 3 c K W 6 f + w 4 H 8 C 9 1 P i S a 2 K / w 3 9 0 v 6 V d q 9 1 T 3 U v 3 P b m f 9 l 3 1 / P j g 2 u n f k + u 1 a + W c f F d / L b 4 b u 1 f s m n / 8 9 B O 0 a X V T W o I C Q F R l O V P k Z 5 3 c w P d M n D g z X r z k i l 7 r 6 C R 7 G r + H G q z 4 8 U 1 L y m j c m 0 U O j z S p A G d T f z s 9 V p S H 6 C o P 0 r k C e o + X R S r o F t C b o M u k w 7 V h M / W x D q Z / P j T K v g S i U X 4 o h V o m l n r + m G L t B V 9 X V X 5 Y 3 h U 4 z D r Z K n 7 2 / J g 5 H v A w Q d m Z 6 N F B s C T C g H G 8 y y r 7 8 w F E P n S 4 e k Z w T B h 5 F G 7 H y q c A A k E 7 w B C h 7 z 8 l g i 1 E q O f E B I t t D E v 9 s w P q y U N C U G p v 7 r g Z Q S W i N H e K J r 0 Z 0 0 Y v 4 w P v + u B f Y E a f K / r H P e R w O c j v n y B T h p 9 q i q L U y f L 8 u o Y S G n P r R m Q a r G b u g A f A 7 4 I o 2 s d M 0 j j Q G f S N o 8 f W y n F q L A x Q J R N Q b Q F z F / M Y T f l H y e f 1 U m Z m l h A 9 T N w Q 1 R R A I H D 4 Q i + A K K i A K x q K Z n K X t l H m f D p A D + o Y N 8 m z 4 b t B v t w V M I r x Y d R j o O q C i B B r n j 0 6 r W N Z m I v g P d C R + E 0 M 1 s X F Y R E P v K G Z M 1 k 6 L C k O 0 b q q E L 1 y w 8 Y c 2 c i / M T X j v S w 2 O / l 8 f n K 5 3 R S O R C g U C p H P 7 6 e x s T H 5 G A w G P h b k T 5 i C w a B 8 4 M j V I z Z H y o Q B A p a J I / b s C x V W 1 m H w f H h C Z Q D C N j 5 4 x y i z J Y P R K O 2 O C W l 8 f J x C Y Z 4 U T S Z h B m 5 u L 6 s 1 r v s E A g E Z N 3 C C q / a 5 M T B T v L 4 Z P A F Y e I P U w e M E y P j m c x f j P X W b e P v G e v J 4 g 9 T D o i J 8 Q Y l o K g 1 T A Q + O c y x i 7 a 6 P m 5 n h T 3 L 7 M 4 T a v X x 4 Z U V Y Z n U M K I V M Z m I 7 6 l O L Y s C o x 0 j F W X G O d Z 5 F P h z D 4 E E D A x D n j n R Y R R y D M 3 g 7 i 1 P o g O 4 J g 3 C h R K y u C I k j G a L b G B M S 7 g X x C 7 4 I d C 4 I d m t t c p N 5 I J R B J 3 o s T I z o 8 r m j g T l j L h M q 3 g X W S R C X X o 9 T H O p b / / I v 9 O C D e + m f / u n / 0 G f / 9 E / p h z / 6 E Q 0 P D 5 P N Z q O y s j K q q a m h 8 + f P k 9 l s p p U r V 9 L D D z 0 k 3 0 u G W 5 3 R X y / A 8 g l g X C Q 6 v i N T E S Y w j S t g g v n p T 3 8 q 7 3 y 9 p Z X e / u h j 1 N H R Q b 2 9 P b R / / 8 N 0 4 s Q x m X A e e O B B O n j w A F 2 4 c J 6 a m p b J u W p u r / l y K I W 1 V W E q Y R V i 9 q i / D X j 9 A R l 8 m 1 i J V q K S m f / C A I B P 5 7 h R B q W e m A D 4 k 7 b W B U X E A j E B H t e k f A f H A G 9 I M x 6 8 w q I Z I h 2 S o T A z I m Z u J b p B p I G I q I g J / i w Q x A 7 + f c i + 4 J I t I y Y R H 5 c x s a t r 9 F B 7 6 6 u C z D n C c i / 4 p 0 C Q 2 M Z A v D S Q X G T 1 8 H X g V B t j 1 s S 5 o p 0 5 I / Q 6 v C + e 0 c E i R S L 8 z J G q q 6 v p c 5 / 7 P F 2 + f J m u X b 8 u s 3 R d X R 1 N T E w I 1 7 J Y z B I d o X 1 S d z W M N w u d m N A P e E K 4 E v z M W f S I M B E B 6 P Z w O E K r V q 2 i M 2 f O U K b d S i + 9 + D y V l 5 U I 9 w I x o S 3 W r d t A z z / / a 2 4 f K 1 + T K d w L R J a I h 5 o C V F u U X q V Q g H Q E 3 F E O t W d l J Z V m x U Y z A 3 o E B g b 6 E i E 8 l w Y s M 0 K I 0 s H t c l J 2 T m 5 s T 3 t g + J n O 9 p j F + b k 5 Y Z A q S x 1 0 s u s s i h m 5 4 S G O u Z g l w / Q N W P n 7 a / j 3 8 5 j I w K L H + f n Q W e B C w G X m l C t Y B B 1 y G Y V r A j C h w 5 Q O I E p C s X a Y U O G A h Z M X U R j o a H A S P b o c J p l A V G P f K n Y y Z 7 b r a F a v Q 2 G o B X g i w 6 C 6 l f g 7 6 G f z 1 f F e L y i u B C h y D 4 V D P C n G B i / P j i J 9 8 A u A U C A 1 Z E T D Z G Y R T w + X y y W i H s Q 6 E Q d j x 5 N B z 6 G 2 1 o X o R G e 8 4 a v y I 6 K P 6 7 G p O k S n e U x C 7 N / V E L y z H C o R M H U j 5 g 4 z O o h q r s Q E h F n 2 1 Q O x e D B p I y J h k g k B u s 0 l H v Q g J H y g i 4 G j Q R f C Y E f D w d K m i A k I c I M 3 D 5 n E A A H i c P B A 1 x s 1 Y K U D V 4 O V T k E R E z A U 8 2 E B I C Y g w I 8 J g n H 4 j N S X E H V R W x A W z p b O E Z g O T S V h q s k P z y C m R E C j g I h 3 M 2 J C e + g B Q t I 4 U + z A A g O e F o + G v / g E m P u C 6 4 K T G P k D E 7 7 G V X h s M T E B 0 M k N 6 E A G J A e F n J y c a R 1 J T 6 R 6 Y E L E u e L s + H l F T N C N K / O m e I x p Y 3 I 1 T 5 z b m X g g V S m j F I g J u K s E p V C T J O j 1 Z r D y I E k G x Y l A U P o B D g P B i S 6 L 6 D P b + Q N R L 1 H W R l t v W h S i x i K N k 8 D s r Y J m A X B R A H 4 k I N G h i i i L R K z l x g U h Z 5 m n 5 B l A 7 H p g B l 1 b G R I R U Y n B c w F + C Q a J c S Z U R b y 3 A + G o / K o g o o V M S A q w 5 O G 9 8 Z j B E K s Q T D T Q i w y s K 4 E z Y R t c 2 Y A G 1 g G E h u 8 o C R e 9 m / i q I B x I M H o o Y 0 f i p F / P I t + e x q B I P p i A o Z K U Z U 9 x f 0 e n g 2 X 3 L 4 2 L o H e d o G Q m S T E r p I O d Z d u R o Y H Y X h w w K m x k N g s u s p N 1 o f 0 8 m D e y z g Z 9 Z m t t U E Q 0 N C b 8 O A / y t W g g c C 8 M 6 s U 8 4 2 O Q 1 h R E x L A A C 1 w y o P G A R L E y m X + q J G Y E c T J 3 w z N A z M V f P U D c a y u D E v U + V 9 Q X R s R 0 n 8 0 d B 6 v i 7 Q C P A w 6 1 k P W k R C h X A Y j G b L Z M c y H 1 B v g 7 F d O d F H D M b D K L h V O 1 W G J f A L g O k 1 v i h A k g 6 B U T L 9 S L O i a m x t g Y c b P q A P V B L 7 0 o 6 G n 6 r h N U M B i g x Q k m 6 k R A / E q G k r I K C j O b 1 w M P X 2 C P i C E D p m S 8 S w F z G U R o Q 8 R L R D H r d B D r Y I G B + F T D Y h h Q p N P 1 E o E Z D P d O D D l K m A w F r S x i 6 q 2 R X S x j 6 2 P k F G D s A C F D L E n W k Y n I 5 X f E M y C O U D m g b x W J 4 t 6 9 A D w x B j a I J t X T w z G b C B w x M V E p Q E p J 9 f 1 k g 1 + z 3 m o W a f 2 E i y A H 9 N / N c N c J C p a U q a k I O c b H Y k d m o 5 E J 7 v r w T K K C P g P x b t C r 5 e a M D A / K 3 3 Q I h O f + O u B a 6 Q D u h w 4 F d + g a 1 5 7 t V P f s q I d O P q c X n / Y 0 B K Q T 4 b u C 7 q g H Q q x g Y F j O n Q X T e D r A m A O R F p w P o s a t 4 u a k u / C A V l O 6 T j L r m w L E v k R g r C k x E B N b s s k t H V a U h 2 X y g 7 V a j 8 q 8 1 P 0 F K 6 G C I W r I m i X 3 3 0 m g Q S D 3 2 j M z Y 0 e S A z M C H m u A B x E I 6 T j r Q 6 s r g p R j m a K X m Q O U l J a T y z k h 1 2 I A g / 3 q g T f I 1 O U 8 K d y O h e 1 Y p + a v K m S x D p E R k y n M 9 Q q K S D H L Q Z + D S R 4 4 0 2 M h T z B D 9 A K I o 8 j y R b R 7 O i C 6 G d e t L A u m j Y h P B t W 9 + D s f / S t R r 1 C I 6 f m v G / D e A N Q F O G V T I R K Z P c g x 1 q Y 5 V + w P d E a 9 k U I B / Q S o 9 8 P l C B z Y U c 8 i Y + y Y M o 5 Z T K k b Q U U S A Q b D l E c 8 8 X c b Y M O D g / 2 x v d n A y 0 h k A w + 0 3 T z L m 3 i G g p n 9 F A 9 G 5 a z N y c 2 n Q M A v L 5 t M H 9 A b G B T U s U R u k Q z w R + m 5 D Q w c p 5 k r d T m M E r t 1 M y i L I T g l 3 g F 6 2 4 U + s 9 w T 3 A 2 i L e 6 C M K + L / G 7 p g K e G d S m l v J I C 0 o 7 8 H 9 7 l Z i b i R K B N 9 e I o d B h Y v / A X U Q q v B 7 T f x L P A Z 5 j 6 5 f E 0 I J 7 E p 8 I 3 w u G Q v L t M X n w A 3 A 7 v p g w y 6 g O F A e f U + + G 7 f p + P / H 4 f u V 0 u G h s d m S Z o x T E B u E J S I T Y X 3 H 3 g w c r L K 2 N 7 s 4 G X g a I I y w m i A 2 B c A D E 8 u N g / M x f F a i O P h y c B V v Q B i F x z w V z 0 F v w + / E x K x I J 5 H a b / Q Q T k z g H X Y m I r j B D K V A 4 r I D o X 4 t 6 4 h 0 U 4 f 4 a k z a c e K h r 6 J k 3 i F E Y y 5 F z 7 C L 8 D j j T F 3 4 v M 0 w A B 7 i T j l 3 8 M n B Q D D A M b j n k F / a C 6 W 4 A x Y v r J 0 x A U 3 j V C J n F b z I Z G K C q X L N V d c E 3 i O Z v d T j a b n b J z c l i q i r s i 1 D i D K p J K / 5 4 Y H 7 / 7 O p Q e E 4 7 x 2 F Z q Q N Q D t l Q H W Q w M S V a t N c E 4 E M z I p Y 5 x z e p T k x + a b r h 0 m K v J G l Y d j Y i M 0 t i I O 0 x M n 9 B D o j l Y B 8 R f V Y / i o C 6 X C 9 L H m k r t + 6 i P 0 T Z q l i i N u Q x N x B J K d E d s P x 3 C f E P c U 3 3 m C x A g n h X c L c p 6 S D C k F S P x Y s Y O B G Q f 0 R l 3 E 3 h P c E Q A 4 l 6 q 9 9 a L b 8 m 5 m H Y P 1 e f a n g b 9 1 T d r V / i u l H 6 k M g v 0 o n q i O p F X U E C G n a u W x n b v P n L z 8 k V p T A f U f 8 D g h M g H / Q U W P E Q j 6 F G Q G R G z M o B m 9 4 U M 5 J y c F I t i M r k a k B m N Z z 8 F v W i X C P R R M 3 O b l b E I C u Q k 4 Z k S w 5 K U G T 2 P G x m x f j d i O h M G p 9 K f c C 9 w X Y R F A f P J k 8 L T I m r j S H t 6 8 R C 4 2 e C Y K z K i k W n G A E c q B i w G F f p N h f j c L a B 1 Q Q T 4 G 4 1 O c X 8 h c l 8 L O w K B I W Z P U l B 0 3 F d x T X 3 P x G g g K X D 9 t H 6 U 5 j o A U h V + N x W U O q G u Q V s Z R l 1 3 t 5 H 0 g I F C h Y 3 M B + l E D c j I C B y d n C q k E F n J a N Q G c p i V S c j B X o 9 b 9 n E P v c U H o U X J A n g V o Y H 4 9 N Y 1 E A I c x n r A W I L 0 D F R P g l y N 4 F p E Z k B M 1 V d P A t a z 6 K c 6 c q 6 w m q Y k j G p D d X q L J B 5 Z P 1 n c K n C f K R a j o J t Y z G b 5 2 G 0 2 + R j N d j L b s r U L 7 x K U H g O K Q D S 9 4 o g g Z E T T e z x e i d V T X A z Q v 7 X q O x C C R o Y a c I 0 a Q 9 C d l M 6 U z M 7 g c k 7 K B I L f x B h S / q 9 k U K U Z o H c p G H x 3 M R s 3 G U D F 6 a g + F f R l w h R O 8 m B W 4 T 5 I p 7 g 8 E B e 1 0 K i Q g y O R K Z G z 4 X B F 9 L k S D x G z h 7 A R f 2 z c h 8 K a r g K f E q y M c P y i E I s C a v t h 5 o Y j W Q 8 4 / B T w / R P d F r o 6 G G e p n W P a 8 + G 7 T S X p C S M R S C G x m 2 e m b q S C f p D d D n A X / Q y P Q Y p B m I 6 j 3 y 7 Q g h j g m P D E Q s c H E C 6 U l Z n J 7 5 U h U R L Y x r E M I 4 w 8 m p 6 F 7 y h g X z 9 h 6 T Q x u S / 2 L A Y t 5 j I d c n L z x B g B Q l I G i V S A R R A I 6 E R h Q + 9 g R 2 z z 9 Q M 4 V a L D N h 3 A C S D + w S e j x x b m G I t 0 Y U 3 J 0 i i g 5 J 5 g w o N e h O g J J V f D v Y E 6 E C h k C Z i Z g F T B S g B W P R A W m l + F O + G v / h p V E F M P G A W Q o q I A U / v x T g t z O w y M 9 J 2 Z D C A q W B n T A Y N 9 v k a I d F B x f v h g + 2 5 C r I j c L m g Z S B s i Z v I / f b K n A s R 2 J e 7 p p Z Z Z r c p S E H Q + Q J 2 D 3 g X O o z e y p E J u X l 5 s K z U Q M 6 o I 2 K L L s T I g t f i N Q I D 1 n b k C u g q e f c w 9 u 3 M x y E 8 y V 0 j 0 S y l g o B V k x t + x h U U o A H 6 i W q W H 8 e m r u o K V e i g C W s r c B f X 4 9 I D z N R m u D M H c b 6 U e J g R Y + W C R P N t r l e O 3 A t w n F T D u 7 o S 4 9 0 Y A 1 k Q M c D x 9 4 h s k G p F A T A q p L L a Y A A A M d J N J M 6 n j i O z j d + Y o c y M Y A f C 4 U + d G 5 d j i z 6 D 3 s c 6 B X u 8 O E j N I 5 w I E K k J s U 4 B 4 B m e q V n A y e S N j V l p R F p y u r a c y d W H 8 8 M V 8 S w h q R W h J K q D j y 3 O m x J Q N q G Q / x B D C W I G w J n T y Y i Y 6 i H Y A a v W h X B k 4 F m I I 0 a G 3 I O k K / G G e c X U D S g 8 c T f 7 m C x t o L 3 C k R C S L j M D 7 6 d 8 R V 4 A D w U D h 9 n h E 1 5 l 0 O i k S 9 M p x f J C t n H h 7 c D 6 9 b p U O b i a m r O y c 2 N 5 s 6 M P B Z o h 8 s b + v O x D w O F 9 d C k 0 B / w 6 4 E j 6 b a w L i T A V h Q Z d K 1 l R I f Y C D L y f m t 9 K L X X a + F + p T p C M m A D 6 k g 7 G 6 f g A I G F C x f n D g P t A Y o D r W 4 / T 1 0 g G U Q 3 u t z T b D I H I r O N O T n B v e 5 m 3 f E P g 9 T o q y 0 g 9 i A C F 4 v F 5 J z 3 C 6 X F o q e 8 J b J Y p / s M 7 B Y G J g 0 Q 5 p K w a j i f J y c 6 W E N H Q s M C J z w o S N C Q l 3 1 e t W 6 Z D N x I Q U + X S A G A n p x u E Y F 6 I G 5 k x Q e 1 Y t o o / u W y H b 6 T z Y 8 w F m I 5 i 6 5 w L o I o h a A J f A Q I Z v S H E l F N c H Y S V / q p m d k 4 i j u v p 5 c w V 0 O g A h R Y m A / p R M s k D D 3 4 o O p Q B d 6 m S 3 R l T 6 8 Z V M 1 1 j o k I H P f Y + k v 0 w W l / A X Y y o r K 1 M + M C T p k a g f 6 g c t z q j h C K J h L U s s v e L g 1 g 7 L N V o 6 y F z 5 k w Z 9 / Y l E T I 6 P k 5 F / A X 1 d V l 6 h W R Z Z G p o T Q b 1 3 V x O N O Q N 0 p n W I s m x m e u f 2 5 f S R f S t j Z + O 4 l b r m k F c R o + c Y H 2 X W G T c / J g J 6 C E Q r W N 5 2 1 Q e k l o O y R i W z g l 3 R W d o Q d o T G v h 7 z D S m o 7 9 8 q V G h / I l C t C J / E U C g s P n A 7 s P D j g z N j s O D R 8 d H 7 Z O 4 Z G M B F M i S z F h 9 Y 8 c B x U B c C U k u i q V p 7 2 9 R Q g 9 g M K x 7 / l e B Y 7 t w w s z I M c g D G D w v L m G g t k J W 0 H 5 / D R / N t S e E y u R b P k O h z G x 8 b l W P w c + I 7 e Y W F 0 + K p 8 n 2 K H 0 q 2 0 s D E X z r Q H K Q r 3 S N 0 t X u M v I G Q B A p i E n l w X S O V 5 m s V h 4 C r X S N 8 V y N Z 7 f P z V y B G r 6 C w e I Y s q o e a s O B g L Y / V Q I f o p 2 a m Z F h R F p Y 6 F D B C a A Q X l Q x Y P Q 5 3 p J 6 B 5 o K e N C W i M X P B k 1 6 R q / / N + M C w m W c S 2 1 w w G q s d C I C o 7 k X u B M R b Y T b E T x k j A g U t x y 1 + D N x e / + o 4 g w k z w D J Y l L + P f Y x 1 b K u x q W 6 J P y A r H M U 5 I Q K + D h / t K E / A L I K C q P V E h c p a I C R w P 3 V P B b 1 v 9 a Y E t a K + j h 5 Z b e O b Z d B 7 d q + g k q J 6 f v A o H W r 2 0 r n O C F l s Z V R e W E 0 F B X W 0 d 3 0 j G W 0 5 9 P 2 X r 0 q A I R 5 g Y G B A Y u / U b J D u k 5 O X P 2 N / c K B P / m J 2 w V + E f R g z U H Q l f k 2 q D 5 o O O t K q R d r L X x u K h 5 E A 2 n W x n R j M P F G o t j L T z B k K y E 6 g P 7 U 4 Q S r g V g O 6 O E B k C i O z F / D P o 6 x Y M u D R 7 6 S p / P V G s r k A 7 w Q d K n H A Q v D R O 2 H B l T G h K N O + 0 o + g S w m x M Y e B E W i G n y r 2 / b m 0 G J 4 B A A c a H h y Q s Y I Y v 1 R + K X 0 a i f R q 4 o 9 g o E E R 3 7 + h i b r H p n h m D N I + 3 n 7 5 k p e C z E Y P M j F N T P h o b G i C g l 4 / H T 2 N g U 9 0 4 G q A n r / g p 0 e 2 r q Z f n R 8 R S 8 u h r i g 5 I 5 n S S P P 9 Q A R I d l z / g W / 9 5 R t 2 O t R u o x E P K q 2 a 6 M Y o n L D a e X j 9 A c T T Y V 9 B O x f b i a H t x j A Z E L 7 E M 9 T Y q I u c Y 5 M U d H m o + U o / X 0 9 0 5 G Q f D f W N U 1 8 X a t 9 l 0 I r y 1 D F + Q G I U f 3 X B F H P O 1 G L t W w n J x F 8 Q A z g D / u r j M z G 2 l E k c 4 F 0 B j o B o 1 M c Y D Q k h o e Y E z u E 6 n j b l b y o D G M 4 h x E l N x M F A g K W l Q j m H M Y I F 6 N S 4 0 U d E p A r K z v D 4 I 9 E X L n n o 4 V U 2 m m Q Z C T F b z 5 / p l J O 5 m V b m Q J X 8 c u o V t J f I g D w K m Y Y f w B / z g S D e T h / 5 u 6 b W Q q + d v 0 7 v 3 r G E W v s d t C j X Q D n 2 1 C J S M g w N 9 r P C l z x C H Y 0 M 3 Q g h R J t j V r d E I F 1 i U Z Y 7 Z X 0 K W G n g 4 2 k f S 2 5 B A 1 T H K G D f G A l R 2 G g W k 3 k 6 9 L N I O O A y k s N n k C q z p T k R G u j r o l H D Y h r R i W / z x e M b 7 m 4 I 0 O s B c e j q J j Q Q D E p 9 W c 0 a x 4 H j V h t Z G n H N N k x o I r / y V 6 G P Y H S I F 2 3 l C T W 2 p a A R j 0 Y 4 J q N G d I l w T o 6 J c z l Z 8 i K A 7 4 L A Y B l W k R L h s F Z M E z D 8 + r y H Z U W i 5 5 i z H L s R J y b 8 o D 2 r k k z R Y d k H 2 l u H K d 8 G 5 S 2 D T p 7 r I x O L R a 0 t g 3 T 8 R C f 9 6 s U 2 a r k W r w F x s S t I J c X 1 3 D A G 2 t J U Q Q e v j 4 v o d 6 e A x k S w q p 6 Y o F O g w e D o h F x r Y z k h M G W k U B S p E J i l t G s U 0 K E N R Y g N i x 1 I A j 0 x A d g H M Q E w E K R D Z X 5 E a v L B p I 6 V P / A 7 2 d m 5 a R c + m C v S P P I b A l j R A M T J p Y u 9 V I D Y h n k a V y r u A 8 s f t s B t 9 P a t Z K I t g q J x P M y d K r l T f C w a g e 9 J u x b f V 7 f Q u J R 2 j Z E 7 g X l Z 7 K q Z U N c n I y Y Q E q A M E K O s H 0 v Y G Y h T J w r O E H o K s r X d z c t q K T u n h j b V G y h T F + r d s L i U H K w 3 4 N 5 r 1 l S R e 8 p E i 5 e W 0 7 a t d b T / w U Z a u q w i d q W G M B P q q R t D 5 A u G 6 a m d T W T I T L 9 O V C K S O f n S 4 d 1 P v o d O 9 2 b S 7 3 / i E 9 Q / M E R f + G + / S 5 e 6 g / T b H / t P 9 P H / + r v 0 h 5 / 5 Y 3 r P e z / A + t 1 M j q b S K 2 4 F K n o c 5 Z Z T G S n 0 n v 2 8 / A K q L Y i Q W l E R P j J A b 8 m K G 3 z R B r G N B M S v X h i A i o B B i k l D + 3 v z J 0 R Y E 7 i R H u r N l d N X 3 U U R r I L a h 3 i H q z Q u o T U W n g Q 6 F 2 6 h E Z L 2 T 0 E R P A h R s / D F S I 6 3 A Y T F K Q I C s K 1 E R i / s A f w X y x Z l W 1 l E 5 G v 1 m L G c j X O y i / K y r B Q 1 l c v + o 2 t t 9 N q 1 I H k D 8 Q 6 e L x Y V m q g w 0 0 + L S v L o U u c w V d q 8 E u S Y C D z E z K Z N L / K l A t i x 1 h j a D H i h J 0 z r a o w s T s D n Z K N N 1 Y F Z x V c A E S v 4 A 1 1 s P s A A 2 l X v l 9 l y L k G s 4 2 N j V F h U J J H s Z 3 o t d P F i H 3 f K F B X m W W n M g a V H o 9 R Q n c u P b x C r V U N t P l 1 r G a X c b A s V l G o x Z g t V 5 E P / 6 b m T X u 9 J B 5 W l q 6 7 X G x M w 8 m C A A I E q F 4 G 6 H n 2 m R D 4 A 5 c Y s Z s 0 3 q N 1 B I y Y 9 1 H E M E Y y V m W c 1 k W 9 4 e I h F T 7 M Y y X C N 3 p Q / z O R S k s P f S / x i D P I 4 m C 0 n J j r p Y 4 + s m i Y m P H D 7 C G q N 4 5 V m A u c S Z 4 x U 6 B 0 P U 2 1 Z P t k t B m q q K q C D N 9 w 0 O e m M n Y 0 D z + f w z X x K p Q z O B / G Z J S r R B a s q I q z b Z U h 5 4 7 V V y Y k J E K s Q M + M H G z 3 T 9 f n S Q d L T Y 4 B / S N + x 6 Y A Y M 0 B V p g W n 3 7 S x W r j / 5 s 0 s F W y q p c K y A i p k 4 q n g 9 k J 4 V G 1 D y T Q x L W R g M l B I 5 5 K M h P z M g R B 6 x K I d b 0 N v x + V i z Q 1 r y Y w K M c Y w T U w a p r Q K s q x y Y D E A c B c A R q z p n + V x k E g u E s n O w B j R x l a c Q y m g y m x + U R n l F R T K N Y P 9 v d M x f f B F m U K j v O 8 U k 7 r f p 6 k w M G Q A c t / m 7 t F o Q 0 U + T X p h v d O s G P g t 3 W / c E W x u M L P o E 6 G z H V 7 q G + q j d 2 8 o n u W J B o d Q I h C A S k c o z j I X j H s M V J g k N R k 1 2 p w h u 3 Q M H M P p A D N 9 e U W V b E M + P t l 9 8 6 V o U L t v P j U 5 k J + V m a V x G L U o 9 n y x k D l U K O A R n Q J h O 6 i t K O K U 6 D k 8 y 5 u 1 C l Z T T D S m G C c J o 4 Y e f 1 H E e / E F g X t E x e G b i s N Z j N C g 4 u e E K P A b / M F 9 M H b B U b T 5 G P 9 p + U 0 m M a s j u g E m j T j B 4 R l V p a T J i V E h p A C r K U M e 6 3 T p M F 8 g R C N u M 5 X n z F 7 J R B M 3 N d U o 4 1 i L N 7 p t i Z 1 + e u L W V h 2 Y K y o L T N T W 2 0 H v 3 d 1 E 3 3 n h E j 2 1 q S R p g O z g p I H K 8 7 Q B m i j y I a X C x L O Y W k t X D 4 x 7 1 c Q o / Y U o B X Q U Q p t U 9 H A 6 j A w P M P H O 1 A E B q Q X B g 3 7 Y a a D B B M s c A i Q T U z h g W U R Z N G D G B I F e j n U a Z H U Y T X A I K 4 H M p Q D M Q k e + 2 U 3 u S B Z V 5 v i p s R g F / Y N M N H Y 6 2 W O h H J N X + m 3 Q m 7 x c 9 P b 6 I I v A R t F B E U a G 5 T b R b n o D k h 7 Z E 4 d o 1 c o V l J 2 t T S w g w K N H j t H O X f H V 7 U + f P s v c f k N s j 0 W 1 w Q E y 8 z h A 2 B N 8 S k B f b 2 8 s b G j 2 g B r m s Z d d W E X e s I G K 7 F o W M / x T + j E L b p a o v r x u a + x O j P b T / v X l d K m 5 j S o W 1 d G S 0 v T c A p g P h 0 o F W G V U F i / Q P G S e L v e F g h s Q d 0 O h u R G d 3 q p 3 M 5 M 5 y j Y j D w v Z u 8 N D g 1 R a W i Y E d a N r l J b U z j T O o N Y E M n N v 5 i h e q M h 2 n a F 1 K x v p b Y + + g 7 b t 3 E s 5 W T a e 9 D J o / / 7 9 d K O 9 i w o L i 5 g 7 2 e j g K 8 / R 3 g / 9 p U w k e u S Z n L S 0 w k Q Z 3 E 8 O t 4 F 6 J 4 0 z q l S h g i t C z 8 7 3 G m l H 9 S T 3 p 4 E 6 O j p p + f J l c v 7 A g Y O 0 d + 8 e 2 V Y 4 f P g o 7 Y o R G P x H i o h Q H 8 M 1 O c n j q l T 2 A W Q G o z 6 8 I p i h g X 5 J N G w b z a D l V W Y K B U O S o h E X F T V o T m h I Q W G J S Q R e 1 0 W r U R 8 C z H a M Z y M M y C G X Q Z Z X T I X h o Q E q L Z v N N e Y D V B 7 F I l w Y 4 F h R U I 9 u h 4 m q c g P T C u f N o C c o L I m D + y E N G r k x 4 I b 6 N Z z 6 m N O C Y J t i y + Q A i I q H C L m 2 I s i K r X Y t F G 4 s X Y r i l 8 j r u p c A L g K D D F a 8 6 O n p p X Z X M R k z i 8 W Q g P Q Y C n v I y h M V D D 1 w Z U C q S 8 Z 1 Y M z Z 2 R C c I V k c a T N T U 1 l k V k 1 C i H U Y 2 A i g P X L k q P R d R W U F L V m 8 W A b 3 u G O C 8 v N y y e 3 2 k N M 5 S Z W V l X I 9 R E H U H U H y Y C J h u F x O q X S E e 3 n c b l k I H E A G Q 0 W O t k A B V A e I d h B j E w E d C i b / E y d O k f H 9 v / P Z v 4 g d v + u A d W b C r w 1 e F w 8 2 i D p I N R 9 1 m 0 S f S F y z F r q G / s V v B S C h S N Q g J Z M v 9 V u k k p D K i Y L u M x / T P B Y o U I D J N J c J C Y a M Q Z 4 Y 8 n h b v x I k z q E M N A D 5 H b + D 6 k j 4 b S z H o + A L Z o g v D L G J O N + h + 4 2 F C H R H p r + N s s w 8 a 0 d 5 w B Z n s b 4 U p L a O L m q + c I y K a t e L v o q K V f D n I K J E V d d N 5 E y 7 6 n 2 0 m C W V 2 k K t n a T C U 6 y 7 w 4 4 b V F V e o O 3 o g P G A t s T g / 7 1 P f I r q 6 u v J 5 w 8 I t / j X H / 8 7 f f N b 3 + b z J j K y T p O X m y P H w T 0 g Z v u 8 P i 3 S n e / h Y V 0 W a R c Q G 5 F x q + l c G a L X o 7 9 A d G M e 1 K b g i Z i f a 3 R 4 i P I L C k V q y o r p w A r 4 L R A 6 i O 5 1 5 V A A 2 k v 9 I P w z K A i J G e l u A l w E S Y T I V Q L h K n E t c a a 6 G f B d 1 G R D d S M U 3 8 R 6 U B g 8 e B + 9 M S U R z s k J m Q H R c R A / E L m R 6 n d v 5 i x + o 4 H H t g b 6 e R B Z a J z F + E I z z / o 8 o 9 t Y V H r 2 w H l a s f u D U n d D / 3 a o 5 9 H P H F v l n R V m w v T M I r + r i 6 q q K p N O a p 2 d n V R b W 5 u 2 f x A n W l G R X I K B U Q T E Y L N q X F 8 Z L J I h 8 R y S C x E B b 2 V u p H 5 d b 3 j w c R 9 C N N R L N k N D Q 1 o x m 9 e T Q y U C p l C Y n 5 H X l G 5 c 4 4 X n M / A T A W 4 B v w / S L S D m V U q Z Y 2 2 2 m w + w 8 o L K g c K a u e A 2 M F o k M 5 I A s B T C p A 4 C c j j G p H C i c 9 I h n F e I G R f x M 2 B b 2 8 y Q U t S 4 5 0 J G 2 J h D o Y x M y s 4 r p Z 2 r y 6 i 0 p J h a 3 W W U W 7 V G J s f E 9 Y v h q r C Z W Y S K O b 5 R 6 h i L 4 f X 3 9 7 N u W S L H E g F l v 6 2 j m 1 5 6 + R V 6 9 c A B F h W j 9 P T T z 9 B r B w / R y N g 4 H T x 0 m M X 5 K S r m 3 w b n w e D W D / C e 7 m 5 q a b k h 3 K b 1 R i u L f h U U E R O 7 1 s 4 g E D h w Q S Q u p 1 M S E t V 4 g D 4 9 5 L G J C D 8 2 M s z H t d w t B X B e n 9 c z r X e j / y 5 d u k y L W e x 8 Q w k K q M 1 H c f b Y T g r c D j E p I P Q H d R 6 w C E D r q H l a H J s v M F g g + l U X h O U e i Z x J O k z b l K T A S / 1 m W f l O i a 9 I A w D k n W L v F Z 4 y i F i E y k o o O o M Z / V 4 A C B 8 i K t p D r Y K O 9 x 9 0 G S W s C 2 K x A m o L w j w d 8 Q y Q d 6 R V B m h Z W e k M I t A D 7 Y M 1 c h 9 7 + y M i w q H g 5 u 5 d O 3 n w E l U t q q K S 4 l L R f Z q W L p W k R I h 2 l y 9 f o e b m a z Q 4 O E j 1 D f U 8 w B u p o C C f R k d H q b i 4 S A s p 4 h u A m M B h F M d B 7 J 6 K 9 8 R 7 w K e I S R j P g P J l P b 1 9 N D 4 + R t e u t 0 x z V B A T i B X X 4 I P f t P D s + b q L f H o g v A T O P L Q p 0 t m x Z G c 6 h L j R E l O b 5 w M E q S K j F m J V o p U O D X m r K w 0 q o A 5 7 4 p p S C j N M 6 A z 9 7 y k x D 8 + 0 0 E W + u Q D v E W K J D l w c 9 Q r H P B l i o K m K X q a a m m q x q L 3 0 0 q u 0 f / 9 e G Y y J g E h 1 4 c J F l k y i 1 N S 0 h I q K 4 k u g 6 u F k z i K l x Z L c I x E n T 5 6 i z Z s 3 C R E o Q g J g h M i K m d + B a w M R W l Z h F K 4 D 4 l y 6 d M m M 6 4 8 f P 8 G / m U u T L M Z j Q s j h 7 8 J y O O l 0 k Z l F l T e U o A D U e o B u A 5 E M F p 6 b R R x A H 0 E F 2 v l A r y t h h s O q 7 P r y z r A A W g x x / 1 a 3 Y 2 5 r A S U C p t 5 U 4 U c H 2 z Q L H / E E Q i z q I m E O M 7 y y e h V l R s j C 3 x 2 I F Y K 5 V 4 H Q I 4 j y + v Q L N D p 0 z / W L Q s x V 3 N T V 1 U W L m M u A S 8 F I o E d P T w 9 z l U L K z t Y 4 + f D w C H m 9 X s r L y + X j c S M F + v H k 8 e O 0 d f s 2 7 Q C L Z X y U J 2 i 0 q d b f + D c 0 P E R l p a V M S G E R M e F C g Y 5 U W 1 c n W c L 9 f X 1 U W a U 5 8 w G 4 V R Z l j o u 4 C F U D R K i H f i w p 6 I + 9 4 Q Q F g K i 2 1 g R l h Q r I r b A Q p c L Y y B A V l Z T F 9 u Y G e O p h 1 t Q D j f D a V Q 9 t W 5 Y r i Y h 6 o L 6 6 m H 1 v A 4 j T Q 1 U k A K K c v g Q z 0 u M P t M Y I L I Y N z N k K m X u i v B k e 1 c n c 9 A 3 v m N v E u s q Q l B 3 A o u B Y Q E E B X O L i x U v C X R p Y N E s 0 F v T 2 9 j P B z Y z h v N 7 S Q n 1 8 v K y s T K x p 4 B q r V s X L M P z N V / 8 3 b d q 4 n g o K i + h n P / u Z 6 F V 9 A w P 0 o Q 9 + k L o 6 O + n 3 f + / j P O h j F z M G B g b J 7 / O y a N g Q O 4 I x o U n h z z z z C 3 r X u 9 4 R O z o / L A i C A i D u b a t x 0 / d / c Z o M R a x A 6 k Z b j t 1 C H 9 q 3 n H p H n H S j d 4 w m 3 e m T 9 M I 8 7 W 9 Z X k 0 9 / c M i t + s B M 6 6 d x U Z f g B X j L A s V 2 S L C 8 u 2 2 u N J 5 e U C r n A P C T m e 9 0 2 P Y b a D S 7 C n h O m o l C 7 w C f E + w Z E K 8 w 6 O o A i 9 6 g D P r q y V h d s d 6 V A v d O J E K C G 6 V V T T 4 8 e H Y T g V w g K t X m 2 n l y h X T M z w A k a + 9 v Y N 1 n Y h w E 5 z b t G m j 6 D 2 w 3 o E g 2 z u 6 a N X K 5 b F v c J u x X g T o x T M A v Z + s F f v 7 B 8 Q g g u u V 2 A c 9 t t z u p H P n L 9 H 2 7 V t j V 8 4 N e M Y P f P A j M 9 M 3 3 k h g h f Y L / S F a u X 4 9 7 V p V w w q k Z f q D c s k Y n B 5 / h M W q K F m s t p S f Q D R T / A 5 I l r T a 7 O K I 0 3 + s V j s P 1 C n x n C N X q t 9 r o Q u d D v J H U K Y 5 g x y u E F V k + + n y j T 5 Z z k a J Z D c D i A l A 0 L A a G 1 e H T L R v s V e I C Q t h Q 8 f S R 1 I r r N J l / u L 3 I P Y i b + d e x e 7 G g H D h d M Q E g D M h R w 6 K v x 5 n z p 4 T I l u 7 d j X t 3 L l D U t s R 5 n P k y D F x 2 E I H m 5 x 0 0 K l T Z 6 i 7 u 4 d G R k Z E R I N h 4 s y Z M 7 G 7 a E j W i p B O 4 J d S n H H Y o 0 2 m + Y Z R F i 9 9 V F 0 9 v w w H A P f 8 w Q + + u 3 A 4 F L C + 1 k T d w + P U M + J i g p g Z 8 f 1 b D y 2 j k 8 1 9 5 P A k F 8 U U u 2 Z a E Z F p U U k u B V M U f W m o L K K O g Z l L l K I R 1 i 6 p o V c u + 5 j D B C j I B N b b e o 5 K F y 2 j x 9 f e x F q S B A g 7 2 r E Y o f / 8 T G G f z G A w R G D t q 0 S g z L Q n V r s d u h V 0 k G 0 1 A T r G 9 7 i X A e N E F w 9 4 D P R 6 1 l l g 0 R s b G x M C Q r g O 5 g z 4 s K B L n W B l / + D h o / S e 9 z x J p 0 6 f o Z 0 7 d l B r W x u V F B e L C P e V r 3 x x m j j A w S B 5 o N 6 5 H o h U W L N m l Y y F z M y 4 b o a I H I w N N e k d P H i Y 9 u z Z J d s K c P T C Y Q v C u D F M V J G p L T K R L N U o H d 5 w s 7 k e m S z 3 n b n R Q w G Y i B J Q V 5 p N 7 Y O T t K S q g M Z c s w l F c Q X 1 N z f L K n 6 H Z C g r y q a x S W 9 s D 4 h S f k 4 2 l R X w 8 f F B y s + M U E 1 Z P j X U l F G O y U n Z V g M h g 1 k P + C c y s 2 Y H e 4 K T y m r h m U 4 6 2 + 6 g A Y e H S r I 1 H w k e D f F 6 W K E D Q C 1 B R I w g / E g B x X A w 0 G B y n 8 u q i w s Z 8 N s 9 + + w v 6 c a N N j p 0 6 A h l M / F 8 8 U t f p o k J J 7 3 w 4 k v 0 A A / q Y i Y Y A N E W 6 9 a t Y e 6 w i H w e z Q g B 3 X f C 4 a D / 8 v H f E W M D A D H x z J m z o n s l A t 8 B s Z 1 k w i q u X D y d q g P z P S o n w b l / s c 9 M W 1 d V s P 7 k F h E S E x 1 E S J j B s Y 1 P p s F H E V M u X b 5 4 l j z W e p E u s M 4 y l h b S 1 9 L X A z p z W X Z k Y X G o H L u B h k e 7 a Z K 5 E F 6 s K M d K D 6 2 v l U G J f K o L b U M 8 g 2 M A a j N N O i y p K q R i / r 4 A f c F v G f t D m T Y z X W 6 P L 4 K 9 r L a U L r U P y T Z + t 7 o k m z o G n b R u S S 0 N u 6 Y o G n L T 6 Z Z J K i s p k r A h V I p V w B K l W F U R A D E p S a 2 H F e i h k E Z w q y t t M g s D 1 z u G q C d U K 9 t v F j N 5 O k D 0 S y a 9 I o + p h 7 n X + P g 4 O Z 1 u F u 2 2 T b c R O J r T 6 W L R z i q + o 3 P n z s c K Y E b F 0 Y t j D + z d K 5 E J Z W U l w l n 6 + v r p Z 0 8 / T Z c u X a J v f f M b 9 E p L n L u v q g z T 5 f 6 4 b r V / a Y D 7 W d s e G x 2 V 2 L 2 B / n 6 x / A H g U p 6 g k Y 5 3 I W c t / v A g J v 2 K L A D G E 1 Z u Q d Q P 7 r m g C M r E L T 8 0 m n w 1 E B s / c H b M A 7 y 6 v o Q u t I / I d k l e J s / + B m 7 s K c q 2 x 3 1 U x X l 2 6 u g f j e 3 N R E l e N o 0 7 4 / U t K o p y W N S c m f S 4 b 0 M j H T z Z T F n 5 u X y t j 9 y h f P I F I 6 y X Z V J D U U j i 7 x T Q A W 0 s n t T V N 8 p + Q U E R P X v 0 C n M w T S R Z X J p J 4 3 6 7 h N 7 s a t B E W T h v T y e p P P t m g y z 0 k I S g g J a W F l q y Z I l M Y n q 8 e M 1 C q 8 v c l G 0 O 0 n k m J j j F w Z k Q h F r f 2 C i R 5 h s 2 r K d f P / c c 1 d b U i k 5 V U l J K f f 2 9 P F n a 6 N J Y C e U V a t H k 1 U w E T W V h E a n h C 0 P I G I Q N J e K B e M G p F F Q w d e J E h 9 o l G d z P u X a N X K 4 1 N 5 O H 9 a 1 I w S o K D 5 6 h b d u 2 i k 6 2 o A i q q c J C R 6 + 0 x P Z m o r L A R k E U q Y i h u j i b J r x B 6 h / T i 2 5 x r G K i c 7 k 1 O T g R V r N J L E g K 2 X Y r O d w z x c i y s m r y + k I s n m i F Z 4 K G c u r v a a c n d 1 b O M D z 4 A y z W X H H S 9 1 / r p E c 3 V F F 9 I Y t 3 f D 4 3 0 y w D Z e e q W n r m l U t U U V 0 v d Q h u N a n w X k W i A 1 0 P x O v B a e v P y J + R / I l 8 K A A R J u O t h 5 h 7 b Z f 9 V 1 9 5 l R 7 c 9 6 D U R D 9 0 8 A g 9 + u g j c h y A q A f C O t m F l V h m t q 9 e R w U W l 0 Q k E B s W R M 3 w h S D e + H c S d V 3 k a C G z Q E / 3 E x M O y s 8 v I A + L 9 5 B a 8 C 4 I b 1 p Q P Z t p S S 6 f A s s X z X T m 9 o y 6 y c U E l Q r + 5 K s Z T w N E p T 4 h J q 6 K w p k R x C 2 d I 5 Q R m Z D t T K u Z r N E h c j t H p 1 n 7 j 1 + + Q d / 8 2 S n 6 1 5 e u 0 Q 8 P d c l 1 z b 2 T V M W E z l d Q T q a V D J Y K + u V Z H / U y p x x m + R s p + W 9 G Y k I V J 1 g m E 8 s i I H s 3 G Z T E X s c i 1 v O X s V K + a Z q I I G m o E g S I / V u / c S P 1 9 2 m T G q x 9 Q D b r r g g p O n L 0 G B 0 7 d p y O H T k q R D E 2 N k 6 D o x N 0 o 2 W I c q y I R M m g 0 a F J K S M w O Y b V O Y J k N U 5 R 6 4 i R j n W Y q b u T + 4 0 7 M x S r r z 8 x M S H S R m L E z D U s M j 6 T i U 5 D Z Q 7 g X a 6 3 3 F h Y H C r o G y S X L / m M 9 u E H l 9 H z p 9 t i e 3 G 4 f M k J Z 2 V t M e t Q s 6 M O M j K M 1 D v s m G U O B z f R 6 2 a T / i x a t 7 i I W r s 1 Y g G W F G Z w R + b S o C N A g 1 4 T f e H f L s b O a N j Y W E R / 9 M R S u t Y 1 R P b s K u p 3 a M + G v l g w j X y H s a Y i S K U 5 y X V a i F N n W W Q r y M s T T l R U X D R j w T o 9 W g 5 9 m 0 w Z Y W q 7 c Z 0 + / O E P k 7 1 0 B X m D U R r x 2 s j j n q T F t j a q r 6 + n w 4 e P 0 9 a t m y Q Y V S U Q K l w b M k l m w e i I i w r z b S z + G c n F + r g t 0 0 Y j I x 5 J e o R 1 M L 8 g b k z a X u 2 k C c c o d b I Y m Z u X S y t W r B A D 0 q s 3 Z q 6 Y k i j m g 0 N l 5 + T R 8 P A w F R Y W C k E j Q n 1 B E d S i f D / V l 2 W J 4 Q E Y d X q p k 2 e Y z U s r q C D b S t 0 j T p 4 9 j G I F 7 B u Z p F U N Z f T 0 k R t y b S K a F h V S p i k 1 l 5 r 0 a j k v e q B O e / + 4 W x r d G S q m 2 k I / 6 0 + a 2 L h 5 S T k 9 e 2 q U x U A v f f j h x T T m D p E T v i 6 z k S 5 2 O e j v f 3 W N f n N v I 2 1 b k i 8 L K g x O G K h 7 / M 1 K R n E E / V 5 a m t l B e U w 0 J S W p y 8 T B k g Z f 0 s n B 0 m m L n c L u x i A d Z Y 6 B S W 1 j d Y i y W V J B 1 8 g y Q D F a h d / I P H q E g t 5 J 4 Q b j z I 2 2 6 Z y v S J 9 o 7 f e Q L z P u 7 J 0 L k A 2 w p z E g Y w G / / 9 q B g 7 S F C d Z m z 6 Q X m s 1 C X A D O 2 0 Y O s M 5 W R e X l 5 e T 1 e u j 5 F w 9 Q 8 9 W r / D y 1 t G r 1 a o n i W F A E V Z Y X p c / 9 8 H h s j + g j e + r J G J 3 p j w J s F i N d G c i Q 2 g 2 I f E g k D H Q X C M p m T E 1 Q c P I O j M 4 0 R J Q V Z o k P D F j b W E F n W v p l G 0 5 W u 9 V E Z Q U w X k y w g j y 7 y X C / o c k Q 7 V 9 b R U O O I B X l W u m 1 5 u T 6 3 Z s N c F 7 D Q Y t q R U W x M s a J g C f k t d a 4 X p I O q N O h u B 6 i 9 e F H A m Q l y q H j P H h X i l V v D E v K G L S i / g U F e Z I + g f A 1 V n 0 l 8 H p b f V D + K q B K M H L Z 9 N 3 X Y G s V k T 4 Q D L F o i f 6 O i u W w s 7 O b t u z c J 4 u S C z D G m O A Q X G 1 2 n K V x x z h t 3 L B e / F Q w m J w 8 d V o S G h c U Q V U z W / 3 T 7 5 6 O 7 R F 9 7 W O b 6 E K r N q j 1 w I o g I X 4 J 1 V Y Y 8 L 3 9 Q 2 R i t o u E M t Q z B w t G M O S f f e x t d P F G F 7 V c b 6 W V K 5 q o r 3 9 Q x A + Y 1 M P R D K q r K q c e P g a j x J g n I o 7 I h v p a W l Z T Q p c 7 t K q 5 + q g F W B L d v t m 6 G 6 r 0 N F S V 0 e X e C P l Y V H m r A C 2 D h M K 2 t n Y x h b v d b q p i 5 R y x k x O O C Y n W d g V N M t C T A U 3 7 4 B K / i F i J 8 9 Q O G A M s U Q o y M R 7 t s B I W a 1 h R 5 J A J F C v S I x A X 1 r g A c 8 n V 1 a w T O U z C c Z C 5 o K O j O e F X z z 5 H j z 3 + d r p 6 9 R q L f V q t C u D y g I k G X Z r q A I s l y n f D p 5 U M E H E X l G M 3 M m W m I 8 0 9 s T 2 i d 2 6 p p r 4 E L g J A Z N B z J e x / 7 w f / K o l i Y + M O c j g c 4 q O A p / 2 d e z d S S 6 + D S i q q y B c I U 9 T E M r z J Q s O j D v r v X / g K + Y 0 5 9 L k v / U 9 q 7 x 6 g 1 W v W 0 D / 9 0 / 8 R L 7 q d C X M i Z v n T i y j l R T m 0 q D i H l l Y X S / H O T C a w + v J C 6 h q a o E 5 H p l T L f S s B U e R l 2 S G 6 d P k K / e p X z 9 P W b T v E e T s 0 P M L 6 0 w X a u m U L H e / R d J Y C e 0 S W N 9 U D v V h X E J b S B I n o m T C x 2 B 1 m z o b F w z O o z O 4 j 1 1 g P V V Z W y V p i h z u z y W 4 O k Y H 7 F N n T y B B I X H j P 7 f a S l f s S U g U m 2 n h X z i S 5 x s U N 9 L 3 v / o A 5 a Z g W V V X S 5 S t X q Y J F u 4 s D F n r 1 R 3 9 J B d Y g u U I m M o R 9 r K O N S L o G C s E 8 / 8 K L Z O L x d P r M e X r + + R c W F o c C v v X i S f J j S m I 8 t a 2 G c s y z x T Z w K M T j K Y C D 6 B c 0 0 O P 9 u 5 v o + N X u 2 B 6 4 d p w Y 6 8 r z q X 3 A I d v A 1 u W L 6 E R z r 2 x H m D K w v l B h b i Z l R C P k 8 Y d o Z V 0 Z N X d r X K s 0 P 5 v O t I 3 Q m v p i F l U z 6 X y v g V y + 5 M r 5 m w 1 o b z U w U a Q F 1 r 0 D B w 7 R 3 r 2 7 t Y M J g C E i 3 S A r y Y r I y i n J U J b D 5 9 z a i h z H f v o l F s 2 m 6 H 1 P P k Y e 1 m G u t X R Q w / I N Z M q t o S w W v d Y n K a l 9 9 n I 7 t V 2 7 Q E / / / B n 6 y I c / R G t 4 0 k S y Y F l p G Y t 2 m s 6 H c t A G m h J O d / L k a R H h G h r q q C u 8 m K U Y M 5 G z n Y b 6 u 6 h u 6 R q q y p y U B Q K R h g L / J 7 h S d X W 1 c G Z w 4 w V H U F i j a W x i k L 7 3 W r v s r 6 4 t o A 0 1 M 3 N m 5 k N Q H 3 5 w B R 2 6 m N x Z X F 2 S S 1 3 D k 7 E 9 i H N m F u c 0 T 3 g Z E w x W C z n T F o / 5 K 8 n V x B a b 1 U Y t f R o h f m T / S o l u f + b 0 n V s I Y a G i O D N I Z w / 8 h L m y l f 7 j 5 z + h D 3 3 0 v 7 B Y 3 U N N j d W S U n H i x E l J l 6 i v q 4 5 9 Q 6 s c h B y j + Q C c B n o T S h X A f z S c U A 9 x w 6 K Q 1 P A r z O T z A R b 3 J 0 2 S g r M z 5 j S / V U A d q K q M l 6 0 7 1 j p F n q m Z 8 Y L w q 5 0 9 e 4 4 J K S Q R 7 o h K V 4 Y L Y M E R F L C l 0 U i / 9 X e H Y 3 v g K l H 6 z V 3 x J L D K w u w Z j t i y g k w a d H h Z Z E R K e l y k K M y 1 0 / 5 1 N X T u R r + I e w C 4 E 7 g U U M W i W 1 v / u G w r Q H d C f f c X Y q u Q 6 A E f U 3 1 F A b 2 o O / f h f S t p 2 B m m w 9 f e m u s + o S n 3 L f b T q X Y f 9 9 v M i a 9 l x C R 6 j R 7 S 8 v y f k t h R 9 c r j 9 X P b W m j Q q Q 1 M 3 H N v o 5 9 O d 1 t Z / 9 L 6 S g / E 5 i E z + t U E I 0 e 6 q A w F v a o A v 9 P g 4 L A k N Y I r 4 d S O v W + T e h c K I x 4 D X e i L 6 3 9 Z z j O 0 f V M 8 D w v J j z D h b 9 m y W c b V g i S o L G s G / f X P j s b 2 N N h Z 2 / z A 9 j I y M 5 u N M n N K 5 F B G v T k n h n 3 r a u l U 6 x h z P Q M t q 8 y h a 1 3 x p X k A E M + E h w m T b 4 j G R A p z b r a d f P 4 w X e 8 d 4 2 N T t K S q i K 5 1 j 1 A T X 9 s 5 O M 4 d n 0 + D 4 2 4 x j V / n 4 x 9 5 Z C 2 N O q f o a M v 9 h d S g x 4 C z o N C M H n C U Q n Q r y Z 4 S K 5 k e y G / C b J + T k y 2 5 Y r r x n h a 4 J y I a 9 M h l Q s M y s K s r Q 5 L U i e D c l e W 8 z Q S B V P w 6 8 w 1 a V F E S + 4 2 o R F Y g J U T 5 s x A / a L G Y 5 X g i J v w Z l G 9 L / X D d T J Q w d i 1 I g g L K c o P 0 u R / N z G 2 p L L T T 5 9 + 7 g o 5 f i w e 2 A q k I q o F 1 p G + 8 p D m D P / 2 O l d Q / P D N l A x H p k w k h R + P u 0 C x 5 v y j X x h w u Q m 7 W o / Q z H L B v f S 2 V F 2 T R 0 y e T h z m 9 l Y B w n s S V / T Z U B Z P W n F d A C F g 4 H J J B j O q 5 6 d Y t T g S W i E U 5 A + h A 6 P 1 k A 9 n M + l 2 U O Q e M R e M X f i i W y F / + 8 p c s m n 6 I X n z p R f r M H 3 2 K 6 m q 1 Y G W g u b m Z l i + f n y 8 L w L h 4 6 c W X F l b o k R 5 D T g t V F 8 9 M j + g f 9 9 G f f H 9 m d E I 6 l O T H 5 d + O o c l p U U / B 6 Z k p c 2 9 f W U O V R V l U k m O l x 9 a V y K c w N 5 u 6 R v x k Y w 7 p 9 I X J H 5 q i j U u 0 W n A g 5 G x b 5 n 1 i Y q B p U R E K O o b 6 Z I 6 + m p a Y A A S p q i x b R D k o + J l b t L c N U 1 v r E H k m 3 B T y e M g Q D r C E E p E V J E 3 R E I t b I R o f 0 3 T X X C a u s N 8 n A a w K q B G C C H F l e a 2 p W c S i 2 R b 6 s 8 9 + l l a v X k W f / s N P U X F C A Z j h 4 e Q B 1 Y n c M B E w S u z b v 4 8 M C W k + C w p / + I 6 N 9 I n H t 9 N 7 d 9 T E j r D M r V 9 H 8 i Y o z I m z 7 m d O 9 t K / n x g g Z 9 B I x Q V 5 V F a U L 6 Z 1 P Q 5 e 7 C K X N 0 B 5 2 X G Z G U t U Q l 9 D V m 9 N a Q 5 h 2 c k D l 3 p p 6 7 J F V F h Y Q y 9 e e v M b I 1 I h 7 B o g w 5 S X B t v O U J b 7 I h N A m 0 x a r a 3 t d P 3 6 D e q L x e C l w 8 l z 1 2 g q I 1 Z Z N n Y M s O X m U E N j K T U u L q O s / G w y Z 2 X R l M n K 7 W + k i N F M 4 Q w z T R m t l M 3 n g M m A g U w 2 u 3 A j B R C S M s f j c J R / Z E l j H a 1 a u U w y f o s K 8 6 c X H F D l B p K J e 0 B i f J / C N / / l O / T c 8 y / R i V N n m a i Y o H 9 2 w o n f W d D A q 3 7 j h e M 8 + 2 T Q 2 z Z U U l G C L J t K 5 H t i 6 2 L 6 9 L d O x P a S 4 4 s f W k 8 F T H g O F y v B 1 / v k 2 O Z l V W S N a l E O U U s u f e P X V 2 Q b y L W b x G h h s c 8 / T f p O Q w Y J N w W y W v R x w o h Z C 6 d b o O k O Y e D U / 6 X l a 3 f Q 6 S M v S C o D 8 I E P / A Y N 9 P d J L b y j x 0 7 Q Z / / b H 5 P d n n y Q A g M D A 1 R S o t V 2 g G G g d S B E v d 4 8 q R 6 l j x D X g 7 t b 3 n s + b 7 j E 3 k Z F P J E i k R E p 8 7 W 1 N f x c d t 4 P i e k b O h z u i C p L s G s V F 8 8 u w P m V v / o b 8 T / h x 7 E + 1 e f / / L + L b w t c C f e E + X z B 6 l C J y D a H a E t t S H x U S G 8 + 0 j x M I 0 4 k i h l k g D t Z J K g o z K H l d a U S k + f y B c n n j 9 B f / P h c 7 A 7 J 8 f D q I p b D U V 8 g g / J s 2 m y 2 e 3 U N R Y N a C B K W Z f n O Y S 3 5 E P j M k + v p m d M L Q 8 Q 7 d r y T B 6 K R r F Y j i z 9 B 5 r g m 2 r y m j E x m I 7 1 y p I d 2 b K u T u M S 7 C a Q 2 I D 1 C D x S O P H 3 6 j C R e I i U 9 s X B K I i 5 e v E i r V q 2 i o 0 e P 0 4 4 d 2 7 g v N C k E 2 c 2 J C y g 8 s J j F v l h U O 0 z y H W P G W c 7 i R G D i W W p r j W U H R 2 X w t 7 V 3 S N b v v / / k a R o b H a N h P v a Z z / w R v f D C i / T p T / 0 + X b h w S T K I 9 V D P B c L X / J n Y 0 5 4 F s Y Q S y / f 0 S W c 0 M f J 6 o U J 8 A L F 8 I m z L o l 6 Z W R L L B Z 8 A r H T I i / n c T 1 s p a p j Z E a m w e 3 k p K 5 I h 2 s j i B d L c W 3 p G a f / G B i m q i c B X p 9 t D / / J q P O J 8 7 Z I m c v v f + A a D q I 4 O R e 4 V O l o 6 k f + i W p Q a X m E + f 5 f p S f o h E V r i 4 F I Z y H O B z + e X w F k E 1 y b q u e h r + L F U O Y C 9 T F D 6 N J E b N 1 q l Q i y + h x R 3 6 G F L i s M S Y Y E m 6 X G Y q P 3 a a S r K N k r R l 6 N H j z H R a v l V w L V r 1 6 X 6 E S L G 9 T h 8 5 C j t 2 j k z m j 0 d Q G Q o z m m 4 V 4 g J Q D w Y M i 4 B i A N I m Z 6 S l b + x 4 p 2 m 0 I K N f / F 9 S + U F 5 4 I V 1 V r x x D O s A D 9 7 d o Q e 3 9 5 E Z 9 q D N O G 3 k s N v o g / / / V k 6 d N 1 B L 1 8 Z I 4 P J I g N 5 I Q D 9 h p U / A v 6 Q l C 3 z M U d 2 T b r p 0 t V B G h 2 Z J L T S 3 S a m Z H j u u R e o o r J y z s Q E Q C R E l d Z E Y g J Q Y g 3 l s 0 G 4 I J L E n K v J i b i x C e n p 6 j o A f V V X F K Y d G 5 c J V w J Q E U u f X L p s W Z O M G c R 9 K i D Q 1 1 b Q Q A d a m E i H 0 n N X B U z q q C V 4 z 4 h 8 C q s r g j T m M d K A y y i O v F Q 4 f q m d W O 2 k f U t t r M B a 6 f M / u R 4 7 E 8 d H H 1 x O o 2 6 L x O r l W y O 0 u N J A l S w 2 P n 0 q v p o j 9 D P M + t u W W O g / f / 0 g / d E 7 1 z M x z y 1 q + m 4 D A 6 b 1 x h A t b S y W x L w g 6 w M T L A b n Z F s l 5 w c l 1 + 4 m l h S H e P B G Z D C O j I z x L F 8 g W a v 6 y I G 5 A i I i a u / N F 9 e v t 2 g h P y k o 2 O X P k P W 7 D h 8 + w n s Z s 3 K o F C D h o A R Z f n 4 + 3 7 O V G j Y 9 Q Y N u r Z 8 f a I R 1 M X 1 b Y g J H j c F 7 j q A A z E J I U Y a p d G 3 V z K I Z y Q A f w d / + u p P 6 J z T N v T D b Q g + u X U m e e a x u j + 7 6 5 + e O U x b r K R / e O 7 M 8 7 1 x g y p g i m 8 V A Y + N e C r A e m J N l Y e 4 S p r F J O J a J 6 u u L y G b O o E k X i z T M b S M Z 8 x + U d w M w A J T l h G n A a R L u o K x h y 5 k b I E U d I j Z q M F i T 1 p z P o E / + w R / S k 0 8 + S W G e w T G o o V + 9 / / 3 v o 8 O H D t E n P / F 7 o r s C W N J z R y z V f T 4 A M W N J m 1 Q E h Y p F S A d B D f 3 5 o K O j g 1 r 8 S 3 h y M E n E O y L f b w a I r f c c Q Z X m R K S 0 L 8 Q Z V G W F B x 7 7 N w M K y / / F f / S J v v H 2 T W t j R + e H b z B B A Z 9 8 f B s P L J 6 V 5 t F y 6 G + M H b g g + w c m q K o q X 8 y 4 A A g e y S g Y E r g O 7 7 Y Q L a 9 4 P r s 5 Q h s q X O S N Z V Y j X Q a G o X S W v M T B j v f F M b y n z C Y M p L J v V 3 X K Y / j 0 Z / 5 f e u y x x + h L X / o S / d m f f V a i w J F 3 1 l A f d 6 O g z h / 0 H 1 R O w k S E c m A + H y L M r W J Q y s v N n i 6 4 k k z f S w c 4 q b F Q n 8 J c Q p v u S Q 4 F 7 G K 5 u m f S K P X S E k s Z p 0 K f k + h r / 9 F M j 2 5 Z H z v C D c A 6 m N s T p C w W k 4 a G X F R e l k P B U I Q c D i + V l s + s Y 1 H N 4 s 2 f / / A U f f t T e + h Y y 8 1 / 7 8 0 I T c z W V l U H P B 6 v b A 8 O D s 3 I I 5 o v s L w n q s T q I c Y W H p 0 g v q k p t X S M Q b Y V F E F 9 6 c t / T W a z i f 7 g k 5 + Q d A 2 n y 8 3 7 V s r O s o r u P e k 3 U B H r 3 + v n I N H o c X 3 Y J G k k C i A o P B P S 9 b f U R o R 7 K Y B b L 6 h 8 q P m g m 1 8 S A Z J Y m w h L i 9 Y U a J V I 0 y G X R e K 9 T b k 8 8 5 i n F w + A G N M 3 6 K a B Q S c V F 2 a R N d N K P T 0 T V M r b R u 4 g P V D A 3 x d w k d G U P C v 1 z Q 6 U V k a z Y R B D F A K n g U k c P h x Y 6 G B B Q z m v m 5 n J k w E i F l L J 9 c D 9 Q b z a X w 3 6 b Q C D G E Y F F M 2 E V Q 5 E J f X r b V b m V t p z I G o d D l 5 f y C D h U T f j M n p g q V c s d J A Y 8 T 7 Z f 4 V G p i q l + C X c B n i q 1 1 5 5 e e G G H s 0 F W G b S x M o i 2 h i r W c w F I / 4 s k f k V R k c 9 l M 1 6 0 d q V 5 T z T 2 c g 5 7 q L F t X m U l T m z A V H Z B 4 U 4 n 9 q + a p p w 1 Y o S q F c + j z 6 6 Z 6 E s n C i j j C K U 6 q M d C 4 m z F I 5 a 1 M 2 b L 5 C n h F J c c 7 X O z g c g I N V n 7 T o R b i 6 A M e L i m W O 8 F S d k p P z X l W A N K c 3 a D F c O M o q N 9 e + 4 t w n q 6 p B F o p f V 6 u 6 Q l R M m s F m Y 9 M 0 c + p m Z F s r O N l N b + x i 5 X Q G J Z B 8 Z 9 1 J X H 1 Z 9 i F 3 E Q G F K J B A O O y N i s g b g e A Q C E R j u Z y P R x H s v A 2 n u C q J 8 J 0 z z s O x h / a b 6 + j o h L J R e B u H N F S g L h j V 1 D x w 4 K H F x A E R J r J J x O 0 A d C Q A V b I F O h 4 m O d 8 7 P S v v w 3 q 2 U 4 z g s O h g + / f 1 9 t G 5 F v R g q s J K l A k T U e 1 a H S o d v f e E 3 x F n 3 0 E M P 0 d m z Z 6 U g P S q U Y n G t D Y / 8 N k 0 E 5 t e g m N 2 a S k L U x Z 2 x g 3 U 3 E N S B t r m l G u C 7 C 9 H A M F 8 o h b 6 3 t 0 + W x U x m a M D g x z k F z f e T I e L g z Q C j U W 9 f P 6 1 Y v k z u h a g J O N f 3 P v g A X b x 0 m a o X V Q n B J k L p U J q R I 9 7 Q 2 D 7 b Z y U s S Y S K 3 E h p H 7 W u n 7 Z S I m z q 5 I m T P E b 2 i 8 R y 5 M g R W s t c 8 n 3 v f Y 8 U m / n r v / 4 q d X Z 1 k N V i p a e e e p K 6 u 7 t p 7 w O 7 e Z I I 0 v n z l + h D H / o N u Q + A f C n k T Q F C U C W 5 J n J 4 I r S u 1 k q n 2 + d n C V m I y P O e p e K C H J k h j S Y D h Q I h W U o U j b G 8 a Q m 9 G C u q m A p w l J p 5 Y h P O k 0 A M U E I d 1 5 6 T K O l 1 6 z e Q d 8 p K R w + + S k t 3 f T R 2 B Y h I W 0 H j z Y I H 6 l 0 i i i H m r b e n l 5 b x o E 8 k K K C 9 v Z 0 a d A u Y A X C i w u C w e / d O m c E T g f s e Z G 6 2 Y / v W G S W R g U O H D v P 3 t F U y c B 0 y Z e G I V Q G t A G I G 4 U P C M e E Q / F z Y x 7 2 Q p o 6 F 1 U w W M 5 X E o s r P j Z a x / m y i W k M z 5 b L u F 5 m K S B 4 T q h w h M B Y 5 c B g 3 0 M v g B O 7 q 7 J I q S C g A V M h c F M V / / u G f / l l c A K t X r Z K Q I 8 f E B H 3 8 j / 8 H + c x J H L t V h U a q K b b Q s X s 4 Y Q 5 m d J j T U y F V g X 7 o R F t q N O v d q M d I 5 / v S p 2 4 3 F I e o o T B C g y 4 D X R m w J B X 7 7 n V g I J f Z P b S 8 Q g t x g m i X j J i A 8 + c v z o p / U z h 4 8 A j t 2 r V 9 B l E h I g H V X r H u b j L A 4 A C x T 0 9 A 0 N V g Y t + 8 e b O Y 6 s E F E a O X 6 p k S c Y z F P e g 9 + r 6 e H z L o h R d f l j A m J E Y a b f k 0 M M n P Z c g h d 8 g 8 W 4 f q G 4 / Q q x f 6 a F P D / M S i h Q T D T X S X V P 4 I 1 P l T u B k x A e 2 j Z i H O Y 4 d e o x L T E E U H j 1 C R 7 w z V W z s l n k w h z z B B B b Z 7 0 8 x e l h W k S I a N O b 2 2 9 A s I A m I f q h r B h I 0 B D / E K q e S q V H I y 7 N m z U 8 Q 6 E A C + g 6 h u E G s q Y g L A M f R h Q g A 4 x J 4 9 u + V Z f v n s r / k e 8 Z I G c 0 G W R V O A o f + m m l h T A c V d X n z x J S l G U 8 Y q R f W i S r o 6 X k i O S K E Q E 5 B U h 8 L z J Y o 6 9 x o g d u 1 b k t q 7 j S B K B F M q w J y 6 O E Y E W B U P X v K 5 I u p m c c F i J K / b R Y v q F l M R 9 V F 5 u b Y O M J z P n r 5 T 1 H H t D K 3 c 9 7 v 3 H B e b u P J T 6 h 8 a J c N U Q L j T O 9 / x B L X c u E H 7 W b e B z v O T n / y M V q 9 e T T d a b 5 D f 7 6 d P f f L 3 + V u p 3 x I i E k Q q L F p 9 M + B + + E 0 Q U T I M D Q 2 z O K a t s j F X I M j 2 S E e c W T z Q 6 B f x P h G Y J L A q I l Z M x P t 0 s 6 j 7 r n c + M Y P D J l v h 8 k 1 p l N A D k 0 O 6 m D 8 F i B J Y y A s R 7 C s 2 7 K A L A 3 E x I x 2 S G R 1 s G T 7 y R + 1 k t 2 T Q y z / 6 M j 3 y 1 H + m y 8 e e I 2 t 2 A d W s f 6 d U U b 3 X M J c o g w 7 W N + r r a o V r f O 1 / / R 2 9 7 3 3 v o 6 H B Q d q y e S M P R D h n t d E 3 M T F J + f l 5 M l h B Y K W l p d T G + l e Y C Q 3 6 y M M P 7 Z P r Y O 3 T i 3 u J A M e D w U m h k 3 8 f Y U i I F H 9 o / 4 P C C b G 4 W 2 F h 3 E E P Y j 5 4 + B h F q x 6 W f Y y P f Y t 9 Y u 7 P z s 5 h 4 j W S y W S m 0 6 f P z l h n V 5 y 2 T N z Q z b D w w 5 V B 8 4 z a 5 w r 3 r G N 3 P o D z F 2 E k S I d O F S 2 O x v d 6 v F S K V c b N x T T u T T J t J U G y 2 S h M 2 o y K 2 a t x z W 4 K Z e R Q T k k d h X 2 T Z C m Y 6 b y 8 F x D w e c j s 6 6 L O r h 4 q Z 4 6 Q S s R C k D F C f 0 A 8 O 7 Z v o 4 L 8 X A k X Q i v p L X A w b i A 0 a H h 4 j L 7 9 f 7 9 L t f X 1 9 K t f P 0 f j j k l y c x + s j + l h M G b A D J 8 K I M z s b K 1 M A s T P H / 7 r v 9 N r B w 9 J S g f W W 3 7 6 6 Z / z L 2 f w P b Q 2 x z M 4 H B O S s e s J G c j H u h Q e q 3 / I Q f X l m b K o G 5 z S L p d T y j r r 3 x N c 8 s K l Z r r i r K E h t z E l D 3 7 T c 6 h k Q B m q o S v P U t R g p 6 Y N + 6 g h 3 0 O n T p + W 2 Q c f e 3 Y R W S 0 G i p r z K d 8 a p D Z X k f i h 3 q p Y X e q l s n w t D O j K l S u y o D R K L 4 M o E H J k R O o M n 8 S g a 2 p a K m 2 Y C J T b g h T Q x U S 5 e v X K l E S p 0 N q K 1 T a 0 d X m T A U R 5 5 s y 5 e a 3 W P j n p Z K L J k p g / r P Q / y J w G g B 9 z T e k E B f x B G h k d o V d f f Z W l j q g E / C L x 8 M / + 9 E 9 E T J z L E q 1 v S Y I C C m m A y J R J E T L I g g T r G 7 L I 5 f b y 7 H a D l i 1 f T n 5 m 8 T 6 / j 5 w T L q k / M G l f z Z d r I U d o V t V o A Y + H c v K y K M K i 4 s C Q h 9 z e k J Q h K 8 i z k c s T o r w c C 1 V h 4 Q J T l F o 7 H G S 1 W 6 i w a G 7 i 5 E J B o r i n m b m 3 y c B M B R A P V m l H 8 t 8 g i 3 0 g N L X k 5 8 0 A s / f k 5 K S Y s 3 / 5 7 H P 0 8 2 f + g / 7 k j / 8 f K Z P 9 + O O P 0 9 s e 2 c + D / g A 9 8 E D y S r W p 0 N X V x c 9 g k 8 k A I U p L m 5 r o 9 J C m g 8 1 8 R 4 1 w I M o f 6 b D c t E C L H m 9 Z g k q G a M h F 2 x u x O N c w m V l 0 G R 4 e Y p m 8 k k W X P D r Y b i d b d J K M V j u Z w h 4 a C 2 t O R j Q 1 9 F T E i q M h 8 T / + y T 7 P c i g a g u g L l k j 4 i I Z E R X a h w z p x j t x j 2 m r u W D U Q k R L I G 1 L c w + s L 8 E A 1 y / v i R T 2 s G 8 F w s W b 1 K h a l p 1 i U d p O Z B 7 I d C a E 8 S l t g w G C O h Q W q i 4 o K 5 T 7 4 a i C I S J U p K U C J g a 9 l 8 E I y U C I j g m O 1 Q F n 4 n 1 C L Y j 5 A Q c q V K 1 e K S A r A g g h j Q 0 e o a T o S B D + D p V u b d Q a r V D D B 3 y j P R D T U P 8 H 6 n O U + Q e m B M t C n f v G / K T M 7 l y r L S y g S 8 o o 3 f d W q l b R k 5 R b e P k o G p o 7 C w j w q W / 8 b 0 v j J g A o 5 W N k d p 1 N d c y + h J H S Z J x u v G G x Q Q w + G A n A g c J 2 B / g F 6 + j + e p S e f f D f 5 m a O 3 X L / O Y t M Y 7 X v w Q f r 6 3 / 8 D b d 6 0 m X 7 r N z 8 o V Z C + 9 4 M f y v 3 w v Y 9 + 5 E M s Y m n r M o F A o N v A M o p 9 E B h C l 1 a u X C 5 c K h E w V n R 2 d b M u t C J 2 J D l w L 1 g K 4 a T F d x B V g f A m P X D + 1 O n z l F W 7 W / S q + X A j v 9 t H p Y V W G h p l c T Y 8 R Z l 2 8 3 2 C S o f S 7 I g s G r C 8 Y o o O d 8 z N Z 7 G s y E m H L o 5 Q S V W j V O 6 Z i 9 x 9 L 2 B l W Z A c / V d F r 8 m 0 Z w q 3 M k K B d 7 o l Q B Y c C l D F S j S O o g H b H R 1 d Q j i X L 1 9 l 4 n t n 7 E x q j D J R w r i Q S k e 6 e P E S r V m z O r a X H F e u X J V V 5 h F t 0 d 7 e K Q s A j H s M M 2 o F D r A 4 6 j W U U 8 t I B o u B s 0 V S i O q N J W G 6 w j r X X P C W s P L d K j x B A 2 2 s d N H Q Y D + L e F q 8 W D K g 0 V E 8 B I U e h 3 r b K a 9 i C e 2 o D 0 r R e x R R Q Q o A u B b u B w 9 9 f W F Y I j E g e d w r s x l W x 7 h 2 4 T B V l B W z D n V Y 2 u L L X / 4 r n p m D o u N U L 1 r E g / y y E B y M E 8 e O n W D C s w v h o Y L Q 4 s U N w o F g l r 5 6 r Y W e + / X z V F p e K e s x / e K X v 6 I f / e h f q Y v F r 7 / 9 X 1 + n d z z x G P 9 i V P x M E A s T A f M 4 V k x E c R c Q M 4 g V 6 f c K M K d D X 0 P N c p T 2 6 u z s E A c y n s u e U K E J h o f 2 5 r O 0 Z 1 2 l p G i g X D T K N y 8 r C 0 t / o g 9 R c m G u a y P f 5 1 A 3 Q b Z l i t Y v C l F 3 x w 3 q i z a J S R x W Q o T 1 O 2 K N j D W J l p e F R J G G h e t I T 8 G c / D Z n e i 3 T 9 7 h X s D h v j C L u Y R a j r M K J I J 6 9 e u A 1 e n D v A 8 y J E E 7 k F k K 4 c O E y P f W U x o k Q Q Q 4 C R D w f A m h R 8 w 4 m 7 9 K y E i F C + J I Q 4 I p l N r E C 4 v n z 5 1 k v 8 8 X i + 6 y i o w D w B S H C A s 5 c R F G 8 9 N L L L D 4 2 S R 0 L 3 G f c 4 R B C g t 8 L H K 6 i o l x + 9 5 l n f k H v e t c 7 t J s k A f x j q H 6 0 Y k X y E s z z q b l + n 6 D m i E L f O V q 3 Z r l w F e S + e F m U 2 1 U z Q c M e G 9 X o x P w z Z 8 / R t 7 / z f Z q c c F B d X Q O 9 7 3 1 P U U 1 1 j c y k X / j L L 3 L H X a O v f O X L 9 H d f / w f 6 x 6 9 / j Q 4 c O U X h k v l Z q 9 5 I 4 P 2 R C o F B + N 3 v / p D e / / 6 n 6 M S J U / T g g w / E r t D Q 3 H y d l i 9 v k m 0 Y A 3 J z c 8 R k r d X G S w 1 M S v A F 4 d o D r 7 4 m 0 e Y A F t E D 8 e o d u T g G I q u s j E e 4 J w I W P R D v x o 3 x L O 1 U g H h 4 9 u x 5 W r t 2 F f 9 O n h A n S h 3 M N d c O u E 9 Q c 0 S U 5 f 8 M g 1 F W d E C W J k y q x o F X a e + e b T N E Q c j 2 W N Q Y H a + S 7 2 C d U s C 1 o y z H F 2 W G Z U Y t L C g Q U f B Y 5 9 z q C C 4 E L C 0 J k W + 4 m R o b G 0 S 0 g 6 V O P 7 v / + v m X 6 P y F C / T B D 3 y A c n N y 6 J O f / A P K Z A L 5 y p e + k N I y B y M H L I C I V k G x S w A r W s B i i I x g R E A o q 6 L C l S v X y G Q 2 0 S S L e M F A k F r b W m n D h o 2 0 d v U K + t 4 P f k x 7 d u 2 k V w 6 8 S o 8 / + q g Q 9 E s v 8 / Z j b 4 t 9 O z X g 5 I e o C m P G f O P 9 7 h P U b S K V a I c B 0 s x i h I 1 n O e T x 6 H O C D h 4 + y m L J F j p y 9 C g 1 X 2 2 m k d F R q q l b Q t s e + Q i 5 H A P k M V f N W c R 4 w x C d o o e a t I B f p D L s 4 s G r A O 4 F 0 U 7 F 6 4 G L X G n p I p O 9 g D J y a q g q N 0 T F O s M A L G 0 Q 0 V A R G L o R C A e R 3 J O T E 2 l N 4 w 7 m P J J y w Y R 4 h d s R N S 2 w G B 7 K c m P x N D h n s V 4 Y k h d h j S w q L p K F p d M B P j C V w u 8 N Z t D R e S Y j 3 i e o 2 8 T N d C X M d i A u f R F 6 W R j O a J I V / x o b 6 s i e l U 1 u n m U R 0 4 a V G F 2 T D s r N y 6 d D H X a + N s 7 d F i K 2 1 g S k 7 p 2 K q 4 O I h G c + c f Q I 7 d m z g 5 z + D D r V Y 5 0 1 Q S A o 9 a t f / a o s 0 4 k I h o H B I f r J T 3 4 i 9 3 j i 8 c e o v r 6 e v v + D H 9 C 6 d e v o s b c / L J Z C E B 2 I A w S H f R A u T O H Q 2 V D w c g O L d c h h S g S u f Z 6 5 5 g M P 7 B K u k w y 4 B s S E e 6 s A 2 P l y J 4 j D 9 w n q N u B o f Z U e 2 b 2 W f v z j f 2 N R 4 l F R z u E 0 P H 7 8 h I T a v P v d 7 6 K f P / 1 z + v u v / 6 0 Q F G R 5 W K i g R C O i v X F x I w 0 P j V A F 7 2 M h 5 M V L F o u I g 2 i N J U 1 L y Y v t E R O 5 D f N z Y L 7 e g D n c S G G K G u Y + m 2 P w h R y t P A K N V F B Y R K W m I Y m o g K E D 8 X k Q F U + c P E U b N 2 x g f c o u + k 0 O H 4 M o 1 t b W I V w N y Y Y 4 p i R u G C x G R 0 f 4 W o c s W 4 P j 8 J 1 B x 4 M v s a X f T 7 b w M K 1 f v 0 5 E 7 / P n L 4 g L H o m G E N O R R J i d l S m T Y O u Y l U b d S E 8 J k T 8 y N 5 M 5 c J + g b g O F W V F a X x U g l 8 s L X z 6 L C m a y 2 y y i b 7 m 9 A e 4 c u 8 z M z V e v S v w a g E G y Z f M m 6 d C O z m 7 J K C 1 n / e D E i R P 0 3 v e + l / 7 t 3 / 5 N Q m R 2 7 d p N f p + X t m z d T K c H F z Z B 3 S 5 s P F 7 z b L P r K 8 I s j k K W 0 H 8 g N t b U x O v x 3 Q y o w L R 2 7 V o J e O 3 t 7 a W q q i p q G b V I K Q P c C 9 w O I u l P f / Y M 2 V n U h N g I 6 + L D D z 9 M L 7 x 8 i B q X L q e S 4 m I 6 e + Y 0 b X z i D 2 N 3 v T n u E 9 Q t A n E Q + 5 e m r y Y K U a + v r 0 9 W F n / / + 9 8 r x 3 p 6 s M p 8 V P w j w M G D h y R h D t m r u A 6 + G o T V Q C R c w h w L u t c r r T b m A n L 5 m x a B g T N k C w 1 T V n Y m j Y 8 5 K J u 5 B s S 7 7 q 5 u e v y J x 6 Q Q / 9 q 1 y b O B 9 X D y 5 H a e r 8 V a V R O T k + R g b o W a E P / 8 j X + m 4 q J i + s s v / H n s S i 3 A F u K d v u w Z d C b o T r e K + w R 1 i y i m L r J N O V j s S F 7 c E f K 9 W s E B H M f H I o r b 5 R E x B T O u A m T 3 Q 6 z U b 9 u 6 Z U a U d m K u z 3 z l + X S A I x q 1 D B c S c i Y O 0 V R k i r Z t 2 y K x g h C N E Q m B 9 g E Q 3 5 e s S E s y I K P Y l l t C x b k W a h s 1 k T 3 Y I 6 I k g n l x P 0 g H + K s n K M R X I m H w d n G f o G 4 B W A 0 C Y U X g Q B j 4 h w 8 f Z S 6 z a 0 a H w 5 8 C + V 6 f 4 Z k M k N c d Y 6 N U X K p l + K Y C F m E e u 8 e c w H O F t u i A F s M H n Q X 8 H 2 t G q d A i 6 E F o p 2 Q G h 2 Q A p 9 + y Z d M 0 k Z i G X h X r 3 q 9 / 9 W u x q E I K 2 L h h v R A v I i U Q Q X G n J q z 7 B D U H 2 M h N R V l T 1 N n e K u n S R 1 9 + R p y J j z 7 6 d u p k 7 o O Y s d 9 4 3 5 M i m 0 O 5 V Q C h p V r t w e N 2 S x 6 R w Z T J 9 9 Q W 8 E r E 6 M g Q 5 R c U T Y s k W M 0 c g + 9 C b w b 5 I v e O 3 y o d Y J w 4 9 Y u v U X 6 O T S x w e / f s o f N M T D B Q f P x 3 P s Z X Z N C 3 v v 0 d u n T p k h R 0 w a S F k s 2 Y s E p L S s V 5 j K V w 4 I K A R R B x h q t X L R f R u t d f R j 6 v k + q K M + i h 3 Z v E Y K Q H I u F h Y T w 7 G u + z 2 8 V 9 g p o D z I Y p s h o j L L I 5 K N c c o k W l m R R w D V P 1 o m p y u 5 E v 5 a T a 2 m q a c E z I K u N I 7 S 4 u K h B T M J Z a S Q f U i V M F M X u 6 O 6 i 6 p l 6 2 0 w H h P X Z 7 t u h W G C N w M t / r g P s B Y h g s o V i i B o N 9 5 8 5 t d J W J B V E L Q x M R a q j K F b E Q u l F 5 e a m Y y y 1 W i 9 T O w 3 d t N j t d b O m l V Y 1 l U t p 5 L G u b Z G i j h D Q S I U d G R q e N Q w q / u h T l e y Q 3 p d 8 K 7 h P U L a A i 2 0 3 L y w 3 0 8 s s H J B p a p W H r c e 7 c B V q y p F F S H e Y K h w N + l t n p C j d D Z 3 s L 1 T U s l e 0 7 q W u 9 3 k B t B x g f 1 q + P r 4 4 C X 9 3 f / + M / S 1 w e 9 C r E 8 X 3 0 o x / l 9 j 1 H v / n R j 4 j + + f Z H H q b P f f 4 L l M X 9 s G 3 r V l q y u E G s e K t W r W B C 4 0 G u Y 0 y t r V j x c L F s 3 4 2 2 u k 9 Q 8 8 T 6 C g / 1 d V w V 0 Q N m 1 0 R R D T M l l G r k 8 z z 8 8 E N k s c z d h 5 E O q C W H o v S I E c z L j + t q y C y 2 S V R 3 Q A J J A V R a S u R a e E w M r o U M t 3 O c n l h v F V 9 c O B I W E b q A 3 x U L O 8 C P Z x I d C + I x c / b Y X y z j y m 8 n b g t w L 4 f L R 6 3 X r t D m z b N F P A D 9 c / b c e W p o W k N n + m Z P h L e L + + k b 8 0 R B V g Y t r i l h R d k / i / u g s x D L h 1 Q B i H q J s W f p M D w 0 w D N s 6 r A Y C 9 + q q 6 O N y i p m B o I G Q w F W q i 3 k n J g g e 0 x p L 7 G M U 0 6 m h X J t U X L c Q 7 U w I H q d a R 6 k h t I M s X B m Z W U z I S H L l w m F R c G / + h 9 / I y I g H O A + r 0 + s e d / 7 / g + 5 3 T P o b / 7 n 1 2 Q 9 q F U r m s i W W 8 z v n 3 w i w w R Y W V E h C / Z p 2 c B 3 F v c 5 1 D x h M U Z p T 2 N y / x M 8 9 H l 5 u f M i J A U Q Y z L D h B 6 w d G F w w S q l A H 0 K A 2 9 8 d I Q K i 0 v k G m T O Y m E y b L / W k Z p I F y I C f i 9 t X z T B W y i q m S F W V J Q h Q A 0 I 4 G b t h P M v v n K E H t i 9 j b n 5 B J 0 4 e Z r F x B I x W M C 4 A x E R 9 S h 6 e / v p A 3 / 8 z d i 3 7 h z u E 9 Q c A C I K R m Z 2 Y r I Y P k R E I C E u O y f u P 5 o r v v f 9 H 9 H y 5 c s l K W 9 0 b I x 2 7 9 p O P / n p M 7 S o W j N 8 7 N y 2 W S K 2 Q V A w x Y + P j V J h U T z g F l E V y C e y 2 7 O E o B D O 4 2 T l / e R Q e n P 8 Q k R i K W 2 V C t L c 3 C w O b q x Q m G 4 9 3 s F R N 0 0 F P c y 9 g 1 R c V E T D I 6 M s E B L l 5 + a I + I h 0 + 6 i 9 l D p d c / N r z Q d v T s f G H U Y i M Q H X k x T x m H S 6 Z h C T y z k Z 2 4 o D v q t E Y F a F Q o B F k 7 F K x B e / 9 G U K B L W o 5 2 9 9 8 5 v 0 z M + f k c U O A O X X 0 h M T g M j s w q I S E f t A T L h n b l 5 e 7 O y 9 h U s J 6 e a w o M J C t 2 j R I q k z A W c 6 u G 8 y 3 G j r p O t X z 9 O r 5 3 q o u G w R G a 1 Z s o R o I 3 + K i g q o s C C P G h t q K W y Y / 6 Q 3 F 9 z n U L c B x a V A D / w / c w i f L H u C P C H 4 p h C E C W 8 8 y D H A f + F X q q t v x M V J A b E N M y g q m G L A I F g T x S O x 4 L M + i i L M R I l z g I + 5 k s G S S X 0 j X m q o 0 J R s E C 1 + c 9 R v k / p z 9 x p u t n Q n A m X z 8 h B 1 P p M f o I r R w P A 4 V V d q s Y 8 Q w R E A 2 7 h k K d V W z 9 Q 9 k d O W S L h 3 A v c 5 1 G 3 g 3 N V O 6 u z q p T N n L 9 C X v v I 3 1 N b e R U u X L h W x D F Y n R E S D M M 6 e u y D Z n 5 S R u p g + A B 0 I 3 A X c C J Y 7 c C i s X e S c c M S u 0 D A y P C R / P S w K 2 j O z y G r K m C Y m A M G 5 Y 6 z E 3 4 v E B K C G Q z o g X R 4 B r 3 7 / T F 1 W 6 g R G 4 s d Q Z 2 L b t q 0 0 H J o t 9 h b a A u T o a 4 7 t 3 T n c 5 1 C 3 i V T 5 U O B M V 5 l L r V y 1 c t q I c P L E C d q y N a G K T 0 z c m w / 0 H C o Z + n q 7 q d m r + a X u V f z s 6 5 + g F c u X i k M W E e O o e 7 5 p 8 y a p W f 7 V r / 4 t / d e P / z Z h w e z 2 j i 4 W 6 W r F F 4 j Q J H 8 g I K k f C q 1 t b Z R T V E O X z x y V N B A Y j F x O J 2 3 d t o V O D x Z K u b c 7 i f s E N U + g e p G + d h u q 5 K y t T L 5 U D R L W k I K A F G 4 A R H b h / H k q K 6 8 Q 4 w W s V T A g w M O f D j B A g H M p 6 x Z q 4 y F V J B n c A Q O d 6 L b E x N B 7 E 3 A f o W 5 F o j V P d E 2 G t B s T D i J T k N G L y y D u I Y + s s K i Q O j u 6 m T N t l m u P H j t O 1 v x a 2 r i 8 Q v b 1 6 H c a 6 e p g 6 o k J y x u 1 j a W X K h J x X + S b J 9 S S k g o j 7 t R N i D R u f R Q F 9 K D N W 7 Y I M S H + D A u U 3 Y y Y A E V M I k r y o P J 5 v b E z s 3 G 8 6 9 4 m J k C t h 4 t 3 1 X 8 U o I 9 + 5 z v f p 0 N H j k r t P t S K O P D a Q d Y d w / T t b 3 9 3 e n E A A L G V S 2 p L q K e n L 3 Y k j s k 0 P j q U e 8 P i E l h B f u 4 g + v 8 B 7 o E Q 8 y A 4 a E 0 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 G u i d = " 5 1 2 a f f 8 e - 8 0 7 0 - 4 2 b 8 - b 3 f d - 2 b 3 7 e c 3 b a a e 6 "   R e v = " 1 4 "   R e v G u i d = " 9 1 c 7 2 b 7 b - 0 e e 2 - 4 3 e 4 - b 6 c 6 - 4 1 2 6 9 5 e 7 f 9 7 5 " 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 / & g t ; & l t ; / A d m i n D i s t r i c t & g t ; & l t ; / G e o E n t i t y & g t ; & l t ; M e a s u r e s & g t ; & l t ; M e a s u r e   N a m e = " 1 7 0 5 6 3 "   V i s i b l e = " t r u e "   D a t a T y p e = " D o u b l e "   M o d e l Q u e r y N a m e = " ' R a n g e ' [ 1 7 0 5 6 3 ] " & g t ; & l t ; T a b l e 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 A F = " A v e r a g e "   O p = " A n d " & g t ; & l t ; M e a s u r e   N a m e = " 1 7 0 5 6 3 "   V i s i b l e = " t r u e "   D a t a T y p e = " D o u b l e "   M o d e l Q u e r y N a m e = " ' R a n g e ' [ 1 7 0 5 6 3 ] " & g t ; & l t ; T a b l e   M o d e l N a m e = " R a n g e "   N a m e I n S o u r c e = " R a n g e " 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  N a m e = " L a y e r   2 "   G u i d = " 4 4 d 9 6 d e 9 - 5 8 a 5 - 4 b 2 c - a a 0 0 - 5 b 2 8 4 5 0 1 f 5 1 6 "   R e v = " 7 "   R e v G u i d = " d e 6 3 f 3 7 7 - f 3 7 9 - 4 0 e c - b b 7 c - 7 a b 5 7 d 9 2 c 5 8 4 "   V i s i b l e = " t r u e "   I n s t O n l y = " f a l s e " & g t ; & l t ; G e o V i s   V i s i b l e = " t r u e "   L a y e r C o l o r S e t = " f a l s e "   R e g i o n S h a d i n g M o d e S e t = " f a l s e "   R e g i o n S h a d i n g M o d e = " G l o b a l "   T T T e m p l a t e = " T w o C o l u m n " 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1 . 7 5 & 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 / & g t ; & l t ; / A d m i n D i s t r i c t & g t ; & l t ; / G e o E n t i t y & g t ; & l t ; M e a s u r e s & g t ; & l t ; M e a s u r e   N a m e = " 1 7 0 5 6 3 "   V i s i b l e = " t r u e "   D a t a T y p e = " D o u b l e "   M o d e l Q u e r y N a m e = " ' R a n g e ' [ 1 7 0 5 6 3 ] " & g t ; & l t ; T a b l e 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N o n e & l t ; / G e o M a p p i n g T y p e & g t ; & l t ; G e o M a p p i n g T y p e & g t ; S t a t e & l t ; / G e o M a p p i n g T y p e & g t ; & l t ; / C h o s e n G e o M a p p i n g s & g t ; & l t ; F i l t e r & g t ; & l t ; F C s   / & g t ; & l t ; / F i l t e r & g t ; & l t ; / G e o F i e l d W e l l D e f i n i t i o n & g t ; & l t ; P r o p e r t i e s   / & g t ; & l t ; C h a r t V i s u a l i z a t i o n s   / & g t ; & l t ; T T s & g t ; & l t ; T T   A F = " N o n e " & g t ; & l t ; M e a s u r e   N a m e = " A l a b a m a "   V i s i b l e = " t r u e "   D a t a T y p e = " S t r i n g "   M o d e l Q u e r y N a m e = " ' R a n g e ' [ A l a b a m a ] " & g t ; & l t ; T a b l e   M o d e l N a m e = " R a n g e "   N a m e I n S o u r c e = " R a n g e "   V i s i b l e = " t r u e "   L a s t R e f r e s h = " 0 0 0 1 - 0 1 - 0 1 T 0 0 : 0 0 : 0 0 "   / & g t ; & l t ; / M e a s u r e & g t ; & l t ; / T T & g t ; & l t ; T T   A F = " S u m " & g t ; & l t ; M e a s u r e   N a m e = " 1 7 0 5 6 3 "   V i s i b l e = " t r u e "   D a t a T y p e = " D o u b l e "   M o d e l Q u e r y N a m e = " ' R a n g e ' [ 1 7 0 5 6 3 ] " & g t ; & l t ; T a b l e   M o d e l N a m e = " R a n g e "   N a m e I n S o u r c e = " R a n g e " 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1 & l t ; / D a t a S c a l e & g t ; & l t ; D a t a S c a l e & g t ; 1 . 8 4 1 5 3 0 0 5 4 6 4 4 8 1 1 & l t ; / D a t a S c a l e & g t ; & l t ; D a t a S c a l e & g t ; 0 . 1 & l t ; / D a t a S c a l e & g t ; & l t ; / D a t a S c a l e s & g t ; & l t ; D i m n S c a l e s & g t ; & l t ; D i m n S c a l e & g t ; 1 & l t ; / D i m n S c a l e & g t ; & l t ; D i m n S c a l e & g t ; 1 & l t ; / D i m n S c a l e & g t ; & l t ; D i m n S c a l e & g t ; 2 . 4 9 7 2 6 7 7 5 9 5 6 2 8 4 3 6 & l t ; / D i m n S c a l e & g t ; & l t ; D i m n S c a l e & g t ; 1 & l t ; / D i m n S c a l e & g t ; & l t ; / D i m n S c a l e s & g t ; & l t ; / G e o V i s & g t ; & l t ; / L a y e r D e f i n i t i o n & g t ; & l t ; / L a y e r D e f i n i t i o n s & g t ; & l t ; D e c o r a t o r s & g t ; & l t ; D e c o r a t o r & g t ; & l t ; X & g t ; 4 6 6 . 4 0 0 0 0 0 0 0 0 0 0 0 0 9 & l t ; / X & g t ; & l t ; Y & g t ; 0 & l t ; / Y & g t ; & l t ; D i s t a n c e T o N e a r e s t C o r n e r X & g t ; 6 0 & l t ; / D i s t a n c e T o N e a r e s t C o r n e r X & g t ; & l t ; D i s t a n c e T o N e a r e s t C o r n e r Y & g t ; 0 & 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5 1 2 a f f 8 e - 8 0 7 0 - 4 2 b 8 - b 3 f d - 2 b 3 7 e c 3 b a a e 6 & l t ; / L a y e r I d & g t ; & l t ; R a w H e a t M a p M i n & g t ; 0 & l t ; / R a w H e a t M a p M i n & g t ; & l t ; R a w H e a t M a p M a x & g t ; 0 & l t ; / R a w H e a t M a p M a x & g t ; & l t ; M i n i m u m & g t ; 5 4 3 8 0 & l t ; / M i n i m u m & g t ; & l t ; M a x i m u m & g t ; 5 8 2 6 7 5 & l t ; / M a x i m u m & g t ; & l t ; / L e g e n d & g t ; & l t ; D o c k & g t ; T o p R i g h t & l t ; / D o c k & g t ; & l t ; / D e c o r a t o r & g t ; & l t ; / D e c o r a t o r s & g t ; & l t ; / S e r i a l i z e d L a y e r M a n a g e r & g t ; < / L a y e r s C o n t e n t > < / S c e n e > < S c e n e   C u s t o m M a p G u i d = " d 4 7 a 9 6 0 a - 5 3 7 d - 4 4 c 6 - 9 5 e a - 4 1 9 3 f 0 e e 1 7 c 0 "   C u s t o m M a p I d = " d 4 7 a 9 6 0 a - 5 3 7 d - 4 4 c 6 - 9 5 e a - 4 1 9 3 f 0 e e 1 7 c 0 "   S c e n e I d = " 4 3 f 5 f f a 0 - 3 7 5 e - 4 e 3 8 - 9 a 2 3 - 8 a c c 2 5 5 1 1 4 9 c " > < T r a n s i t i o n > M o v e T o < / T r a n s i t i o n > < E f f e c t > S t a t i o n < / E f f e c t > < T h e m e > B i n g R o a d < / T h e m e > < T h e m e W i t h L a b e l > t r u e < / T h e m e W i t h L a b e l > < F l a t M o d e E n a b l e d > t r u e < / F l a t M o d e E n a b l e d > < D u r a t i o n > 1 0 0 0 0 0 0 0 0 < / D u r a t i o n > < T r a n s i t i o n D u r a t i o n > 3 0 0 0 0 0 0 0 < / T r a n s i t i o n D u r a t i o n > < S p e e d > 0 . 5 < / S p e e d > < F r a m e > < C a m e r a > < L a t i t u d e > 3 . 7 1 9 8 4 5 8 7 8 5 1 6 0 4 1 5 < / L a t i t u d e > < L o n g i t u d e > - 4 . 9 9 4 3 0 3 0 4 6 4 4 4 4 4 4 2 < / L o n g i t u d e > < R o t a t i o n > 0 < / R o t a t i o n > < P i v o t A n g l e > - 0 . 6 1 < / P i v o t A n g l e > < D i s t a n c e > 0 . 4 < / D i s t a n c e > < / C a m e r a > < I m a g e > i V B O R w 0 K G g o A A A A N S U h E U g A A A N Q A A A B 1 C A Y A A A A 2 n s 9 T A A A A A X N S R 0 I A r s 4 c 6 Q A A A A R n Q U 1 B A A C x j w v 8 Y Q U A A A A J c E h Z c w A A A 2 A A A A N g A b T C 1 p 0 A A B n T S U R B V H h e 7 Z 0 J X J T V F s D P A A P D v g k C y u Y K K r K 4 7 5 p o 2 k u f + T I t K 8 1 n m 2 m v f J W v r N S y e q 2 2 v G y x X o u + M p c W c 8 v d M h d k U c B d B F E E Z B G E Y R u W d 8 + d b 2 S W b 2 a + g U 9 r 8 P z 5 H b h 3 Z h i W + c 6 c 5 Z 5 7 r m L j v u Q m I A h C F h S b f i e F I g i 5 c B C + E g Q h A 6 R Q B C E j z O V L I Z e P I G R C s W k / K R R B y I V i M y k U Q c g G x V A E I S P M Q q W S h S I I m V B s P k A K R R B y Q S 4 f Q c i I Y g t Z K I K Q D a Z Q a a R Q B C E T i i 0 H S a E I Q i 4 o h i I I G V F s J Q t F E L L B F O o I K R R B y I R i 6 y F S K I K Q C 4 q h C E J G S K E I Q k Y U v x w 6 S i 4 f Q c i E 4 p c k U i i C k A t y + Q h C R k i h C E J G F N u S 0 s n l I w i Z I A t F E D K i 2 H a Y L B R B y A V Z K I K Q E W a h M s h C E Y R M K L a T Q h G E b C i 2 J 5 N C E Y R c U A x F E D L C L F Q m W S i C k A l S q O t A e m o y l J e X C T P C n v D y 8 o b Y P v 2 E m e 0 o d q S Q Q s n J F 8 v f h y z / v 4 L C w U m 4 p e U o H R 3 g u T v j h B l x o x i f E A j b k z O E m W 1 Q D C U z S f v 3 g U L h K M w I e + T D 1 b u F k e 2 Q Q s l M z t k z z O 4 r h B l h j 3 T q 1 h P e f e U l Y W Y b T K H w x S e R T 4 i 2 Q H L S I f Z Z 7 P W 1 L A 7 4 Z k o i n 2 g 0 G v a P l Y f G J g p v / y g + / H Y X l J W W i L 7 G l o R c P p l x c F Q K I 0 P i I n 1 h y b Q Y S I w N 4 v P w A H f + V e l k / i X Q P Y a 4 8 b h 7 e M E 9 f 0 k U Z t I h h Z I Z p a e / M G r m u 3 8 O h 3 / 8 p T u 8 + e M J O H O p g r + T r Z g z A J b N G g D b F 9 0 i P M q U k b 3 a C y P i j 2 D c 5 P u F k X Q o h p J R G h u b w D 2 w M x s 3 s + o f Q + F s g R o e + M 9 B q K y p h 9 x i N a A n 5 6 F y g t h w D 6 i p a 4 R v n h w K L 9 3 d G 7 q F e I K r s y M E + a r A w U E B 3 / y a D V 2 C V B D s 6 w j t v Z 2 F Z y R u F H M W v A Y L 5 j z E R u K v t 5 g o d q Y d J 0 d d J t S V l f D o 0 2 9 D 2 M h Z 3 A r 9 s G A E p G V X w O X y C v j + 4 A U o r 9 L A 6 / f 1 h T K 1 B g K Y g h S W 1 Q n f q c V F 6 Q C 1 m k Z h h i 6 f C o 7 k l E B 8 p B 8 8 9 k k S P D M 5 l i s j E h H o y p / v S m W 9 9 g b i u j B x Y C h s O Z g q z K y j 2 E U K J R s X c r L h 5 c / 3 Q E C v R H j l 3 r 5 Q J y j H 4 O 7 e 7 L M C 9 p 8 y r Z 5 A x Z O S e / B y A 3 j q i 1 R 4 c W o C e L s 5 w f w v k s D P w x k e v 7 2 X p O 8 n W o a m r g 6 c o Q i U z t I 8 B F I o G d n y 4 3 r Y U R g K K p 9 g 5 q p 5 w v Q R X Y V 7 5 A H d w V f X H 4 G r z D J t X D g S c o v U M P e z Z H j x L r R c F A 5 f L 6 a N j o L v d / 4 m z C x D M Z S M c j w j H V w 8 A 6 C 9 j 4 o r 0 9 W q K u a W V b H 7 5 K G 6 r g H m T 4 i B 1 + + P A 1 e l I 8 R G + E J k o A e 8 v O Y o e L m 2 v t S J E G f q r C f Z Z / H X 3 F j o b U 1 G c r L O w O J 7 + s O j 4 3 r A 6 B h / 0 D Q 0 M v e M + W o y g u 5 E V a 0 D j H 9 l N w x b u I 3 F V 7 6 w 5 + V E e H X d E e 0 D C N m 5 Y / r D s H P L R m F m G Q c R J S N p o Z w 5 e Y L H R I t X p 8 K I 5 7 f D 6 N 4 h 7 I 7 r w 5 v 3 9 + P K N f e 2 b n C l U g M N b F J d V 6 O 9 k 5 C d D 9 9 6 X f Q 1 N x b F 7 i M n K I a S i V F x 0 b A 1 r Q h C / F Q 8 z q m s a R D u u T 4 E + T h C 1 2 B P + D k 5 D z J z y + H Q 6 W J Y M D k W 6 l G 7 C F m p q a 4 C T 1 U l O D h Y d u o o h p J R F O y f H e j t D J f L a 6 + 7 M i E F Z Q 1 Q V w 9 w 1 + B w e G Z S T 6 j R N M A L 3 6 T A + a I y v o 5 F y I f K 1 Q 1 m T L q N j U x f d 3 2 h G E p G X F x U T J n q b q i F O H S m D C 6 V 1 s C 7 G 0 / A 3 p f H Q H S o F 3 y 5 6 x w s W Z 0 i P I K Q i / 7 D U a E s Q z G U j O L u g e t N N 5 7 T + V X w / J 0 9 Y d S L O + C f E 6 L 5 b Y 3 k 9 c n O g / O X w P e r V 4 m + 9 j r h j g G J P O L u 6 c k + 3 3 j q 6 h s h I 7 c S v p g 7 E C I C P W H H 4 t E w s F s 7 4 V 5 C L h Q K B a x 4 b 5 n o a 3 9 N 9 h w 9 R e 9 l M l B T X Q 2 f f f Q Z z H 5 i k X A L 0 R a p K L 8 C 7 i 6 V 4 O Y m v h O A Y i i Z y D p 9 E g Y O H y v M i L a K p 7 c v T B z W X 5 i Z Q j G U T H J 4 / z 7 o E h 3 L J k R b 5 / a p f x e 9 B l D I Q s l E W v I h U D q 7 C D O i L f P I U 0 t h 3 a q v h J k h D g q m V v T R + o + y 0 l J w d K R u R z c L n 7 7 3 t t 6 r 3 / x B F k o m S o o u C y P i Z g B b j W H 1 h D E U Q 8 k k V W o 1 G x A 3 C 6 E R X e G x + + 8 2 u Q 7 I Q s l E Y 2 P z T l v i 5 i C y u 2 l X X 4 q h Z P o g b j 7 m L 3 4 P 0 l O S 9 a 4 C i q F k w 8 X V V R g R N w t Y O T H v g e n C T A v F U D J I f b 0 G o n r 1 Y R P i Z m P t r p N Q 3 1 B / 7 V o g C y U D F R V X o e + Q 0 c K M u J n w 9 P G D 2 X d N E m Z c o f T e a k l a J N l n z 5 K F u g G M j f 1 z F v z 2 G T S G f d Z e C 4 r f M s 9 S c W w r 2 b r h B + j Y u R 9 E d u s p 3 G J / V F b X w g e b T w g z U 7 z c l L x d 2 a K p M f D z 4 T z Y e 6 x Q u M c 2 s F 8 7 N t Q f 1 a s 9 7 M 6 0 / h y v 3 h s H z 6 3 S 9 s v Q N D T B a / f 2 5 c 1 q / k w 0 s b / p R M o W 6 D d o C M V Q c k h q 0 k E I C O r A J v b L 5 I E d + D Y Q c 1 J 8 t Z b / u c l n S 2 D 7 0 X z R x 0 g R 3 H y J X w d 0 9 T e 5 T 0 y + 3 H 3 u 2 h g v 3 H + t P A w f b M q E 1 9 Y f Y b f V a n / 5 P x h M T j w 7 7 x F + L V A M J Q M n M 9 P B z e O P 2 Q v V G p S O C n h 5 b R p 8 f z A L C s t r Y O Y t n Y R 7 x O n g 7 8 a s 0 y V h 1 j o y L p Q L I 8 s c y z X d z l 9 a W c c V 7 L X 1 x 2 D J d 6 n Q z s s R L h S X 8 5 b V r s 4 O o F L e + M v 6 0 / W / c 4 W n G E o G y c s 9 z 1 5 0 + 6 v j Q x f q u c k 9 I e N 8 O e w 4 W g A j e w Y K 9 4 g z q l c g X F H X w h 0 D Q o V b W s 7 m F G m K i W 7 m j J G R w k y c e S s O w 3 9 3 Z s E j H x + G s A B X q N F r Z 3 2 j a B 8 S C g 9 P + x t Z K D m o q z P s U W 5 P h L b T W t b K G g 0 s + / k U H 5 v j M n P 7 k F 0 Z B d q D x V p B r U Z 6 H L R y T 7 Y w s s z P C 0 f C m X x t f R 0 2 G X V 3 u b F v c n m 5 O b Q F X g 6 x Z y 5 d q Q V H d h V 8 z S 7 a o z l X h F v F U T l r L 1 A 8 p E D p 1 P q / 3 N 9 T 2 n a X + s Y m 5 s q Z 7 4 z r 7 O Q A X 8 4 b A j 5 u S t 4 J t F x d B R 9 s P s X e A N Q G i o 8 u 7 v U k + u F v K C k h h z g p x Q 9 Z s x e C f K R V e f y S m i + M 0 M I 0 Q o h / 6 6 p D H h x j e P S P J R 4 d Z 7 5 P f N 8 u f j D z g 9 / h 1 p d 2 Q + q 5 Q n h 3 I y 6 2 N s F b P x 6 H j 7 Y e Z 9 a q m v e E f + H b F P D z U M C w K B / h O + U F D 9 u j G K q V g j 6 + v f P 1 4 4 P A Q 6 U E c 1 6 c u 8 o J 3 F y c W P x k 6 N q 2 N l 7 Y c 6 y Q P 6 8 l Q a u I X z F G M t d r M C 7 C l 3 + t q q 2 H n 5 I u c r c L z 9 v C 7 y s o q 2 a u 7 A n Q 1 D d C g L e K P 2 7 J 2 k w Y G q 3 9 H r l R 7 D t + j t a h W k F D Q w N M G D Y A 1 u y 2 H H / 8 m e k W o o L p y / b D g 4 l d I C O 3 D G 6 J a Q 8 X i q t g S + o l K K 4 w T E 2 3 Y 2 6 a 7 j Z 0 p 8 I D 3 C D 7 c s u 2 r q i U j r w 5 p x T 4 2 x f 7 e c b n D u O b g L O j A 9 Q y h R E D 3 d m o j l 7 w 3 t / 7 w m / H r 0 B H f x X U 1 N Z B Z Z 0 C a m R e z 1 q 6 N o 1 i q N Z K f V 0 d 9 O 4 7 h I 3 s F 6 X Q X n j F j r N w 8 H Q x c 4 + O w c q 9 2 S b K h O h f t n h x o z J 1 C / E S b r E N V C Y l U w Y p o B o 9 N L a L d q I H 6 t c T E 6 O E m S l o 1 a Y P i 4 C 8 E m 3 f d + w D P + / z Z H h 2 5 W H Y l X G R 3 y Y H v c M 9 t Y v W o l c J i W R R q y s h J n 4 Q m 9 g v G h v 2 c o m t V Z 0 r x H O D 8 R + i 5 d / 3 x c H g 7 u 1 4 I s G a o D W U y m c 7 s k T d 0 o I r 5 g 9 J Q F c v o Z M / n C / S P i a r s P n Q u 9 + O X w Y n G x M V a P H S s i 7 D x u Q c G B b t w 7 9 i 3 D b v s 8 N c u S l t 3 k o O 7 f s V o m P 7 C j P 7 x J Y U + E d b z g i j Z j A B 8 N j 4 r n A 3 s w T 3 j Y h k V q A O 9 p 8 q h u q 6 e q v S O 0 J 6 g q C + o R F C / U 2 P B / p q 9 z l 4 8 / 5 4 Y W b K 0 n U Z / P x j / D N X b D 8 r 3 K q l d 7 i H M J L G 1 3 t O w 4 b k i 5 C S V Q p L 1 m R C J n O R s R R r U v 8 O s G x W H 0 p K t F a 2 b d w A k V 1 7 s L H 9 0 t Q k f b 0 m L l J c A f 6 z + T R 8 + 1 s O d x X X 7 s 8 V b r V O 0 p k S Y S S N G W a q O Z 7 + O g 1 u 6 x P C X x V j 9 p 0 o 4 q 4 l D 7 8 M Q z B + k L j U g x X c V Y 5 w N r 9 C m G k t n K P g L m 8 9 k g / P r j p C F q q 1 Z B 5 J A U c n + 0 6 b u 6 u k X w a n 8 p o v K H O c L 1 J z 1 0 g K v 5 8 s F k b S q K g 2 f 0 g 3 V l + 0 9 9 V m 8 o z x 8 d C u Y + F R Q / q U q R t g 0 b c p / M B w a 6 h r G t j j D N 9 8 5 j D L j E z o 2 4 E n O R T 7 T 2 Y b 6 S x h C 4 O j I v m Z U P Z M U 1 M d v M T c F y n g Y m y J S L L C G K z 7 y y u R d h w q W g h 0 y a Q w N C o A P N 2 U 4 O M u f o h 0 8 d U a 2 M + U V F 1 r q H h 7 l i b C 7 o x S C P R W w m O f H h J u b W Z s f D A M 6 h Y s z J p R O T u A H 1 P G K 5 U N z E V t 4 J m 8 B q P f 1 Z v 9 P j 3 D f N j P L S K F a i 1 t Q a G 2 p J 6 X 7 H p h H M J d J y t g 5 u / 0 p a v C z D I f P d w P z h W q Y V B 3 f + E W Q 9 B l e 2 f D S W F m n d f u j W X u 1 1 F h p m V g N 3 + 4 N T 6 c j 1 9 Z l 8 b j P m M W T 0 s w + d t 6 h L r B 1 L f 2 C T N x n p w Q B e 9 v O s U V j S l U D i l U K x g c z R Q q 1 b 5 7 8 p 2 + V M L i n / P C z D p Y 6 o P V 3 p Z 4 5 o 4 e 8 M Y P x 4 W Z Z c Q U w B y e r k 7 M t W r k 5 x d b Y v a Y z v D F z n P C T B v x L p y i T V y E t 3 O B W R 8 e 4 G N 9 1 i 8 Y A e k 5 h i 6 t E 7 O e W G F h C V z 4 x m R M a W U t x V A E w O 3 M / 7 c F T H d b w 4 U p n V S y m H W S C s Z Q / p 7 i 7 p 4 + q E y 3 x A Q J M y 1 + H t p Y 1 1 H k d 8 P Y y F i Z k F 0 Z F 4 S R e d A V / O S X M 7 D m 9 1 x Q H D h F F q o 1 D O v Z F T b K t E f o j 8 R D 1 c R T w V v T 8 u G B W z p B R K A 7 x E b 4 8 n U c d G W w 0 j z Q y 7 C Y t a C 8 B o K E c h 4 l u 0 j x s T o u s P j p w e W m s Y o Y t l R M 6 O g Z 5 g 3 H c q X t q d K B 7 u q L d y V A p / Y u M P O D A w b u H V r d Z / / W 3 G f P W a l g S n k a V E 6 O M O O W S I h h M V I 1 s 4 y 4 3 0 p H b r E a H v o o i Y 9 n j u o E a / a T Q r W K e o 0 G b h 8 + C L 7 b a X 7 r u L 2 g 3 Q F r 6 k a N T w j h J U j W w H d 4 / S 0 Z u N C L G + 6 k g k l B i X k J T q c g T z h X Y D n j 6 O / h A i X M D d N n O Y v X 5 q 5 I 5 q 4 c 0 r e L P 9 + F j C y b 1 Q + K y j U 8 4 / f s q m S Y P z H K a u y m e z P Q u b h M o c 6 T Q r W Q 2 p o a e O 7 J + f D i 2 1 8 K t 9 g v e N A 1 n s 1 r j K e r k r l Z G m F m n t l j u s B n R o u m t l i e T u 0 9 4 F x h p T C T B r p + J R X i e 9 E w c 4 g 6 Y 5 x 8 m D o 0 H L 7 b 1 x w v Y n o f S 4 b E d N + D x U a 4 T m U J / P 8 8 M a E 7 L F 2 b C Q m d / C i G a g 3 Y S 2 L g 8 F u F m X 2 T W y Q e x x i n n 8 0 R 7 G O 6 / o N W S l d i h O V I u r G Y 5 F + p u T a + r Y + 0 m G 5 4 T 8 M Y S R 9 M w 3 f w N a 2 q W G e 0 6 I z u 7 K D u 4 t 2 U U J m c r O 3 7 Y n e / v C Y T n v p r N A z o 5 k 8 K 1 R q O H U 2 F Y W M m C j P 7 Z n e m e K Y S L 0 w p p U l i n Y j 0 S 4 w K y m o M 5 p Z k V 3 q B 8 A y W + e F g L s w a 3 Q l G 9 m p v I B j P / I u 5 Y B d K T d f B U I E 6 G O 3 j 6 t / V f H u y 5 b P 7 C S N x K q o 0 7 P v 9 4 F J p N Y y O C d H + r 0 h a J h l p q X a / u V D H f S M j h J E p 6 P p Y Y 7 O V O G v D 4 T x h Z B 1 0 E 5 0 k V q E n n y 2 F P Z m F B o K d k v 7 N 4 h l H f J F E e G x c N 2 G k 5 e N f T O s T d X Q O t l 7 r l 3 S m l C 8 7 o L K y 3 x p / K E l L 5 E J O N i i V 1 l O 4 9 k B k o P k N d 7 3 C r B e w X i i 2 n P r O u W x b f I Q L s V J I P 1 8 G b 5 g p j H 3 t P v E j W t / 4 0 X B 9 D E u G f D 3 E X 0 f c B T w 0 O o D H R + Y E 3 V m M w z x V j u T y t Y b L B c 1 b w t s C 5 v Y 1 T e x v P a b B O j d d 5 k w M d B 2 l W h 1 k R A / L H Z j 0 W b A y T R g Z 8 t S X a f D 8 n b 2 E W T N l a o 3 J P q x n J o k 3 K V 3 I v h 8 r N V L P l U L R 1 R p o 5 + U C W Y U V f I 7 y z s w E i I v U v h n x R A g f E Q Q j 0 c z e p L B A 6 z 0 H 8 R 0 6 y N d y j w m s w 5 N K m p W G M f p g h q 6 D n / j P X r o u U z T p Y F w M u 3 R t x r U m N D p w K W D J d x n C D K B j O z f Y d i S f V 5 j r 3 O C q 2 g b I Z / H T C 1 P i 4 c T F S q Z Q p p 4 M i U T B 7 e 9 t i S A / c Q t 1 z 9 u / S U p M B J u 5 q H V M H i S 9 n 9 / 2 o 9 I S E z r y 2 E W N i 7 N i J G e V w l O T o o W Z l v h O h i 6 u q 4 t 2 H Q 1 d O E y l h w e 4 w 9 Q h Y c K 9 W g 6 c L I b E 2 C A o r a j l G U B 8 A 9 m S l g e / p O X D O x s y 4 I q 6 H l P 1 9 N H S j 7 Y G B t U r H x f f z h / o 4 2 J 1 d y v 2 K 7 d E B o t 3 p I J V F 9 h k x R Y m 9 u 8 o j A z B 5 / J U G S a P N P W G C 0 / O T o 7 c 0 q E b h / + H C y V q 6 B H q L d y r B W v 2 9 F V 2 y u B Q n p A Y G N U O l t w d A z F h n u T y t R S s A n B W i e + 9 s W e y C q u h D 3 u X x g p q f X C b u Z u z 5 Q v c W n U 5 7 q y 1 h c f G G 2 b j r G G p M u P 9 j Y Z N d P T L p P p 0 x r S 3 Y Y o d u w K 8 9 Z N h B U w H P + b y 6 V n O D z a d h t T s E u j X 2 Z 8 / P t D b m R S q p T Q 2 N k B Y h G 0 v u D 2 A l + T s s d 1 h 1 V 7 T b q 1 X q z V w 3 w j z 6 f W r V Z Y X g b H 1 s y 1 2 P c h X W i N M H b g V 3 R x Y g o R u n K 7 3 B b q n 9 7 K / 5 f Y + H b h V E s O 4 C k M s k 4 m W D m v 6 A r 3 d o J h X m + P z k 9 g s l w s L o J M d H 1 9 j i c K y W m Y d u g s z Q 1 b u z Y F J A 8 R d q 3 0 n L e 8 L Q w u C m w O l 8 s I 3 z Q k B K W A t o p u F 9 s u 4 k 7 h b i D b B g u V U q 9 j f s j E l j 7 t 6 Y u D v i 7 G V L n 5 c M F m 8 1 Q H u h Q r 0 c o Y A T x e K o V r 6 c S n 3 P I R 1 F r / o 7 B 2 8 w L B / u T l + P H Q R 3 p 1 l e s B c H Q v q 8 e L T F 6 x 1 0 4 0 x V T 1 5 Q C j f 2 q H / G H O C 6 0 P o Z o r d Z 0 7 C m B W y x K m 8 q 8 w y R c L z U 0 z T 6 W K g a 4 h n Y 7 G n h s W r x R U c L R w e o p B 9 u Z p c v p Z y J P k w 9 O 4 z W J i 1 P U b F d O T F r e Z 4 4 r 8 p v C m K M Z h 6 x h S 6 T t A S 6 M a 4 K R D L f r A p p f 5 j x G T y w I 7 8 a 1 V d v c l 9 l m S I h N T 8 J m a V x i z e J c z M g 1 v b s b i 2 T F 1 n 1 o o h 2 J Z 6 + r v 7 4 Z 0 N x 0 C R d P a i h Y c S 5 n j y o Z k w 7 7 n 3 w c d f + t q K v f H W T x m g r r F c a e 7 K F E h X x 4 f p 5 n F x w b D J Q h n S Z O Y u f s 8 s n D V u Z c 9 j X P a D F 6 p Y G z N 9 8 E 1 g V q L 5 c 6 6 w U 9 H y h / r D u g O 5 E O C l g u e / O c q t j w 5 U H G 9 3 J b e M u i 0 o + P X F u 3 p a d U F j w r 2 Z Q m W R Q r W E K Y k j Y P n a f e D o a F t q 1 5 7 o H u I G 9 y y z 3 E 8 B L 2 C 0 D B i / j I s P g T s H h 8 L s D 8 1 v L E Q L J q U F s v G G R R 2 Y u h f r B 6 F P s J 8 b 5 I s U x i L Y 8 z z Q W w W P f K z d G P j q 9 F h 4 7 n + W t 9 / j + h Z W S G A B r C W m D A 5 D l 0 + I s k l s k o L 8 v G s Z o 7 b K q U t V 4 M V i I E t g I W v n I G 2 g H x P m b V G Z E F Q m j H W s Y W 4 d C l P X 1 n g w 0 f y p H o t W p 0 O X o G b L Z 0 2 Z 8 F f F 3 9 e a M i G Y 7 W N G 2 v h S I Z E i u L n Q H k 8 t t J W n 7 + g t j M x z 4 m I 5 v P N A A l N A 6 z 3 7 E L Q + U h A 7 w s Z S 2 l 4 H H h V q D n T p p P 5 8 j K F U S i f J m y R D 2 7 l T U o K w j L b N s v V s 5 v w v U n k l g R S k K A U S I t K 0 8 i s J p x l i 8 s O 4 L k + f k 3 n S 2 p t 9 O m c A 3 5 + F Y A P N + E 5 + E B / p x + d i 4 O Z F x e F z e R R D t Y C B X c N h U 3 L b q j Y 3 h 5 R W W r a A V R j L f r b e Z w 9 d P j z z S R 9 0 w S x l 3 H R g G d K G J P H k x 6 a F I 3 n R L I J b 7 6 c P i 4 T C i j p Q V + M + L A X 0 6 O g B r 6 7 P h K y C S h 4 7 D e o e A O 9 s a K 6 a + O f E K P j P l j M 8 Y W H c h 4 N i q B a K p 8 / 1 O b D r z w g e y W l p a 4 Y + M 0 d Z P 5 V w 7 z F p f Q y N l Q l B Z e r e w f r x O R o L B 1 c v 3 3 o a D p w q 5 v K / X 3 N 4 R 6 e c w m o o u l o H + V d q Y W d G C e / + d C a / g j / m k 2 2 n u f u n 4 + 0 N J 3 k h L S r T u 7 M S h F u Z F f N R o Y W 6 R B a q B f w t c S Q / S v 9 m Y 2 f 6 B b 4 / y B L W r A i m 1 7 E A V Q r O S k e + Y G z M 8 B 6 B 7 P e 4 D O a e B h e R z T X D d G W W r 1 p P W a c P j 4 A u w Y a u 3 M m L x f D d 7 8 3 9 J / S X B 4 z p 6 O 8 G F 0 u q Y O G U X p S U a I n U V K n B r 5 3 0 c 4 3 a A n j y x O j e / j A + I Q w + f d T 8 e V g Y R 1 l z y V C Z p B 4 m M M 1 o C 4 W O X 4 9 r l Q m f 5 4 n b o y C A u W Z v z o j n m / z w d 0 B l M p e F 1 V c m B P v p G T O w u 2 G f c 1 S m N 2 c 0 9 + 3 T B 5 W p X x d / v t + L a v l a I O m p y T A 0 c Q K b 3 D z g j t y d 6 S X M z W m C v N J a + O 9 c 8 W 0 e Y m 6 a G L 3 C p Z 0 L F W T m N A 0 d q J x 4 S H U R c 9 u e / k p 7 J K e 6 p p 6 v j 0 W y + E g M 4 y w f p u i N F R x 3 9 f o a H U j w 9 F d H + H Z 4 M a Y N 7 Q w H T 5 d T D N U S 2 f L T D x A V Y 1 r L d j O g e 9 P H D X Y v T T N 9 x 0 7 s b b 6 1 l z 7 j 4 0 3 L l s T Y k V 4 o j K S h W / T F V D c 2 w n x w j O k x o p / P G S C M m t G 1 a d Z n + c P 9 h V E z 6 O 6 O i T P 9 G 3 U u L K X N W 8 C B X / e 2 y a 0 b U t C 5 c y U V G m h o c m B u o K H r i y e 7 S y F L Y l P L 9 O w r 1 5 S 4 J e D J 9 V / O H Q j / m B A F S 6 b 1 5 k e V R g S a W i 4 P E U O I C 9 t i b D 9 S A L F G J y / q s n 2 K l O x 8 K x 4 v Y c y o u G j 4 3 7 Z M U D r b t l + n L d E l 2 A 3 O 5 l e x 2 M U J 5 q 5 I 4 q 4 W p r m x t f F R p g R 4 I V s C G / l b q m j X B 1 P X x c y l a w l i p U 6 o o F j 9 o J 8 Y w Q a b z 4 g s Y v + M Z + h m m e 6 X 0 j / T C k + Y L 6 3 U K V Q O K Z S t 9 O / c E T Y l 2 9 b z o K 2 C g b + b i w N v V q K z X l L O m 5 J S k 6 d j R M 9 A y a l 2 M T D l X V 5 l W O S L x 8 / g 8 a X 6 L J r a n A L X g Y q 3 a L X 4 G t z Y u G A Y E x s E 6 l o 8 b l T 7 t 1 A M 1 Q J p t O H U 9 L Y O X k i Y s N D P 7 I 1 P C I e v H x 9 i 0 l l I H 6 n K h I R I q N + z x L g E 0 3 i t X 1 f T i g e x x p h Y + G u c n N C B H Z D i I 3 2 v K R N C M V Q L 0 P 8 H E u J g b 4 p / T Y 6 D j x 8 e Y H Z R O F h o O 4 b 9 + l B m J 3 b m l d 3 G s m a / 9 M P g x N A / a F r H v 7 8 3 P Q w u I l D c h R + X Y H p U q A 6 R S g m C u H 7 k l 2 n 4 y Y F v z D D t 7 v r 0 X 6 O 5 I i 2 8 M 4 5 L B 3 9 v X g W B F 6 m + N N h g z c T A c 6 8 e G m u Y 7 Z s j 0 g D m 9 R / F i 2 p H 9 z b f 6 N P w 0 G 2 A / w M 5 p j u z H B u h V 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 G u i d = " 8 7 1 f 2 5 7 e - 3 3 7 9 - 4 d 2 6 - 8 5 0 6 - e e d e 3 6 0 b 8 7 d 5 "   R e v = " 5 "   R e v G u i d = " 3 8 0 e 3 1 b b - b 9 4 6 - 4 0 9 7 - 9 b c a - 9 0 a 1 2 6 9 0 9 f f f " 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c 4 0 b 3 6 f 9 - c a d 2 - 4 2 a 5 - 8 4 7 5 - 2 b c f 7 0 e 8 6 f 8 3 " > < T r a n s i t i o n > M o v e T o < / T r a n s i t i o n > < E f f e c t > S t a t i o n < / E f f e c t > < T h e m e > B i n g R o a d < / T h e m e > < T h e m e W i t h L a b e l > t r u e < / T h e m e W i t h L a b e l > < F l a t M o d e E n a b l e d > t r u e < / F l a t M o d e E n a b l e d > < D u r a t i o n > 1 0 0 0 0 0 0 0 0 < / D u r a t i o n > < T r a n s i t i o n D u r a t i o n > 3 0 0 0 0 0 0 0 < / T r a n s i t i o n D u r a t i o n > < S p e e d > 0 . 5 < / S p e e d > < F r a m e > < C a m e r a > < L a t i t u d e > 3 5 . 2 9 3 0 2 5 2 7 1 1 3 0 0 9 1 < / L a t i t u d e > < L o n g i t u d e > - 4 3 . 0 2 8 4 0 7 3 4 6 7 9 0 2 1 < / L o n g i t u d e > < R o t a t i o n > 0 < / R o t a t i o n > < P i v o t A n g l e > 0 < / P i v o t A n g l e > < D i s t a n c e > 1 . 0 9 5 7 5 2 2 5 0 1 1 1 4 9 4 < / D i s t a n c e > < / C a m e r a > < I m a g e > i V B O R w 0 K G g o A A A A N S U h E U g A A A N Q A A A B 1 C A Y A A A A 2 n s 9 T A A A A A X N S R 0 I A r s 4 c 6 Q A A A A R n Q U 1 B A A C x j w v 8 Y Q U A A A A J c E h Z c w A A A 2 A A A A N g A b T C 1 p 0 A A C W A S U R B V H h e 7 Z 0 H e J z V l f f / 7 z t 9 R l M 0 6 l 2 y Z L k 3 j B v G B k M C o Y R 8 L J A Q + N J 2 0 z f Z N P j 2 2 f 0 2 G 0 g 2 P Z u 2 a R + Q R s I C M S Y O d Q G D C 9 j G v c h F k i W r y y q j M r 3 P + 9 1 z Z y S N p B l L s m y w 5 P t 7 n j d v n d H g 3 P 9 7 z j 3 3 3 H O l M 6 1 9 S k 5 G F D 6 f D 0 a j E e n o d s v I M 8 c S Z 8 D R D g 2 W F 4 X 5 s S 8 o Q a 0 G t C q F n 0 + G S E z C r g Y t S u 1 R 2 I 0 x v o 0 l x r 7 u Z J e G / W 1 V 4 s p 4 8 s 1 R d C X u Z 5 m i M G o U G L W A z R B F + 4 A K A w E V Z E m B J y j z Z 8 Y i s e 3 G 6 g A / d g Z k H G h l H x Y I L g C b I Q Z p o K 9 H k V i r G u j v R 6 b d n r g 1 H m r c M r W + a R K O S t A k h E e N / H S 3 G l a D g u q c u D i H a B 1 Q o 7 6 X q f Q S s y A v h C J r X M w 7 z u i Z w M P Q M O 2 1 D q r g D 6 c W o U C Q D p n E R O g N h v h B G v Y 2 p X 5 z k z Q O t 2 v i J 5 P A 6 Z e 4 q I h Q F M y a K N y y J E P W 6 3 x i U r F 2 f n 1 l g F u W p Y W j h T g V 1 L I y L C Z / S E J J Z h j F N v Z b 2 D + K E J P g Q p A G + 3 u 4 u f D 7 / T B M I K p a Z k 3 m 5 0 U S Z 1 N n T 5 M O O c x F 6 x y U c V 1 V K H F 1 P I 1 9 a j S x b S K W F I S G 3 V A P c z v f b t H x 4 8 l i 1 s W w q i Q E O U k 7 o Q h 9 j 5 a J X e I u b I T t F a Z / J W 5 U B Y L z M i y o i V y + i w l Z p m B E 5 g 0 6 G W r E U X Z v d / P k h T E n K 8 I 3 g h r 9 j k Y 9 o u O 7 Y y k h C z f k x d b 3 a k a 5 n Z 6 Q j C P M 8 q r Y A 4 W W M P T M Q F u Z j 7 y n S S / E J U j L l C z U p Y J + Q F 2 3 B u 3 M c n G Y y 0 X W Y R 5 r 4 H m W 0 e p w + W X s b x v v f m a b Y s g 0 x h B m j z d P w r o R i / P D y L d E U d e j w b z c i V 3 H c 0 4 Z J 7 t F 0 E K Q H h 7 l O 3 G O u X J Z T h T Y 9 Y n L 7 x x k r X Y 1 j L Z I q 8 t C s O h T m 4 F A W I I r I O P 4 u c n 3 2 1 K x q S r I + m L x 6 J 9 B E + P 9 s v P h 8 M g 4 2 i n E J B h B r Q I M v j M I m 6 t h 0 S m 8 3 y 1 n m 6 L Q M W v Q 0 h N M P D Y 5 q C H u Z E K g 0 D c 1 8 F R s q 9 P h U A p r k s y Q m H R q B e s q g n j P v G B a M R F 6 j c I t 0 Y V C b u a y w h A X E / 1 u o 3 Z i M R G Z z A L S Z y 3 6 G O y G 0 U E U w Z W J U S u h u f 4 E 1 P 1 H Y Q i 1 o n 7 P E / E o 3 z V z Q l h a O r U 3 / u k u N b I y Y m x T e B A h F S S O Z Y m x q l Q 0 O I b G j 2 L Y U B m C a R I G I M a 0 t L N x a s G H Z N z s R X C M W R o K P p A 4 k o c C y F q m o 8 u p 4 n 0 o C m L Q 2 B Z B / S v B l Y u W N Y O w I q O 1 v R O S W o / S O Y t G + l C B Q A B 6 / T v n 8 l H 0 b A e z b j d W B 6 n L l J I e t w w b s 0 Y 9 b h U P Z 0 e Y m H Y 0 T O 8 3 Z j A r s 4 a 5 l K n + J A 0 i L 2 L 9 q n Q c a d e i z y d z K 0 m u p 0 A w l m F n x + / z J Y 7 i U C Q r G r t 0 j W Z X 4 2 g x 9 f U 5 E I l E u L D b W 1 v Q 1 t K M H G Y B / S G Z B w 2 2 1 e u n L S a y K G u T x B Q Z Y 5 F I T P 1 e G X 1 s G / C P 9 g P J x S W L R i z J u / C x L 8 H s h L w s Y r j V 6 B L W i Y R E n a t 9 L T r I r J / h C 0 k 8 S 8 I d u H j i O t G p R i G z O M m W i Q 7 V a j W 3 k s W l Z S g p K + f 3 y c 2 i 8 H Z V d g T v Y f t C a 1 w F d G / c N n S d P z G e K H 9 J U L Z G 3 B r V M q F S p k b b o A p u v 4 R + Z n 0 o S n j s n J a J T 2 F C V s O b + O + n s S k t 6 + e t K A 7 h I L N U Z Z k X P h 4 n m H 0 M J l 7 A I y 6 f 3 z 8 q W 4 L c K z V 7 h t 7 W p 7 o 1 r C P O O u X s D V 2 a O b 6 j Q c G J 6 6 o m F 9 R o 6 F X z t / + q 0 h D 6 + w e Z a G W 4 B h y w 2 r N g s V i Y I N L J I c 5 L z 7 + O 7 O w s x C I B O H o d c A 8 O w l 5 Y i o D H h c p F y x A N + t B r X J Z 4 + s K g X 8 D z s t j B 4 o I Q j j O B D T K x V e d G U G q L Y N d Z H V Y U h r F P 5 P 0 J x j B s o V Q q 1 S g X i M R E 2 A w K N s w J s s Y U Z m / o + L W x l N k n / 7 Z u 7 l d x M b n d b v y f z a 2 o H d S i L V a I j / + u A Z 0 9 g 8 x C c n 2 n Z B + z E p G Q H 6 V L 1 i L I X M O A x 4 3 c g k J 0 N 9 S w D m E l M m w 5 K K q o S D x 9 4 d A v I N F f x a z R r k Y 9 F x N B Y i J r t Z H 9 e w g x C Y a g P v U Q 3 E I N p d k c r O v H 0 i o 7 j 1 6 k o t O l Q q E l i n N s X 8 D 2 U 4 F C 1 A d b N d g 0 N 8 h E E 8 O + R h d + 8 M J Z d m f E I l F W + J 8 + P Z 9 n v X d 3 d M G e m 4 P m + l p 0 t L b i + l t u 4 d n g j X 1 6 R N j v l 1 i z N + p k B M M K D F o J 3 o A C N e s k G X U S O g c i / O V A F m Z J f t z C T J Z c k 8 L c z A i y W f / t S I d 2 O P i w g L 1 Q z r l V f A D Y r F N 4 n 0 4 g I C g n l P J P C f 7 q H Z p 2 s b I 6 M 6 2 Y C B I T W R g S 4 G R x s j d 9 U 7 + a R 9 d u S A Q h H H 1 O f O + 5 R n Z 3 9 P d I S e e K F M O b r / w P O 5 L g 8 3 r 5 t b a T h 1 B u C 2 B B d h D + U 8 + h 5 m + / Q O + h r a h 9 7 Q + o y F L g r 3 s F b f v + B s e + J / j z F c x y 5 i R N O Z k M 8 3 b / H m c c G u x t 1 o 2 K 5 N X 2 a r i f P M B c Y I o + C g R D D I m J k P o c P U r y w K b X 4 4 E p I y N x d u H Q e F H r o A b l 9 v E R s T 6 / C p / 8 z c H E 2 Q g U h f v j p 6 p h M p k S V 0 Z z 6 u g x 7 u L t 3 7 s f a 6 / f B I 0 U R Y / D A 5 1 B j y A z W z 2 t Z + H o 6 k B x 1 R L 0 G R f y I A Y F F U g c q c i R O 6 G 3 5 M E Z 1 P D B 3 Y 5 T 2 6 E x 2 m E p W o o o 8 + 1 o k I 6 + V 8 N + W I j M o k A w A f I A c 6 P 2 s 7 7 J j j P x R k d i c j k H 0 d b c x E P Y F w I F M m i 8 J p W Y H A 4 H P v 6 L t x N n U 2 P h 8 m X w e z 3 I L i p H W 4 8 f Z z z Z U M O P o N v B L K A C R W 1 A + Z L V X E y U D c F h O p i b n T r M P d j b A a v a C 5 X r N D J i 3 V A r A b j O 1 c F x 4 n l 0 H 3 s W D X v + B L l r N 1 o O b B 5 j S w W C 1 M h a 9 m Z e W h Q e F a W z W G 0 o K a / g I e x Y L M q 2 y b t N / o j E Y / I 0 h p Q K p 9 P J A y C p I K t A Y 1 H n o / b 4 M W j h R a C r F m V 2 C f t 2 v Y m m + n r U H D g A 3 0 A X m k 8 c 4 H 2 c o b 8 / w I R d Z h 8 d o i f o V N G Y E F a b E Z L N c M v 5 K F p y M 8 o X r I I x s w D z l q 3 D w p U 3 o H L x G s x d u p Y H K g S C i R g O m 0 9 E M B i E T j d x y g + N 9 a R L y Q m F Q g j I F n z s v / Y i w I S n V 4 / + 0 / S 5 3 / z v E m R l Z a U N n w f C K v h j W m Q Z Q s w 9 Z X 0 r b Q Y 8 I Q 2 f b q F h O v U H o 2 g f B K 6 r D P C B 4 O u r A j j e q Y W D W U 2 B 4 F I j d X b 1 K j R r d i L I S k U i Y f Q z l y 3 j 9 7 + C 6 2 O f Q 0 F R E c L h M K L R K J / 6 Q d M m y h N z k 8 Z C l s f l 9 u E f / k D B i P g A q 4 o n 0 i l c P B Q u p 6 3 Q p s F / 3 l s F g 3 H 8 V J L D 7 V o + 8 L q m N M Q H o I k 0 u u N J u W O z H Q S C S w U 1 w y g z G N K W v U 7 l 2 s o Q z / a e L B S N Y 8 0 / c c a s V y i C s K L h / Z h U d H R 0 I m r M x 6 O v n 8 W + U 5 3 c 5 d M x A f o 8 b i 4 M L i j 2 X J Q J 1 p a Z i V / f V 4 S s n D w + F t b t 0 S J D G 4 K D 7 X 1 R D Q 8 S U C G W b h d N 8 4 h A K 4 e h U q t 5 A C H K R C / L c X f S 4 Y 7 y 8 a P G v v O E L Q W C a U L B r E O H 2 3 H D u h I 0 t j k h U 0 N u 6 U / f 6 N w e P 1 5 8 6 V V I r K G G I z G 2 V z M F s G 9 h D d j l 8 s J o z o R W Z 4 R B J z O R m G G 2 Z m N 7 n Q c B x c C O s 6 D V m + G Q c v C T l x p x o s 3 N s z G 0 r G 9 G F s t k t v A I n c F k g k 6 r Z d + j J 3 u F B 5 / t x n M H 3 O j 0 W n B k 2 z M 4 U 3 M c a q 0 O B k 8 d H A e f Q t v e p 1 G p O c P E F E H P u S 4 M 9 P b h 8 P 6 D P O / P F T Z i I G h E y O f D w R c e h U a d x o Q J B B c B c r I s J g 2 8 Y Q X 5 + V Z I z z A L t b Y i x K x A a u v y + J + f w s c + c j / q z j Q i g z V 8 K j d 2 4 M B + O H O u w d O 7 6 v k g r N 8 f g M 1 m 5 S 7 b 6 9 + 8 C T f + + 6 u I k C v I R E O W i P o 2 n 7 l 5 P n 7 x U m 3 i W 8 + P S a f G r a U + L F q 5 C V o E o V V F o f O 1 o q x y D g J + G h i O w u f 1 w Z h h g s v p g c s T h N p W C k d H M y L W S m Z t J a g D P d A x Q T v c K n i C k w + q C A T T Q a q n u n y m K A 8 S H G 3 X Y B 0 T V z K y p M Z L L 7 + M 2 2 6 7 B S d O n I S X C a p Z K c M T b 7 b E H 2 C W K s x 8 R 4 0 m P p / q x X + 7 E R s e 2 A I r c 9 0 I E h n 1 l Z a U 2 X C 0 a Y B f S 4 Y U T m 7 f / G I r P r i + H N c t y s N v X 6 y D W s 1 c S F s O 9 0 3 X V w R H p X f Q w H J N p w Y G 9 h L o d A q X T n D 5 M B z l o 8 l 1 1 P A p y z o V 4 Z i E P S c d K M 4 1 4 a t / P s m T W l P x 0 U 2 V e H x 7 P P C g 1 8 i J 7 O 4 Y F p Z Y c Y r 5 m G P Z + i + b Y N Z r e M j 8 b 8 z N I 7 r b 6 p G Z X w a t V g + r P s Z z / 4 Y Y 8 E s 4 0 6 t J O 0 t Y I H g 3 G W 6 V l H K U L C Z K u 6 H c O 6 q l 0 O h Q 4 / X T E n q 7 u 1 D b G 0 k r J o q 4 / e G N u J g o 0 G B g r l c o w t w z j w d B m j M x B h 3 z B T v 6 Y 2 g 4 F x o W E + F z 9 U C t i l u 8 s a l Q b Y N C T I J 3 F y q f k I 5 R 4 1 B U b v l w i 4 J w O M j 9 M B 7 K p v g b 2 z v a a l F Y t Q K P b j u a e D o 1 l K A a i c Z D 4 T c v y c X L R 7 t Y v 8 s L a 4 Y e E c T T 1 b c 9 d B P r 1 0 S x 7 b i X u 3 t j O f 7 W M 1 i 6 4 R 5 + T N F H s l K U 0 U 5 J u e 2 D k 6 t o J B B c K q h s X X O / m s 8 8 G M u w o K h G x O H j 9 f C 6 H b B m F 0 N r M P P G L q t U k J h F k i Q Z J b k a f P M v 5 x f U v 9 6 1 G N / Z c i J x F o e + R 8 W E F m O / 4 B s f W g q H O 3 0 N d a L + 0 G u o v v q m x B n 1 s x R e u G V o E p d A 8 G 4 x N y c y P L m U k g m G Y W 2 c q m c N C 4 p m p 5 7 t G M Q L x 9 o w 4 A 0 z F 4 3 G d C T 8 8 l N r 8 N d 9 r X i 7 v h e D 3 h A P X q h Z A 6 c S S q n 4 0 m 3 z 8 b M X a 6 F R y b z v l M z K O X a s n V + d O E s P / a B 0 m R I C w b v B 8 s I w 7 M Y o 0 0 T i Q h q G b 8 / L j e D 6 + S o m p A j 8 o S g z Z 1 S G O I b P / G Y v / u d o B x c T Q d G 2 d G I i 1 s 7 L 5 f t P 3 F j F 9 8 n c s b o 0 c X R + h J g E l x M 0 e z s 7 Y 2 I x E T L V j H i t V o u t h / z 4 3 b N v o z z P k r i V B D M Z A b + P N 3 R X / 0 D a B k + W h Y I Q n 7 1 5 L t 6 3 o h B / / K f 1 + O j 1 F b h p a R 4 W F F t Q n G 2 O P y g Q z C B o T h 9 3 4 y a B 9 O g L d U p r z X a U L 9 2 E 5 2 o 6 4 U p Y o m R I Q E O 5 d i S l d C 4 Z 5 f s p k T B 8 f j 9 0 O j 1 0 R i N C w S D 8 H g + s 9 k x 8 7 Q N r m f V L P H w + h I U S X G Z Q k V M q P z c R s s F k x o f u u w 8 H 2 w d S i o k g I R F c R G x L Z 6 E o D C 6 r N T B m m H m G B G V K q J i d N G Z k 8 C R a C f H Q u J C L Y K Z B B V I p I + h 4 z c n h 6 U y 0 p / z R I X 0 Q 0 s 0 P v 6 a E I j G s m G N H Z k Z 8 e k b P o J / v i U A 4 y v p N K u T a R r K / S 7 O N W F y a i Q f + M H r W 7 Z y 8 D D T 3 e F j / i 8 o b q 2 A 2 q L F p c T 6 P 8 m 3 d 3 4 b q I g t u X r 4 Q t 1 x l x o u H R s a d x i E s l O A y g + b a l e p b M T j o R J + j D 4 s X L 8 L p 2 l p k 2 m z I z L R i 6 d K l / D l p 0 9 d f m a x 7 O I 7 / e 8 9 S f H v z 8 c Q Z 8 P 5 V x X j + Q H v i L M 6 a 6 m w m o C I 8 9 V Y z f v j R l X j 0 t T O 4 d W U R a l o T D 6 R C C E p w m U G F h d 4 7 L 8 S t l E o l 8 7 l 9 V K q B v L U t z 2 7 F p u u v g 5 1 1 a 6 Y 1 s P O 7 1 + p R l j M y p l R s H z 2 + V J l v x v J S M 4 r s G f j K p l w Y 9 W q s n V e G p p 5 p / V m B 4 B 2 H x m E J g 0 E P r V a L D N a N I T G R 2 1 d e X g 5 1 I v S d 1 k L x A A T 7 w N A + F S S Y x i 4 3 v v H B p f g m s 1 R / / v I G u P 1 h 1 H V I i M Q U L C m W 0 O 8 J I x R W o E S D 8 C s Z c A f i B i j J 7 R x P m r 8 n E L y b X F M e 4 q u 1 J P P S S y 9 j / f r 1 s F r j 0 f G 0 p o I q s l I x y V A w f a G W X l I H 4 + G / H M d P / 3 4 V D F o V N u 9 t w e s 1 t b h j l R l N j n j u X b d X i 5 6 A m X X s m F B I p B S W I N G k 2 w S C y x A q 7 5 A M G Z s o u z g k J i K t o E w W C 6 9 3 r t O n X 9 U w R P P R G Q a t G i 5 m m d 6 u d + B z N y / E j c s W Y O s B D 1 w X V j R J I L g s G b u E L X l u b o 8 n c R Y n r a D S V S Z K Z t 2 8 H L 4 P h C L I t 1 n g D Z m x / a R P 1 L A T X B H Q U B D N P E 8 O m 0 8 r O t D Q 6 Y R C c X h 2 3 O c c C b U L B L O N P P P 4 6 U c U k F i y e A G 3 V E P I V B V V I 7 N t a K + W 4 / v h 4 / j C A U N b S Z Y R X 7 5 9 P k 8 v O t P W B 7 / f x 5 N o n R 2 n E 1 8 p E M w + y u 2 j B U V F Y J 0 u F / L z 8 x N X 4 s i 0 b A 1 5 a B Q o C M c U f O m 2 e X j w z k X 8 + F / / b j H 7 k A c e r w 9 O p 5 v v v / f h R a j I M + P x 7 U 2 8 u I o p w 4 x t D 7 0 X 5 p I V v J a D Q D A b G d t / O n n y N F + k M D c 3 n g w + h K p 0 / Y c f o o I q N F h F Q n n x U A f 2 1 P X C p N P A 4 Q 5 g b p E d 3 e 4 I 1 B o N X v / W r b j n x 3 t A u r l / 0 x K c 7 e r n N S D a B / R w + y k N I / G t A s E s g m q a U K G h Z P L y c r F v 3 w H M n V s 1 2 u U j l V G R F Z q q c b Y 7 n g 5 U k m W A J x D G k b M D O N j Q h 3 9 h l o o + p G U + H 9 W d o J w 9 r S q A b 9 2 / G u u q i 1 F s i y H T K C H T X 4 8 S s x 9 2 b X y 1 D I F g N j C 2 w j F B Q b s 1 a 1 a h q 6 s 7 c S W O n G G x c N e N 6 k Q w r f D + U H P v y H q 7 F H u 3 W 3 Q 8 1 W L 3 9 u 1 Y W 5 2 D T U s L 8 N X H 9 k M T 7 M P Z P V t w 5 P l H Y P T U 4 v C 2 z d C G H X B 3 1 i c + L b h S q c q Z P U u m 0 l K x Y 6 H I 3 p t v 7 e G W K h m Z y i h 7 W O d K L 0 d x x 1 V 5 c P Y P D G f T E m T N 5 h V Y U F m Y i f z K x T j R 3 I f d t T 3 4 6 K Y 5 8 E t G l F 1 1 E 1 b c 9 v e I m Q q w 4 S P / h r C x G N a i i W f l C m Y f V D l 4 q A I x L f 0 6 k 6 D 1 y 6 g k u V E T Q 4 Y 2 y o 6 p 3 x T l f a f G P j W O d B i G S 0 F A U v H y 4 2 W l p c w A j f Y F p U 3 / / q r y 4 B 0 L 8 M O / n e K q I 0 t F i Y D s V v y J B L / + z B p U 5 l t 4 Y Y q H n z 6 K k m w T c m w F i b s C w c z m m Z 9 / g f 1 v D G 5 m X G w 2 G 5 Z f v R a H 9 + / B F x / 8 B q / a 9 a f f / x J B n 5 s L 6 u 6 7 7 8 L 8 e d X 4 2 g M P 4 p + + + A W s v 2 Z d Q j P M F a z Y e P 9 D F I Q g A Y 1 0 r k a L i f j H W + b j 7 h / u w J p 5 x b h z b R G f 2 d v q G B + b F w j S Q R Y g M o X V L 9 9 R / N 2 4 6 f 6 v o z h b B 5 M p A y U V 8 9 H n 6 E L 1 y p t h s O R g o L s F q 1 c u x / v e 9 z 5 s 3 v w M g g E / l i 9 b h u r q u X j k k c e w f v 0 6 / j X S T 5 4 7 p W z d 1 4 I Y M 2 E U y Q u F g t B q t H w E m M 5 p k i B V P i q 0 G / H L T 6 / B j l M h 5 g J G c a p j v F 8 p E M x m a E X M I Y 4 c O c r n R A 1 V T B 5 C 3 r K 7 k Y u G o n 2 U 9 U A + I Y m J z F w o E I D f 7 4 d z g P p V C j r 6 f V h X r U f G e f L 7 B I I r A e p D 8 Z k Y v H K L x L t K h K r q x k 8 8 R M v B U C I s h f k o H E g b r Z J B F o o W W T M Y j c j L N G J x i Q 3 1 X U B r 3 + y J 4 A g E k 8 F u i O F U t 4 a v i K l W K W h w F / B 6 k f V 1 d T w 6 / t w L L 2 L x o o V T n 7 F L U 9 o X l l U k z g S C K 5 d C b Q + y M k 3 Y v 3 c X e s 6 1 o y A v D 9 J t / / H 6 K E H R 4 O 3 G h X n 8 e N v x c 9 y s E V S b n A Z 0 H / / S t d h V G + Y u o E B w p V O Y S V O X Y n z x P x X C k 7 d Q j 3 5 + H e o 7 X b h h S S G 6 n R E c a B S T n Q S C Z N a V B 8 d P 3 6 A 6 e p T b R 1 v y P I + v / O 4 A T r c 7 e d X Y 4 i x R s F 8 g S I b 6 U W + 3 6 M Y L K h I O 8 a n v F J B I T v r z B C J 4 5 W g n P v z j X d h 5 y o / M j I k n I A o E V w r U A 7 p x b m C 8 o K h I p c k 8 v m T y f R v K 8 e j n N u K L t 6 + G 2 x / l 2 e U C w W y m L A u w G E Y k U m g b L R d t 0 n S l Y m s 8 y W G c o F J B C z 9 r 1 W p k W 9 T I M r G u F / s s r Q E l E M x W 7 C Y Z x 3 b 9 F a / 8 + d v I V N o x P y + K n V t / j T x N N 3 L U D p R m O P H m 5 m 8 j y x j X w b z c M N / L M m L Q s y 7 R d Y t G Z 8 0 O Y T F o 8 M k b 5 + K e 9 W V M R M D p z m D i j k A w u 2 n v a M U H 7 7 0 P 7 Y 0 1 e P K x / + R d o O 0 v b 0 Z X c w 2 e + v 3 P o d f p 4 Q r K P C F 4 q H c k b f r 3 V / g i h U S q d X B / + g 9 r c a Z r x L Q J B F c C J q 0 E g 9 K H 1 j P H 4 f e 6 k J t f h F D Q i w y z D f 3 9 D h j 0 J l 4 R z F 6 y C O W Z E Z h 0 c R G N C 5 t / 9 L o 5 e H z n W X 7 8 2 y 9 c i 8 N N I g F W I E i F i t m Z F Y 9 + E r Y f / C J x h Q l q / Y N / U 7 S U d p S A T N e f v 7 w R D n e U W S Z a W S B x Q y A Q D K O W a e 4 X s L E s h H D S Y u + y p B 2 d 6 P q N e 6 / F n v o w 6 s 8 J M Q k E q S D 3 b n 1 F i A / k J o u J k D V J S 8 T f t 7 E C v S 7 h 4 g k E q b B F G r G h M g z D 4 C F e t O X E y V o e q D h e c x q y r I Y / E I K q 4 r q P P E Q P f + u + l Y j B y j 8 o E A j G 8 8 q T P 0 E 0 E s L 3 v v c 9 v L l 7 D + 6 5 + y 4 M O N 1 4 9 N H H Y M u 0 4 m c / / w X k 5 R V 2 L C n P Q p d T K 1 w 8 w Y z G q o / x f s 2 l Y M O c A D T M L D 3 y y C O o r K p i Y r o b n / r 0 Z 1 G Q l 4 P r N m 5 A 1 7 k e B I N B S C 8 c c i u B s F C S Q J C O v I w o l h T G B 2 4 n Q h Z i E g j O j 0 E 7 e Y 1 M K v V I c H l A K W B 6 D R X T o f A s I M X G z 5 y m G v W y I g J L F w u T J o a q 7 M n P U B e C m k H U 1 3 X h w O E O N J / t g 3 v Q g 2 A g j B M 1 n b w e 3 t G j 7 V B F g t j y f C 2 7 H o J F L 6 G G 3 R N M j 5 U l k 3 P 1 h h C C m i G Q V e p x + L l l W j j X D r N Z D y g x V B a b m E V i + z I r e v p 8 y M 8 x I B S K w u v x Y 9 1 V o 1 e G E E w d b Y o y z O d D e u Z t l + h E z U B I Y B S V J Y E l V y M Y u k 6 M v S e Y O s m l w y a D s F A z D C p c T 2 7 e i R P n + O x p S o H R 8 j 2 g U y l c R F p V j A 8 8 C j F N H 1 9 o a h I R g p p h d H e 5 s W J 5 E U 7 W D 2 D 3 3 h Z m k m Q 8 / 0 o 9 j p / o Q l 1 d D / S I o L P T C U f 3 6 F k D g g v j j G N q A 1 v C 5 Z t h k F V q b u r D o n n Z 8 H j D c L k D f C m i r K w M H K 3 p w t X L 8 u P r d L F + V R i i 9 s d 0 I K u / I C + c c j n Q d A h B C Q R p s B k U X F 2 S f k K t y + X i p Z h D w R B f D X 5 g Y E C 4 f A J B K q g v m k 5 M J K S t W 5 / D w K A T v b 2 9 C I X D z E O w x 1 c z F B Z K c C V B U d C K z A j O 9 q d 2 h 4 0 a B Y G I h E 1 V A f 5 s M l R W r 7 a u n r m C M i r m V E C t H v 8 d w k I J Z j x D i 7 x N l n R i I m j c 6 Y a 5 4 8 V E 7 N n z N v J y c z C 3 e m 5 K M R F C U I I Z T 5 B Z l C F o B c J 5 O a m z G 0 x a B X P s 6 d O I L P o Y c / N C i b P R 0 K q e t O K G 3 W 5 P X E m N E J R g V k B 9 H t o y j Q r q e u N r N i 0 v H C 2 O o e U 9 C Z I g P a 9 R K S h l L u A 1 F U G s L k 0 t p i F o V Z q J k J e X q u E / t Z X 5 h S M q F w h m C q r E j H M a x K a t w z n S 6 K k v l E y X e + Q e f W r j H D + u q w y i O i c C n R y 3 X N R P C o f j F o 6 s E q 2 V R g x d m w g 5 y 6 x C f 1 s D 8 g z e x K W R H z k T o O x r 2 x T X f 6 M 0 O J N O G O f Z Q D S W 3 h D U 9 o x e X T C Z q 4 q o h n 8 8 i k e u X D S x U D s J a m j x N J r e P t R X o v A 4 P T c R 8 r 0 / 3 o X y W x 9 E f z g j c W n k R 9 L C U p c 7 0 U g U b e c 8 O N f q g F Y J M 7 O u Y K B 7 A A b 2 x j l 2 r A M n T 3 T g z J k e 5 F p k t D b 1 8 s 5 m S 6 s T M f b m a T r T h a j f h 8 6 2 / s S 3 C W Y z J u 1 I + X C 7 S Y E + U e 2 L X D l t Y m l P E t O Q a 5 d c 2 5 + E 1 n i 2 C W c a G v h x O u R Q J M b N n z 8 0 v l Y 5 L T B 8 u X u C E v u B W T Y 9 S o o s 0 O q 1 8 I U l D L p D 7 L 9 J w q r l + V i 6 I A c L q 7 L g 8 i u o L L e x f w y g M J + 9 P N g / 3 N w 5 m d B q N a g o F b U 0 Z j v U j r 2 J v D y L f u q G g s R V V F S I 7 K w s b N 3 6 P L w + X + L O a M b 5 P S p 2 h W L x Q 5 B f S t E P u n 4 5 E m K i D 0 G N i E o L T 1 D h a T d V 1 X k I x F Q I K S p E 2 f W w p A L N T A 5 L 8 b c Q 3 f M z l z i i 0 r H 7 G g T Z c 4 L Z z V C i c K Z B w e r S C y s n T p Y r M z M T d 9 x x G 4 4 c P o r W 1 r b E n R G 4 T K J J a c n U I O k t n 4 w r I P P r M 4 W Z 9 F s F 7 x w b 5 g S x M k X 2 A 7 l w v B 8 1 w Z a R Y e L P k 7 C u v f Y a f v 7 y y 6 / w h d 2 H 4 K W Y / / G 2 d Y l T g W B 2 Q t 0 h W r 8 p F c 3 N z X B 7 f E w o 6 d 0 w c v l s N i s K 8 k d P 2 i S h v f X W b s y d O x e F h Q W Q 6 j o 8 S k 3 b x K 9 0 + l v i z S + Y q Z C b l 6 7 v 1 N z U j L z 8 P B g M U w w X J 9 H X 1 4 / t 2 3 d A z r G M 1 D V P h p a M J x a Y v c j Q S V x M U 5 0 O L B B c L l x I I G K y k M t o t 1 P f 6 v b 0 y b E 2 Q w y D f h m b N P V w 5 F a j p i N x Q y C Y g Z x v K v t 0 L B Q N / D 7 1 9 G a E Q 2 H I z I 0 b J 6 g c S z w i l m M M 8 g h a + 2 D q J E D y S c m I C S 9 Q c L m z M D + M Q k v 6 Q d n p u n z b t r 2 B 9 7 z n B n 4 8 q h d G A 8 T P P v p 1 e J r e R D A Q h B T x A / 0 1 M P j q U G B w o 0 A / g E y d B 3 Z D P O e J x E T C m g k D w I I r k 0 z m a Z 1 P T B c D r 3 d k T G p c W G P Z s q t x / M g B v P H C E 9 j 7 + r P o P F s D T c y D I 2 + 9 i M Y T b 6 M q R w 3 F 2 8 k H S A n a 0 w C w Q H C 5 k W O K Y m W a 7 P G L i a K M + G n j X D 6 b U e Y V S i m q F 1 M k p r g I D w 1 K s o Z 9 k F 2 X I h g M q K B h e 3 d w n B 6 n B F m 3 I W E K B B c T a l v X V w Y m l Z D Q 2 N C I w q L C C 3 b 5 d u z Y i Y 0 b N / C 0 p X F / b t A X 4 2 t E d Q 1 G 0 e O M o M s J 9 H p U 6 H G x 6 2 5 2 3 S U h E I p N W 0 y E E J P g U j E / N z y h m H w + H 3 b s 3 A V H X 9 + 0 Q u Y 2 G 6 W 0 x R v z t F Q x k 7 L S B V c W h d b z 9 5 u o o M q J E y d x 7 f p r s G b N 6 s T V C 4 M m H Y Z C c d d S p n A i b b k Z U + + 4 J a f O 5 1 / i j p 9 A M F l o y G e i X v 2 p U 6 d x 1 V U r 0 k 5 l n w p G o 2 E 4 / W j Y Q t H 6 N 7 R u K A n r Q j L M u 1 w j C a b k v w o E 7 x b p p r E n Y 7 V a h y c P T h e t V o t A I D 7 O J Q 8 6 P f y A N G D Q x L C U C Y u K V G Q Z Y 6 i c w j I e y Y i + k e D d g q a y T w Z 7 l p 0 H 2 y 4 G O p 0 e T q e L H 0 t v H a p T 1 K Z c V N g j e P q p J 5 k v y H 4 Q E 0 T / Q D 9 s m X b 0 D 3 p x z Z 1 f w 8 7 N P 8 C 6 O x / k H x I I L k c o N W 7 j n M k J q r u 7 h w c i L B Z z 4 s q F Q 8 L c t / 8 Q r l m 3 e i R s T g t 1 v f H k N 3 H v Z x / G / / v u 5 9 H e 1 o Y N G z Z g 9 1 u 7 8 a v f / B o P f e N h 3 P u V X / E s C o H g c i T s 6 Y b e d S x x N j F L l y z m B S q n C 9 W e e G b L X / H B e + 4 a P Q 6 V b / I z d 4 1 1 6 J Q o 5 h W o o V D p J L a R C 2 c w 6 P g z P W 4 Z L Q M q P k d q L F c V h 3 i N t L 3 N 8 W c F g n e S p u M 7 c f / t K 2 H Q T W 7 C a P I U 9 + n y 1 N P P 4 N 4 P 3 T 0 6 b N 7 l N a D b Z 0 K X 3 4 I 9 L Q b 0 B X T w x / Q w G r S s j 0 W T y h V e O J 2 W T 0 n F 4 X a t E J P g X U N j N K O m y 8 i O a N n U i b e L i U 6 r 5 Z Z K 2 n u q T w n G m H B C C q 8 t Y W W / p 9 u p D E 8 Z J o q t E c z P S x 2 g C E c l 7 G w U I h J c P l D 9 v T V l l z 7 l K J m 9 e 9 / G 6 t W r o F q 6 q P q h h u N v Q h / p Q l v t X u T b 9 D C o w / A r 8 c 5 a Z V Y E c 3 N G i 6 n P K 8 O o V R B k l x 1 e Z q 6 Y 2 P 1 j F q a i A o K U u i Q Q v N P Q S 3 4 O a 7 f v J D Q t X q / X Q T r W 5 F I C P h 8 i M Y l X A P J F 1 Q i z 3 z K Y u q h L S s h 6 U j + L 5 E N z 9 q 1 6 B U 7 W x 2 o b V K G t t R X X r 8 i H Q S M h y p 4 5 e U 6 D X h K h Q H C J o J f 9 N e U X V o j l Q u n r 6 2 P 6 0 U E + 0 w 2 0 u Y 0 4 x / p P L Q N q 9 L q m J i a L N M B H p m m p y k j X X h z u 0 O F I g w t H D 7 y F K r s f 1 m g L p G i Q i 0 6 n U c H T u h v v n R e f j u x v e o 0 J L c m 3 n A a U t 0 W L k Q 1 x k V 1 k w Q y i P K l + u a y K V 7 p S q + N 7 V e J c k m T I s o p f l 5 l 1 o e t k Z V S J 5 5 K f p + c k t v F z t Z b v x 6 L W a H i 2 x P h Q 3 R T p 7 2 r A U / / 1 z 8 g 1 S 9 j y 3 7 9 F V Y 6 M k 0 f f w v H j x 2 D Q a f m A V y w W H 0 C j f l l R U R G 6 e 3 q x p D C G n / 7 o O 8 i z S O x H j 2 7 9 l K m R o Z d g 1 s t M K B M r I 9 s s o / n t J 9 B + 8 C 8 o s 3 p R a v Y i G + 2 o z l W Q G W 1 G t t y F J U V A g S E + + C a Y 3 T Q 6 4 m I g v v q 1 B 3 C u 2 4 H 1 G z Z x U b z 3 5 l v Y V R m d X d 3 4 j + 9 8 H 3 f d 8 2 F s 2 L g J 3 / 7 u 9 9 H T 6 8 C H 7 r 2 P i + q 9 N 9 / K h K T G k m U r 2 L 0 f 4 G x T C x f Z X X f f w w Q 4 P l 2 J C m V 6 v d 7 p C y q 3 d B E + 8 N k f s b 4 U 8 M W H f 4 9 + n 4 K r r n 0 / b r 3 3 i 1 x I B q M J O l 0 i a K H E U F R Y i N y c H N Z P i 2 L H 9 j d Q n R P G o v z R d a N t + j D 2 P P t D / O j B O 6 F 2 1 y W u n p 9 1 a 1 Z i / r w q 7 N v 5 I n a 9 8 j S K C 7 K x 8 + U n c W D 3 a z j X c g p t j S e h 1 4 3 8 Q w t m L 9 S 3 p y 4 M Q V M q b r v t d p j N Z j z y y G P I y c 5 G J B r F q 6 9 u g 9 V q 4 e l H i x c t Z k 8 q 7 F 4 W V q 9 e g w M H D q G g I B 9 d 3 T 1 4 4 I E H s G X L F v 5 d 5 7 p 7 Y b F Y 8 O p r b / D z Z K h U 8 6 D T G R + H + s N 3 P 4 E v / v N 3 8 N R v f 4 z b 7 v w Q o g E X / v T H x 3 D P 3 X d z C 9 P C + k E L F 1 + F n I I S F B a X 4 5 k n f 4 d 1 d 3 w Z 4 c S P X l M a Z N Y k 7 r r 1 + e I a t b F z 1 m v C 5 m f + i k 0 3 3 Y E s i w Y n u 7 R Y W h j C C d a P S i 7 c v q o k h A N t I 6 Y 0 2 x T D i u I I n n j q L 7 h 6 1 T q o r G V o S q y a M B Z y 9 T L Z 3 + r 3 x 3 + L 1 a j i Y 2 e e A P s 9 g 6 f h G e h G y e I b 0 e + J Q q + V e D R T M P t Z V R i A d a S 6 e A q o v V y 8 t k D T N 1 5 6 6 R X I 5 F a Z z R n 4 6 3 / / B l l M v S p J w Z Z n N m P 5 1 e u x c + c u p t a D 8 D F T Z r e Z s G f X N v z 6 Z 9 9 F e 2 s T k v N 5 9 7 X q c K x T g 2 3 1 e h x p 1 / J t e 4 M O b z Q Y E T I v Q I 5 V j U P s W o 9 H 5 s 8 k i 4 l I F t P Z P X / C Y O s B b n 6 9 b g / 0 e g O O v P l 8 4 u 5 4 K s 0 B z N / 2 c + 5 O 0 j b g j f K y y / z c u g C m 8 u v R x 8 R E / 3 R C T F c G 1 D L l 7 z 8 Q P 0 n L x W 0 L N K 4 V i Y T H z 9 i 9 F F B N t P 1 M d J N h s O 5 F H D u 4 F x / + + O d x 7 O g R q B B m P q 0 a 1 n m 3 J 5 6 Y H k M R S c H M J i t D R r 8 3 B q 1 a Q j B F O t z K k g g y D f H g B L l 9 N O h 6 q a F s i U s u K K s + x k P o k 8 W i l + A i d y 0 J c i f d g R G L O B a r A V h 2 5 g X s K r 4 d p e Y Q V F o 1 j u 5 5 F W V V C z G o K k V h h h d m i w 3 R a A z d z T W I 2 R Y h x y z j d M 0 B V C 5 Y i c 5 B o b C Z h q / p V S x b t g J 6 o x X 7 9 + / F v C V r E I t G 0 N / X g 2 y r C U U 5 e m j U G j Q 2 N q K B b R + 4 4 / 3 Y t m 0 b t D o 9 j E Y j r / K a n 5 u d + L a L w + u v b 3 9 n L N R U I S t S k a X g r G O 8 i G h h u E h y G k c C M z O A 7 i D r z z 3 x B f R 9 5 V f Y / s L j s F i t y F l 0 B 2 x K B 7 a 9 8 D Q K i 4 q R Z c 9 G f k E u H H 2 D q F y 6 E U d 2 v w h T 5 f s S 3 y K 4 1 C z K C + N k 9 / S D Q + 7 G 1 5 C X k 4 1 c J g q z 2 Q a v 1 4 2 W p j M 4 d f o 0 D M Y M G F l / m Z a r + b s 7 / x e f q 0 Q r t p O Q X E 4 n + / + / A J F w G L p 0 O X Q X S G 1 d A / 4 / H u l X W 6 P M 2 3 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 G u i d = " 9 0 0 c 2 1 5 5 - c 6 4 2 - 4 3 9 3 - 9 a f a - 9 6 9 5 7 c b d 2 2 b 9 "   R e v = " 3 "   R e v G u i d = " 5 6 0 3 b 9 a c - 7 8 6 4 - 4 2 5 0 - a f 5 5 - 0 f 1 0 b b 3 a 2 9 b 6 " 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f a 7 0 f e 6 4 - 1 c 9 c - 4 2 7 3 - a c 3 6 - 4 8 3 3 4 b b 1 1 0 8 a "   C u s t o m M a p I d = " f a 7 0 f e 6 4 - 1 c 9 c - 4 2 7 3 - a c 3 6 - 4 8 3 3 4 b b 1 1 0 8 a "   S c e n e I d = " 6 c 4 c a 6 b 2 - d 6 1 4 - 4 9 b 1 - a 1 1 d - 1 b 9 0 6 c e a 2 e 4 a " > < T r a n s i t i o n > M o v e T o < / T r a n s i t i o n > < E f f e c t > S t a t i o n < / E f f e c t > < T h e m e > B i n g R o a d < / T h e m e > < T h e m e W i t h L a b e l > t r u e < / T h e m e W i t h L a b e l > < F l a t M o d e E n a b l e d > t r u e < / F l a t M o d e E n a b l e d > < D u r a t i o n > 1 0 0 0 0 0 0 0 0 < / D u r a t i o n > < T r a n s i t i o n D u r a t i o n > 3 0 0 0 0 0 0 0 < / T r a n s i t i o n D u r a t i o n > < S p e e d > 0 . 5 < / S p e e d > < F r a m e > < C a m e r a > < L a t i t u d e > 3 . 7 1 9 8 4 5 8 7 8 5 1 6 0 4 1 5 < / L a t i t u d e > < L o n g i t u d e > - 4 . 9 9 4 3 0 3 0 4 6 4 4 4 4 4 4 2 < / L o n g i t u d e > < R o t a t i o n > 0 < / R o t a t i o n > < P i v o t A n g l e > - 0 . 6 1 < / P i v o t A n g l e > < D i s t a n c e > 0 . 4 < / D i s t a n c e > < / C a m e r a > < I m a g e > i V B O R w 0 K G g o A A A A N S U h E U g A A A N Q A A A B 1 C A Y A A A A 2 n s 9 T A A A A A X N S R 0 I A r s 4 c 6 Q A A A A R n Q U 1 B A A C x j w v 8 Y Q U A A A A J c E h Z c w A A A 2 A A A A N g A b T C 1 p 0 A A A 6 F S U R B V H h e 7 d 0 J d F T V G Q D g / 0 0 m + w K B Z C A h K y C L U U B Z R K x 4 r F j F 2 h a q l r o U F U Q t F N k U j + e 4 Y L F K q 9 U i o k c F s U q L V s C D B c J S Q R F I C E M C J E C A r G Q n I Q v Z Z 0 v v v e 9 O Z g h v w u T N D S R v / o / z Z + 5 7 J w d C 5 v 1 z 3 7 3 v L t L W / c Y 2 Q A g J I W 0 7 g A m F k C g 6 / o o Q E g A T C i G B y C 3 f E b z l Q 0 g Q a d t B T C i E R J G 2 Y 0 I h J A y 2 o R A S i N R Q 6 V h D I S S I t D 0 F E w o h U f C W D y G B p G S s o R A S h i R U B i Y U Q o J I y a m Y U A i J g m 0 o h A S S d m A N h Z A w J K G O Y k I h J I i 0 4 x A m F E K i Y B s K I Y E w o R A S S N p 5 6 B j e 8 i E k i L Q z D R M K I V H w l g 8 h g T C h E B J I 2 p V 2 H G / 5 E B I E a y i E B J J 2 H c Y a C i F R s I Z C S C B S Q 2 V i D Y W Q I N J u T C i E h J F 2 G z G h E B I F 2 1 A I C U R q q C y s o b r R 3 H W 5 7 P W D J w a D T p J Y G W k X J l Q 3 O J 5 u h L q 6 W l Z e n 5 f A X h + J z w W d j w 8 r o 5 4 r L K w P j B 4 7 n h 9 1 n f S / I 5 h Q I q 3 7 8 H 1 4 + N l l o N f 7 s u O y 4 k L 2 G h U T z 1 5 R z z f 1 Z g P s N m b y o 6 7 B N p R g a Q f 3 g 4 + P n h / J i Y T J 1 L u s / m o v L 3 U d J p R g B T l n Q c K 2 U q 8 2 e F g S / O M v f + Z H X U M S i r 7 5 G O I C a Y E x 7 R D 5 q v T + d h 6 s 4 w l D X J j N Z v K L R b 3 d 6 g 1 7 o L b 6 g u J 7 3 F n g L Z 9 g v n 5 + v I R 6 s + C Q M H j k l 1 P 4 k f s w o Q Q z R M X y E u r t 7 v 3 t T F 5 y H 7 a h B I b N 1 g b x g 0 e Q M t K C u S + + B S / O f Z q U l N 9 v p d A p n M N Q G c 3 N T R C T M I Q c I K 0 4 n n F E 8 b 1 2 F T q F c x g q o 6 a q E k a O G k d K S C s 2 7 c s F i 8 m k + H 4 r B b a h B M o 6 m g 4 J Q 0 f y I 6 Q F t J N p x t S 7 + N G V Y R t K Y J z M P A 6 R A 6 J J G W n J j F m L y F f l 9 7 x j Y A 0 l U E H u W d D 7 Y r e 5 1 k x / 9 B n 4 P n k r P + o c d k o I j L P Z p 0 g B a d H q d / 6 q + J 5 3 D O y U E B i m 1 l b y F W n R 5 1 u P Q J v N p v i + O w e 2 o Q S G p M M 7 a K 0 K C A y C x 6 f d R 0 r K 7 7 0 9 8 A o Q y N 8 / g J e Q F k 2 Y T B O q c 9 i G E h j B I X 1 I A W n V n M W v w + a v 1 i u + 9 / b A N p T A C A 4 N J V + R V t F 5 b p + u f E / x v b c H t q E E R U t z C 0 y 4 / R e k j L T s y + Q M a G p q I i X l 6 w D b U I L k n s m G i Z M x o b Q u t E 8 4 / P r 2 C f z o c t i G E h S H D + 6 H o S N H k w O k d f f P m K 1 4 D d D A G k q Q D O M h 8 P X z 5 0 d I y 5 5 9 / g 3 Y u P 6 f / O h S O o m k F f 7 x / E 9 t d T X 4 4 L p 7 X u O T l X 9 3 e v c d f 7 C G E u R C 5 X l e Q t 6 A L j X W 0 k w 7 J y 6 F b S h B 0 d T Y S A r I W 8 Q m X A f z Z j 5 8 2 X W A N Z Q g N p u N l 5 C 3 S B w + h p c c s A 0 l 6 A / y P o u X r Y T j R 4 x O V w G 2 o Y T x D w z k J e Q t 6 M i J + U 8 + y o 9 k 2 I Y S E B a L G U b c M J Y c I G / z z Z 5 s s F g t 7 d c C 1 l A C 1 N d f h H G 3 u b / u A N K O 0 L 7 9 4 K n f T e N H L K G c P m o x V E V + T g 7 W U F 5 s 7 K 1 3 k 6 / y t Y C j z Q V E Z X k Z h I S G k R L y R r M W v A r G l A P s W s A 2 l I B I T 0 u F y I G D y A H y R r R z 4 q X 5 z 7 J r A d t Q A m R n H Y e g E O 3 M h Z r 7 y Q E W b 2 0 + y s 9 c H V / 8 c L b 9 3 + 5 t P t l 0 A N r a 2 r A N J S J K z h W C T q e d c X y s H U C U X L h 8 a I 0 7 r L a 2 9 s R o a H F / e 5 / x 0 Y 7 P 9 2 a T l Z d 6 h w H R s f D M 7 x / A G k o E k 8 n E S 9 q w 4 O d R M H f y Q F g 2 Q 1 1 H i 6 n Z M Q z r h x P l v H R l g w z h 8 P J 9 M b B 8 + l A I 9 H P 9 A U U 3 h W 6 1 W F n 0 J G b a e 7 7 / R C 5 u W u 2 h n y U N g R 0 Z l f w I U U W F B e w 1 K i Y O 9 D 5 i P 7 c v 1 L f A K x u O s P L b j 9 8 C w f 6 O P Y 2 v J f o 8 E j s l B I T e V 9 7 x H T n E x i e w E J 1 M l K m u g p e A f J A V 8 9 K 1 R 3 f + l / a f z M M a y g O 0 I X r n m B G w N a 2 U n 0 H d z W w 2 Q V V F G S v 3 t B 3 2 s Q 3 l I T r K P C g Y V z u 6 m n x 9 / V g i d T W Z G l s s c K K o h g X 5 H O w W + G D X w 6 B 7 B 4 0 a d x s p I V F o L 6 H J Y m O h x v m L L b D 0 i z Q W Z q v j 7 / D T 6 2 B 1 8 k k W 3 x 0 u 5 G f F w j a U h 9 H Y 2 A A 3 3 n Q r O f A + 9 q 7 x + W s O 8 j N i n C m t g 4 W f p b C w q a h K r B c r W H c 9 j d X b T / K z A F X l R a R N R y d Z A O z N E n e L X t N o Y k F J B 0 5 h G 8 o T 2 7 / d B A P i R s O w p J v 4 G W 2 w P 1 x N N I T C C 9 N G s X J H 8 8 j 3 2 C + e D 5 8 W V 0 u f K y y A F T t L W P m u U Y P g g Y k J r O y u u p o L 8 N P J C r j Y a o X h 8 V E w d k g E O 0 / b X s 1 N c p d + W J 9 w 9 u o p m u / z P p V / V / G R I T S h 8 j G h P L B w 9 k x 4 9 b 0 N m l v x y J 4 s v j 4 6 W D l b u Q Y u K y 5 k F 5 Q h a h D o 9 e K 6 r p t J r V 9 L k o L q a Z 0 O H d H f w R v J J a x z i s K E 8 t C U s U m w 6 a d 8 0 G l s 5 w 3 6 H I l e G I b o W A j w F T M K p K R a H n k R F R 5 I G u / 0 x q t 3 s i c P 0 P 8 D K Z e X n G O H K 3 a W g n Q w G x P K E 5 N G J O J D X T f Y y F X 2 J 3 5 r d G N c P / j j v b 1 3 L + K F n 6 W C i Y / S c L 7 V p b U V d p u j q 8 J q d m x G l 3 + + n p d 6 p y V T B v I S Q I v Z M f y J 3 p 6 S G q o A a y g P T B p J a q h 0 X J P P H d V V 8 u + p X 4 S B v Y q y N 6 s M v j m Y x 8 o r / j A B w g K 7 d + Q K r Y m o A V E x o O u w u C n W U O i q o Y n U 1 W R K T i + C L W m F c D j H 9 W 3 1 i L 6 O w c n b j H J 7 p j v Z H y p 3 T K a 9 m S V y 2 x B D f e h 9 e s b A T C 2 i j f / / k g T Z e b S Y z Z V y J T A o G I Y Z A i D I T 9 f e j X + 1 0 Z 9 1 S 9 o 5 r K E 8 Y T G b I T g M d y 3 s L n Q m L P n M Y u j o C V f 6 9 o u A h d P G w j t P 3 A q P 3 D 6 E n x W v t K Y J 3 t i Y w a L j z 0 N / 1 i V T o m h C 0 R 8 Z Q 0 1 Y r T Z I G n M L K a P u Q u d H v U J C 5 I P j z t i H P C k N e / I 1 X 4 T S 6 i Y W r 3 0 l T x 9 x R k d h Y A 3 l A b q W x M T J 9 / A j 1 B 3 s 7 R V P V d W 3 Q E V d M 9 Q 1 d T 4 Z 9 P W v 0 9 u H P d k f N 9 l Z T K 0 Q 4 E t q T f J 5 6 j w T 2 U y S j / 7 9 E B I J U s r p Q u z l U 2 n N q n f h / o c X s X t 4 1 H O 1 t j T D 4 i / T 2 x O E 1 n a 0 S E e D U E m x 4 T B v 6 v W s n J m d C x / t k 2 c Z z 5 4 y H M Y O l o c t U V a r F Z o a 5 S 7 / 0 L C + 7 J W q r K q G 1 z a f Y m X s l P A g M j P S v X J y I b 0 w 7 V P Q O 3 6 K 9 0 T + A Y E Q F + 4 Y G k b b P + X F h e w 9 p O h 0 D r u I E D 2 8 P D U G 3 n x o 5 C X J R N H 9 v 2 g i O S c T Z W l x P F e T U s + c w x p K p e l 3 T o J 1 W z P 4 k f e w W N v g u b X y C P N f j Y u D q T f H s r I d T T L 7 g N G w I D 9 Y 8 d h 4 V l b i P J q 8 O 4 c j t T 8 7 i o 5 l w 8 T o 3 k 6 r k k 9 C w Y V W C P T T s 5 9 R 7 e z i i r I S s F o s r I w J 5 Y H b R i b C N q P 7 i 5 B o B V 2 U Z u H n h 1 m Z r u d A 1 3 X o y D 5 a n e q s Q 8 H d 7 + u J / n M w D 3 7 I k m c O 2 2 F C e c B b E 4 r K y 8 t n N d G g u D j F w b P 5 + f l A t 8 y K j I 7 p d O Q C n U t l 7 4 J 2 J 6 E 2 p u S z h 7 x 0 P O B j d w z l Z y 9 n H x J E K z 1 / v W e D e / + 1 L w c O Z M v r W K x 6 a h L 4 8 H X W a K 2 3 f P u l a 1 p I q W c x o d S a e F 0 c D o z 1 E L 0 o 6 S 1 k Z F Q s B H S y d J j d 8 + t S o M k s d 2 m v n j O J J I z y b a L I m i 8 n N x / e / V 6 e k H g z a V c 9 N W U 4 K 9 O f f d / Z i 1 D V a I G I Y D 2 M j A 4 F 6 d D Z I k w o l W 6 5 L h Y T 6 i r b c z g b N m b I c 6 X e f H Q 8 9 A 3 2 Y 2 V n V q s F X l p v h I Z W u Z b 6 g N Q q O v v q n S r Q x C k k b S 0 r + M D A g Q Y Y M s D 1 G i K Y U C r R o S a T R w 2 D 7 1 K K + B l 0 N V S U y r 9 v 2 t P W 2 f L X p S Q J z J Y 2 i I g a B E F + v u 0 9 e q 7 Q H s t F n 6 W y 8 g u / G Q W J n S R N W U 0 z L P 8 m n Z W X T h s N C Y Y Q V q b w w a 5 K N p s V 4 h K G 8 S N t c 1 5 z v N V p u s K 1 Q H v p a F x p L f n o m H i I T 0 i A Y P 8 r J x N V X e 5 o C 7 2 9 5 T g v u d D o m F 3 w 9 p Z j v C T D R V p U x v m K c h g 8 L I k c a N 8 d i Y 5 O h d 3 H 5 L U e t I Y + Y 3 L V H u t I k k j a 8 O / t + B x O S s s p x l s + F Y w p + y E 9 P R s e n D m P n 9 E u 2 g u 3 Z J 0 8 F O e G + P 4 w 5 2 6 5 U a 4 1 l R V y x 0 P k g G j 2 2 h l X 3 4 s J p d K a V e / B D e P v 0 d x q R 8 g z 2 I Z S 6 U T m M T A M j O F H q L f b d b Q Y P t p x C t b t O c P P q I N t K J V R n J 8 P o X 3 F r O 2 G 1 K E d J P b O k v e 3 n e B n 1 U n q Z 4 X M c 9 X s o f F b m y / t a F B C b 3 / / 9 u 0 x W E R u h T / e J Q + M p U g N p X C 1 Y F w x y s t K 3 G 7 E o u 5 R X e H o m T t d W s t L 6 j i v A l d U 1 c B L r p W X F E J B Z Q N J a h s c K 6 j m Z 8 n f c / m l g u F O t L a 0 a G r X w t 7 I e S 3 E j r 1 t d v Q 0 X c t 8 8 b p U + P q A v J C L E t r L R y c y u j u Z M b y / A Y Z E B v A j e f l o S j q c W 4 K d E i q M H z I I R 0 n 0 A L X V V e y V T o N X 0 n G 8 n c g B u P T v p p w n Q G I b S m X 4 4 O I s b l m 1 / Q T M X 5 M C S 7 9 M c 7 m A i t V m a 2 8 L P b c 2 h Z 9 1 D 0 0 k V 8 l E 9 T c M Z I u 3 2 D W b 5 G k W I i j N J s Y 2 l M r A D g n 3 V N Y 0 s I R p a D Z D b Y N j s U t n N X y 9 P s r i t P 2 M C H 5 + / r B k S n T 7 r R y d + y R C N f m / X K h v h Y a W S x P U q S m G u k L U 7 g 1 a N y r G s T z A s U J H 4 9 1 Z B K l F w o P 0 Q O f 3 R Y Q 5 2 i W i i F q X w q 6 h v g 5 e / r c R X t l g h K V f H O J n Z Z I x r x T b U F 1 E t 0 S Z P 2 s W r P h 4 M z + D X K H t D H u H Q X R s z 9 5 J w 1 3 0 / + S 8 4 8 Y H c y a 1 z z a W j P m Y U F 1 1 6 K c f 4 V R 2 E d z / 0 J P 8 D P I 2 W a d z Y P e p O o i O D G e T H a + P l d e Z I A l V h g n V R c u e X w D 3 P v g M D B 2 h v B E Z 6 h 3 o p g V 5 5 f V s J w 1 D n 8 D 2 j d m U 0 L U v 7 D O L 6 Z 5 Z r m A b S o W U f T 9 6 z d Q N L Q s 0 1 8 K m 1 H y 2 3 P P a 7 0 / z s 8 r o w p c L 1 q a w 6 G w L V H y w q y L M p l a Q P J g B i n q G t j b 3 e x R r n E Z l d F y G 2 R k + h 1 I R j Q 3 1 m t s C 1 B v 1 j x w A s y Y Z Y P q Y f j D / v i S X o y 0 o u v 5 i Y o Q / W 2 4 5 t n + w y 6 S S j h S U Y x u q i 8 Y l R k E y 7 g m F F G A b S o X 2 P V b R N e U 8 2 v y 5 N V 0 b Y d F d M K F Q r 1 V T K c + a p S x 0 E U A 3 7 T p a A i u 3 Z r E 1 / m y d t I e 6 D u D / H w U b Q y 1 b f c Q 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 G u i d = " 3 9 d 3 9 e 3 9 - a 1 b 1 - 4 1 4 2 - 9 3 4 e - 4 9 8 0 b d d 5 a 7 0 4 "   R e v = " 2 "   R e v G u i d = " a 0 1 c 4 e d 4 - d 0 b 8 - 4 e 0 9 - 8 b c a - 5 a f 7 2 c 8 a a 6 4 e " 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3 f e 0 e 0 3 7 - d 0 a b - 4 d 5 1 - b 7 a b - 8 5 7 d 3 c 2 4 5 0 0 1 " > < T r a n s i t i o n > M o v e T o < / T r a n s i t i o n > < E f f e c t > S t a t i o n < / E f f e c t > < T h e m e > B i n g R o a d < / T h e m e > < T h e m e W i t h L a b e l > t r u e < / T h e m e W i t h L a b e l > < F l a t M o d e E n a b l e d > t r u e < / F l a t M o d e E n a b l e d > < D u r a t i o n > 1 0 0 0 0 0 0 0 0 < / D u r a t i o n > < T r a n s i t i o n D u r a t i o n > 3 0 0 0 0 0 0 0 < / T r a n s i t i o n D u r a t i o n > < S p e e d > 0 . 5 < / S p e e d > < F r a m e > < C a m e r a > < L a t i t u d e > 3 5 . 2 9 3 0 2 5 2 7 1 1 3 0 0 9 1 < / L a t i t u d e > < L o n g i t u d e > - 4 3 . 0 2 8 4 0 7 3 4 6 7 9 0 2 1 < / L o n g i t u d e > < R o t a t i o n > 0 < / R o t a t i o n > < P i v o t A n g l e > - 0 . 0 8 7 2 5 1 6 7 0 1 5 2 4 7 0 8 8 7 < / P i v o t A n g l e > < D i s t a n c e > 1 < / D i s t a n c e > < / C a m e r a > < I m a g e > i V B O R w 0 K G g o A A A A N S U h E U g A A A N Q A A A B 1 C A Y A A A A 2 n s 9 T A A A A A X N S R 0 I A r s 4 c 6 Q A A A A R n Q U 1 B A A C x j w v 8 Y Q U A A A A J c E h Z c w A A A 2 A A A A N g A b T C 1 p 0 A A B n r S U R B V H h e 7 Z 0 J c B z V m c f / f c y p O S R r J O u w J d m W b I M c G 3 x h c 9 g Y c 8 Y k k E C x H J t d s g l J b c g m J J v a p A i B 7 C a V 1 G 6 y t Z t s l l Q I V G 0 S Q i U Q w I A D S c A c P h A Y y z K + Z e u w b l n X S D O a s 2 e 6 9 3 1 v W k i W R q O x s X E k v V / V u O + e s f 3 + / R 3 v e 6 + l w Y E e A 2 M I x y S 0 D S l Y U p g w 9 5 w 5 d M M T P S q 8 D g O d Q z J W l G q Q p d S x d L x 2 3 G 6 u Z U Z h 9 9 h U F T W 3 g P 6 w j L p 2 q 7 m V H Q W u J B y q g c X m 3 6 / N L 2 N + n o 5 T Q Q U h 9 n f v D C i I J i Q 4 L T o 0 X W b n 6 h i O y 9 B P + 1 c S C N I z Q V D n g o Q u Q Z V H b z s Y k Z H r 0 M 2 t F O 9 3 W p B r 1 9 H Q b 4 G R 5 h e 4 r A Z r y B N V S H u W F W u Y 6 0 7 y 7 Q R b v N m Y n S B V B S j z J r D Q l x J T J 3 t w l H h T 9 x k h n p T Q 2 K v A 5 9 I R 0 y T Y L Q Z f f 7 P B x v 9 e A k E m z o u g p u L 1 4 7 b R J 7 4 k w a I Y W D U v D p d t 4 k 8 h s d W 0 W B F m V m I 8 Z P W o i d N V 2 V g Q N x M w n b + 2 L I 5 u Z o n m e p J 8 e y p O 9 K p o 8 a v m l k A w O R N b 6 T i S 7 K l M j V p j T + 5 M Z P P 0 9 j M X 7 b X 6 M W J i r C i J Y + O i W F o x E f 6 w B I f F 3 B g H 3 S f J P t m 6 Y 2 v n x 7 m Y y K p 5 m c X M R k x 0 / 9 Z B I S Z B d k x p o Y 6 d U t E T l F k 8 I f G 4 a l 7 u 6 S 4 S 0 R + i W M a C 5 a U J F L I Y Z T L e Y m 6 T x g 7 n O g 0 u J A t z w b K B B L 3 9 R H Z u X T o q 8 h L c O t H 3 k Q v n Z J 9 s o T N r T l q R z w S Y Z F 5 r Z 1 C I S z A 5 G Q V F B x p 6 V I R Y L E M i i L P Q Y y S Y H w + d m + m J / 3 6 H B b 3 D M r t e Q 1 n e 6 f F U J i h R U N N i M 7 c + H N c u H k 1 o j I V E P p m 4 y d 0 j 6 0 k x 2 + u m q E m U U R Z f C Q T j + U h i q P 6 Q g o O d K j Z W x i h k S g t Z o W M k 3 p i M U m Y F i 1 l 8 0 9 i n o n n g w 1 k E + r o 8 p 4 6 V L E Z L R 9 u g w q 2 q L c P X H O m 2 8 O y f l c V 6 l L Q Q C C Z D 7 h j K 0 u / 6 E B x g Y r q 6 a l R M w U A A m q Y h H o u j p b k R k X A Y u p 5 E Z U E S J U x M h 1 k D p l T 6 h x U T 4 W G u 2 l g x x R K j g i A R z 2 f f R 2 K i G P F Q 1 8 S M Y 5 h Z o o h p j S Y T p U A w g t R 9 q t c g F 6 a P x U G B q I y F + W f f / 5 S O 7 c d t W D U / j l z H a E v t 7 u x A U U m p u T W R L i b y v B w d d t X A z i Y b F w F l 9 E b u Q I 1 + R J y 0 m C o p s Z m 5 e u S i H W X x o G 5 I 3 N L 4 2 P 0 p r q K U P v V N v d 1 s R x F z 6 y T J Q J E n F S / R e X t a b T w G K 2 Q W 8 z 3 m e p b l J d H i P / 8 P I c H 0 h L t 8 1 B 7 f P G F D P n O N W H v D i h I t d X Q c b z V a s X F R 9 k / p 3 e z 8 Z S U J e O x J 3 p D 7 e n s Q C Q W Q O 8 c H j 8 c D W Z 4 y y Y g / / P q 3 u O y a L W g 5 s h e D o T g 6 m o 7 j 4 n W b E R k 8 B U 9 h O b R A F 2 x V N 7 C H w R S q y g I S q U U 2 U O l L I I f F T f v a r V x Y 1 U U a d 0 H f a L B j f X k M u 5 r P T U w n m H m k W j R r i 9 T w l 5 d q G G Z W K h 1 k B d a W p R d a O o 5 2 q 7 x R U n q 6 v b 0 d r t h u L F y 0 G M t X r k O x / Q h O 9 f Q h m Z w 8 I 0 g q 3 8 7 c P q v D C U d + M U 6 d 6 k U i G s Z F K 9 f i W M 1 f Y L F Y U F h e i d L y C g T H i I m q K c 4 W + k 4 P s 1 o G s 3 v v t a b E R B 3 U J C Z i U 2 U U d R 1 n V p k h m F 1 M S E q Q c B K s I V m Y r i Z L I E w F 9 T W R y 7 Z q H h P o 8 D D m y E d h s 1 B D T b l o R J K 1 1 s 7 o R c j N z W X i s O H w + / s R i 0 T Q 0 n A c t 9 z z G Y S j C Q x E V J z 0 W 6 A l D H Y 9 W K x D J U A G 7 B Y W 1 z B D S R 3 C d v Z D u 4 e S i L N z q P G X 5 u p o G T g z l 6 w g J 4 n e k M K z g J R 0 2 N N i 5 e V H x O a q K H P 7 r N x t Z V + f d Z m U Y H a S N s t H T + r 9 H R Z c y g S R L Z R 6 T r D G 2 B V U e F 8 V x R + 6 r k O P D S B P b T T P G o U E 1 R 2 v 5 q 6 f o l j Q 1 t y M A e Y S E s v X r O F J i t q 3 a 9 D v D 8 H t c m D Q 7 8 c g O 2 7 3 5 C M W D u K G e / 4 R z b X b 0 d n R B Y l d n 7 f y N o R j B h d F b Z s V f h Y b Z c s 6 7 T C G 3 X N x K O o z 9 6 S g G I 4 S / N S 5 T W 6 g 2 6 Z j L 7 u 3 Q D A Z 5 y R t f r C b x U p z 4 x M s W j g c x h z s 4 + 7 Z e M j d 6 0 k s h 8 v l M v d M p K u 9 E y e O n U A C C v I 9 N r i 8 e X D l l 6 L 5 6 A E U l S / C 8 f 3 v Y s g f g D c / H / a L b 8 F F h T E U u P S M V q S y w E B Y U 9 E 3 r H O r V l 1 i I B S 3 c C s X 1 T 7 0 P 4 V g l i M N 9 H U b 2 S Q H 0 h F L A M 0 D F i w t n G j J D D J z h g a X t g 9 y m l J z E l R v c g V y c n L M P R O R Z Q V D L K Z r 6 4 l C U q 0 o y T W 4 l Y g M h 2 B z O n C y j 1 x T C S e D T h j M V 7 2 a x T g E F b 0 e O T V R x P Q z 2 v b + D p + 6 / R 7 s 3 v E 6 l q y 4 H N 1 N + 5 h b G m L W N Q l N S 3 A X V Z J k / v v W X n 0 L 2 g I i A S H I H l l i Z o V c M y 6 A M y A S l 3 j / T T o x E Y l E A t Z Q T V o x E d l 8 n 6 K o s C S C y D U 6 0 X N k B 9 p b O v D S 0 8 / h + S e f R O 3 u 3 T i 6 c x t 6 m w 8 g z y l 9 I C b C x 2 K i i j k T 0 / 9 U b e 7 I 8 a C / r w e S x Q 5 D U q A 4 8 u H I L U U g E I S v o B B X b L o R 1 3 / i D i Y o d r 3 i M K 8 U C L L j A 5 c v H A 4 h M D i Y s X 9 o B G 5 8 2 H I S r X A a G x v x s d J T T B T p E w S J p I E e r R p u t 9 v c M x G Z C a q + q Q 9 6 u B c n j x 5 E W e V S K K 6 5 O H 6 s n s d V o Y A f C 6 o q 0 S E t x o a F M V 6 V f m l p H G 6 7 w T O E 6 S C 3 l H 7 / y H I y 6 O + W b d G t Q D D C a T F U M B i E 0 + n k 1 s X e 0 Y 5 k x Q I M 9 P c j E g l h 7 t x i W G 0 p 9 + d o t w U X F U 2 e s P D 7 / S h 2 n m T u W K r P i j p m b S z A H w s l J e T C L e j v 7 Y L N v O 9 Y 6 G z q 1 K X O 1 s U F E 6 1 N I C r B w 4 R D H d J U 7 E r 3 P + l X 0 c o + l O 4 W C C 4 E a Z I S B o 8 h Y l u f g f W W 2 8 1 9 V N 3 Q C V 9 x K b c s V m Z 0 0 l m n a D S G Q 4 c O o n B u K R Z 5 6 5 l 7 5 c L w 0 C B 3 7 9 z e X F 5 u R C 4 g b d N 3 M E m h L 1 E 9 I Y 4 a j K r Y 1 8 7 c P d k g n 5 Q X r j r U J J K G h C q f x v u 3 R i C X l f 2 J l g G Z D 7 O I Z p + Y F A j O O V x Q i m r j V k m C 2 d E 6 x h + K x W I 8 U G 9 o 6 k D V o n n c d F C K n I / I 5 Y 0 5 d R 7 F Y a o W w q n n 7 8 f K z 3 2 b X x c N h + F g F k 9 m 4 p E p g G H f w B M g J C j m C h p 6 E n G 5 G M c H 5 8 P m c O N E z S u w s x j H 5 f E i P D w E X 0 k Z C n J t 2 P b 0 7 3 D X f f f h 1 a 1 b s e W O u 9 H R e h K t j Q 0 o r 1 w M x W r D c C i B f n 8 Q 9 b U 7 M X / T 5 3 n 6 X C C 4 E E j B o X 7 j 9 8 8 8 h 6 u u v A L t 7 Z 3 o 7 O r k 4 q J + o C V L l m L 5 3 j 9 B P 3 6 I W R O D W R I X + 9 O A e u u 9 + H r z N t Q 0 1 j B R 6 M x i 2 a D p G h 6 b X w 2 t u x 6 r P v 9 t 8 / Z T Y y g e P P 6 6 D e t W X Q x j 8 C S G B v r g y S 9 E o K c V d W / v x K 2 f u R e H 6 / Z h 0 0 0 3 o a u j k 3 c M O 1 w 5 q H t 3 D 4 o W V s N V W A 6 d / d 5 g V y N a 6 g + h a v 1 N a B g Q m T n B h U E a 8 v c Z v / r N U 1 h Q U Y E r r 7 y S x 1 G U M g 6 F Q l j 8 q + 8 j H t N Y T J K E y i y K q q r c w i j f / G 9 c 8 / i d G B j q g 5 M 1 7 l S K 3 M B P k 1 H I t h x u o b J B y r 8 a d S e G s L 8 p j N z 8 I m 7 r l h U n W N y U v k C X C l n 3 d 1 p Z v C S B / S z Y r E D I L D s i t 5 A s p 0 g m C C 4 k 3 O W j b B o 9 + c k q p f p i w i h 5 9 E G 2 j / a m o F h l J N U d 2 H w 3 t u z 9 P o + J V I u F x T o q v n / 9 A 7 C / + F 1 I N j d W 3 / c Q P 2 8 8 R k 4 1 l J w F f L 2 u O Y L m 3 g R O H q 5 B a d U q d h 8 r n F a D F 5 9 y T 9 K k P y S h r k N Y H M H 0 g P f o 6 s k E 9 r V K 2 F 4 v 4 4 U / 7 0 b J z 7 9 z m p i I s f 1 G l j W r + T Z Z L D r v k V u / y 8 V E S p A o t k q H J Q 9 B q Z w M G Z 5 9 J 4 C m U x p f D / a 3 Q V F T n b A V e d p p Y i K o l k 8 g m C 7 I V M h 6 v E f l k 6 w 0 H t q D e + / + N J P I J K I w e a V h l 7 k G D A c C y H 3 h Y S 6 m M H M X h / x B 8 0 g K K a c K c u H N q A + t x p u H h v H c u w H z C I M p y u L w s k t T K g r E R i s 2 S G x 7 W 6 1 8 Y h e B Y L o g t x 3 f i x 1 v 7 8 H e d 3 f y T N u O I 8 O p 1 p y B 6 n n V 5 h p Q W V y F Y G 8 n i 7 V i 7 G 4 q 7 N 4 C Z v F S 2 c J e 6 4 1 4 p 3 0 + t 0 h H 2 m M T + o d i s Q g 8 + a M d y V Q y V N t m 4 e V G O 5 p s G J x k K I l A 8 N e K X L x w O e a x G K b 8 o s t x 2 6 b l u O r l R 8 x D k 7 O 0 t t Z c A 7 5 R v A h O l w t W K 4 u B n H a 4 P V 7 I i o K g 7 T L s O h Z G p z 9 9 g o F I a j G 4 x w i K B i H 6 I w q v d J 9 q 2 j K B 4 K 8 R K f H M Y 4 Z R t 5 t Z J W Y + t F S v a L r K h r H 0 r V m P W + u f 5 O v / p Q 2 z Q O z 0 x r / y S / + O F 0 9 u M L c y M D 5 g E g i m I T Q J E E 3 U S s j G u 6 + D + W s w 4 n H u q l G m z 6 p k r t 0 Z 8 Q h V 5 u L J 5 q D f E W R 7 D u q G r j C 3 B I K Z z 7 I x Z X i S 9 o 0 7 D U o K 0 M x D t L Q 7 H G w 9 x J Z O 8 5 T T I a M i 3 X Y f Y l F m m Z a s g M p c v P 5 j 2 y n n z o x c A r 4 9 R 7 H n u m 8 y V 8 + s u s i E s F C C G Q D V l F J R N o 0 g N w V F u y U + p k g y a + 3 o M 5 J 9 G 0 + s Y i l i A 7 1 8 e A U V z M a i E S b A H K i q A n n Z G j z v 3 G S e O Q V C U I I Z A s 2 c R Z M b c X + N X D j e z 8 T a 9 0 h / 0 2 R i g t 0 J a 1 L j h a 9 O t 5 t X T t j s N G 6 I r m f X B I a Q 7 0 4 / Z E M g m K l Q 3 i E S i U A K x 0 J m R J T C S G i 8 c J V U p j 7 8 R U i m w E Y w P L l 4 a O m 3 Y F V T o j M M n Z / / p Z f v h 2 / V e k i x C A Z u / i J 2 d L t x w w o X / v z + s H l l G o S F E s w Q 1 H A 7 4 j 3 v Q 1 r / 4 8 t O V 8 w Y v H Y v X j o 5 x 9 x K Y d z + B X y r d Z G 5 l U J h w n j g l 5 t R v O 0 g 9 M d + A K y / H p G K Z X D Y V b x w M M k t Y F q E o A Q z B C 0 y j B u X U 5 I u A 0 P R I f h L S s y t F F F l 4 k j Y y H A A M U n B Y E R H / a 0 P A i y O + v N x C S 8 d y i A m g W A G Y X G 4 u H 1 g g s p s J R o L v 4 K e u x 5 n N i 1 V U 2 e r X I r y O T b 8 8 F P z 8 Z n V P n y y O h / X u e t h e e I N N D R 1 Y 6 D 5 E L b u i 8 J m o Y G B w g I J Z g 8 0 B 7 7 i W Z v z X b s 9 / f w L t 1 7 8 a c j P L k F b z T C O D W 1 E 9 W Z 2 0 c W X o 9 C h w B 3 q x b y y f B T P s e B k v I y / 4 W 8 o 4 U R I z u f X U p k R T Z i Z E e H y C W Y Q L M K B T C N q J 2 v Y n 8 r 9 e 3 M N u P T e A u j 9 p + B 4 + B 4 s b t 2 J l q g T L + 4 N Y l v t c G o + O 7 r H m X 4 E g h m E y 6 Z D p h q 8 y Q K d 9 9 T X z D U g b 5 U d r 6 z 5 G l 6 4 / T E 8 r 1 6 O I / 1 U o W 4 e F A g E / M X s G Z M S P 9 v x P 1 h 5 X 2 p 6 4 r c f 6 u Q z r Q o E g v Q o T E 0 Z B f U J 3 5 2 o f a y X u 2 c b H i y B 2 5 7 x d I F g 1 i M 9 X f 9 7 I x I L 8 w n 7 c 2 Q H b B Y 7 / C f L 4 P 1 j D l s O I 6 7 F 4 f H m Y u 2 / S W h P F K E r m x o 9 g W C W U Z C j Y 0 V p H N I V 2 9 c Z V G V u s 9 t h x H Q 8 v + 5 1 7 G / o Q v A X O m K B l H i q 7 / S h v 9 K K i K Y j G B F u n 0 A w n o 2 L o n y i I O m 6 d 6 5 l C j H g t e T i E d 9 v 8 f W u L b i j 7 0 d Y u r A K F 1 t V D L b F U e c Q G T m B Y D L o B R a X l Z v j o b a 6 N 2 C N Z R W G Q w H k z / X z n V o i A S P h h 9 8 J B M s k V M 1 V U e 4 O w z 2 0 H x W u I V i 7 d s I l 4 i m B g F P s H Q 2 D Z H 1 g F 3 b 5 d + F G 3 0 0 o t h V B k V S c 7 P L j w S f e Q F / D e 2 h 6 Z x u a 9 / w R d X / 6 D T q P 7 4 d L j W O w u w U j V e k C Q T b Q S / h m K i 0 D q r n G X D 4 m D O O T e 2 / G 7 1 c + w 9 S l 4 u b 3 b s R P F z + B R 3 6 5 C 0 9 8 9 S 6 c a O l j D q E M x W L l 8 / A l d A U 2 P Y C 2 y B z R D y X I S F V B A i d 6 R x v b d I a q 6 M i E k C F R 2 U a C P R 9 k i d 5 w K T F 1 G K A B G p e W a J C S + z 5 p t H t / j I L y e X j z Y A L r F q r 4 m 6 O f w E 2 F H 0 d Z z 3 2 p u w k E s 5 w n / v U u R G N R z C 9 f g A 0 b N u D K T V v w 9 K 8 f x Q 1 3 3 I / / e O i L e P h H j y M W 6 E 3 1 Q 8 2 f a 8 B 2 6 F 5 U F 8 d h s 1 r x 8 t I f 4 A s l D / A b C Q Q C o H r 5 S v z w 5 1 u x e u 3 l 2 L V z B 6 K 6 B Q W F c x E J h T G n o B h d Q z J + 9 p / f S 1 k o u k C 6 + F G 8 V p 8 L u 0 X H J R U 2 / O V A j N 9 I I D i f U E n n d A j H x / 7 O 8 b + Z c u C 0 6 c v R I c e i U e i 6 A a P + G 8 w P l H B V Z R R v H B Z i E n w 0 T J f c 1 t j f O f 4 3 j 2 x G N R Z P 0 X u d Y s 7 1 g K M K Q 6 E k k k o B f 4 u F Q C A 4 M 0 q 8 i T E u X / k D M J I h b G 3 a + I H i B A L B m S E b k g X 8 0 / q / M P r f Q p l v Z q Q 5 B Y I L g f S z 6 3 a f Z p D + Y d t 6 v F y X Y a Y i g U A w K T x t X r Y q F x + 7 p R i b / 2 8 1 7 B b K W Q g E g r O B C 6 p t 3 y C O / u k U Q m / 1 4 N i r P S j J E 2 6 f Q H A 2 c E H x N C A z T H t + 3 Y b D + 4 N Y t T D 9 p C 0 C g S A z X F D L t s z F 5 l 9 c i k t / c g m k j Y U 4 3 p U q R R c I B J N D L 0 h f 4 J O Q 6 + Q y 4 s g b v r w A J c u 9 s N s U L C + 3 8 V 7 f + k 4 h K I F g K i g 0 6 j x e g 6 d + 8 n V U F h h Y 4 A 1 D P r C 1 i 9 u p v B w F r + w P i T 4 o g S B L t K S B b S 8 8 i 3 X r 1 y E e 7 M b z T z 0 K 6 d l 3 A t O l + k M g + K u C j N D R 3 U / D P 9 A L X d O Q 1 B O Q / s A E Z R 4 X C A R n y E i h L C 2 J 0 W h K I B C c M S P u H S 3 p I w Q l E J x D h K A E g n O I E J R A c A 4 R g h I I z i F C U I J Z g 0 U 5 v w l t m j l W C E o w a 9 C S Z m 7 7 P L F 6 X l w I S i A 4 V 0 g y z W A p m D b Q 8 5 U m W e T r b G G b x I W h Y y p z P 8 g F E X w 0 F H m S c F q E o K Y V D v Y f 9 u r r D b B b J b z y l x M 4 0 d A H p 1 V G V 8 c A r E w 8 w / 4 g v H Y J L 7 5 c D 5 d d 4 Y I K s n 0 5 7 B z B + a W 6 S O N L 8 S 8 9 j X h 5 e x O o e p l s l M d t 5 Y X M k p 7 A o W P 9 T D R A 2 T w P G p o H 4 M 6 x g K Y M p v q y e U U u h O N i z u z z C b 2 5 M O U 3 s K W o 5 Z s + x C N R O F 0 O J q I k m l r 8 m F / q g c N m Q W 9 P E I V F H u j s f 1 K L a w i F 4 i j w u R B P 6 O j s H M K 8 e X m I C F G d V 6 5 d H O V L I a h p i I o k b K q M U G L k u S i 4 0 I w I S r h 8 0 w y r C u 7 W q W x p k 5 m l O n E K X o e M w 4 e 6 k G M D a m v b 4 b I a O H i g E y 3 N v e Z V g v N N Z y C V A R K C m m b w + I n F S H G N X u G v Y 8 n C P C S S S V g t Q C K m w e t S 0 d o 2 h F B E Q 0 u H m A 7 u o 6 J 3 O C U o 4 f J N Q 9 x W 9 i R k j 8 I h 5 m W o e g K q 3 Y J Q I A I H i 6 9 C w x F 4 3 H Y k W U B F 6 f O Y c A v P O 4 p s Y H m x h n x 6 W Y C 5 T z C N C M Z T Y i I S s o p o 3 I B i t y O e M G B h S 2 a c E E 9 K Q k w f E X k O n Y u J E I I S C D 4 k l 5 S m + q A I I S i B I A 2 V v l G R p I P c P H K p r 6 k y X Q U T I S j B j M Z 2 l p M g N / R Z z L W J W F X m W j M x b a q M 8 r n 5 x i I E J Z j R x B L m S p a Q 1 V l S m N k 6 U Y n K F Y t i E 8 R E C E E J Z h W r 5 8 e x Y e H o G z r H a 4 J c v c Y M 1 o k S E B u Y m N J o i S P S 5 o J Z i 4 2 5 b l c x c b 1 2 f P K 5 / M l i L Z i T Q K m X q l O m l o q w U I I Z T Y F r 8 v f b U r f C j i a b u T U R K j C + b H 4 E O Y k O d L Q 2 8 n 1 1 + 9 8 H v U a 3 t 6 8 P h w 4 d 5 v v e 2 7 O X 7 9 u 9 u 2 b 6 W K j G h l 5 U l O f C Y q V K a r a D P T n I 7 J q r H 0 w h P X a d z g s F w u w p I 8 H l c X x w L h W R C g S T Q R m 8 p C 7 x 8 U 2 X L z i z F 7 h P G w v l d a v w O h X U H + 1 C j p J g v q w E q x 6 F U 0 n i w P v t k O I x e K w G T n U M Y M 9 7 b e y 8 b n 6 d y 6 H C q k o 4 c r g T R j T K l + m C S Y G A c F l 1 L i b i 0 n l n / t K M a W O h n E x E q k V F M q 5 B t l g R Y 5 Z 8 q N e P o u J c P m R B V i 3 c E t G 6 a l W Q T O i I J B U 4 5 C Q 7 J s N I J K F Y L E j E 4 4 g Y k w e d g t k L P W j H e i 8 j F e R n w r R N S l C w a L f I Y p y P 4 L y w r j w O l + 3 M 2 9 a 0 T U p Q f C T E J D j X U E 0 e W a a z E R M h 0 u Y C w R i o l G i y G L u 7 u x u 1 t X U I h c L m n o k I Q Q k E J j Q R 5 s Z F k 2 f 1 W k 6 2 w O P 1 w O v 1 m n s m I v q h B A K T S 0 o y Z / U s F g u S u g 5 Z l i f / m O c K B L M e r y O z s 0 Z 9 o M l E 5 u J A 0 S U j E J j w g o E M K I r C K y I y I Y + / B / m R Q m S C 2 Y b b p v O u m E y Q o O L x z G 6 h v M A H l O b J K H F r s D A H k C Z U F 1 k K w W y C 3 L Q 1 5 V N X R V C M F I l m L k W S 2 4 6 + j Y o 5 B v o 7 j 0 I b Z 8 1 o y q q z Q f i R g u k C t V W e K j e 3 M 2 G 1 W h G N Z q 6 e k O d f d D m a W j t R U L b M 3 D V K / A w H Z 4 1 A 5 R t T m U + B 4 E K j s o B n k S / 7 R p 5 V D N X c B 3 R p x W j 3 n 9 u E 3 1 Q B n k B w o a F n f n l e d o K K x W J o b G h C X u 7 k f V D E B B U p k l C C Y H a w p m z q u I n G R J 1 o a M S r r 2 5 H v m 8 O K i o q z C P p m S C o p C F 8 N c H s Q J 6 Q 4 5 5 I f 3 8 / b C x 2 u v n m j 8 P n 8 / E R D Z n I 6 O f l 2 I S 1 E s x M a E i 7 P Y u k G 8 V M N t v k o 3 r H k 1 F Q o d i o G s 0 X 5 w k E M 4 J s k x E k p s Q U 1 R F j y T o T k R T G S j B D 2 L A w C m u W b 4 S 3 M k F 1 d X W Z W 1 O T t a A E g p m A X T X O q H 9 V V V Q W R w 2 Y W 1 M j h m 8 I Z h W K H k K V q 5 t 3 0 m a D p m m o q X k X t 9 1 2 6 5 Q J C U K m t 4 V n g n q S S z x J + H I m n 4 5 J I J g u d L a 3 o G 8 w g m g s C l 1 P T v l R F B k b N 1 6 V l Z g I a X C g x 6 D K h j c b 7 G m n 1 y J B 0 Q R / E U 1 k J Q T T n x O 1 r + K a q 6 / A k u L z E + 1 w Q d F K z 7 C M U F z G c E z C q e A U Z k s g m K Z E Q g H Y n W 7 k O o y s O n b P l A 8 E N R Z d l 7 C r 2 c p f 2 j W W k Q k A B Y K Z Q K b 5 I 8 4 W b v c C 0 d R d m / t V b p 2 O 9 q i Q 2 J H x X 0 Z i O t c / Q C C 4 U I y 8 F / d c M m W W j w S 0 u E D D v N w k L 3 j d 0 U S x l o F E 7 2 F s X l f 5 g c D 2 d 1 r R x 9 x G g W C 6 c H V l F O o 5 b r J p b 1 f k 1 j H H l T p U k J P A s R 4 L s 1 p W J A y J v 6 2 A X g c S 7 D o C G K O l 7 P T S 3 u u W x O G x 6 / A 5 N R R 7 z m 5 e M 4 H g o 8 I Y U 7 c q y y l r N b K U 5 F T 7 l 8 h V M 0 k d O / 0 a G n S Y I r V / g q A o O / j w V + / A c 7 / 4 N o q 8 K n 7 + g 3 9 C a Z 6 E h 7 5 8 B 7 R Y H G / t 2 I m n n v o d O 5 N Z q W Q q l W 6 1 2 b H 1 h Z f w n U f + D W t Z o P f c E 9 / D j x 7 8 7 D l V f 9 k c B X l G C 3 x K F 8 r y J R S 4 Z R R 6 F A y 3 1 q C A L X O d M o p z F T 7 / O f 1 u g W A q x o 6 s + O z n 7 k M 4 G s f G T d d C U V R 8 6 f 6 v I B y J 4 s m n n o a i W l F b d w D X 3 7 g F d / / t 3 6 G 1 v Q u q 1 Y 4 r r r o a X / v n f 8 F Q I I S v P P A 1 J i 4 V / w + X i H Y f m 3 f 7 b 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 G u i d = " f a 4 e e a 6 c - 4 9 e 9 - 4 4 a 5 - 8 1 a 6 - f 7 1 c b c 4 8 8 5 7 a "   R e v = " 6 "   R e v G u i d = " 2 1 9 f 2 0 b c - 1 c 1 2 - 4 8 9 3 - 9 a f 0 - 2 6 2 9 b 4 3 b 0 b a 7 "   V i s i b l e = " t r u e "   I n s t O n l y = " f a l s e " & g t ; & l t ; G e o V i s   V i s i b l e = " t r u e "   L a y e r C o l o r S e t = " f a l s e "   R e g i o n S h a d i n g M o d e S e t = " t r u e "   R e g i o n S h a d i n g M o d e = " S h i f t G l o b a l " 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 / & g t ; & l t ; / A d m i n D i s t r i c t & g t ; & l t ; / G e o E n t i t y & g t ; & l t ; M e a s u r e s & g t ; & l t ; M e a s u r e   N a m e = " 1 7 0 5 6 3 "   V i s i b l e = " t r u e "   D a t a T y p e = " D o u b l e "   M o d e l Q u e r y N a m e = " ' R a n g e ' [ 1 7 0 5 6 3 ] " & g t ; & l t ; T a b l e   M o d e l N a m e = " R a n g e "   N a m e I n S o u r c e = " R a n g e "   V i s i b l e = " t r u e "   L a s t R e f r e s h = " 0 0 0 1 - 0 1 - 0 1 T 0 0 : 0 0 : 0 0 "   / & g t ; & l t ; / M e a s u r e & g t ; & l t ; / M e a s u r e s & g t ; & l t ; M e a s u r e A F s & g t ; & l t ; A g g r e g a t i o n F u n c t i o n & g t ; S u m & l t ; / A g g r e g a t i o n F u n c t i o n & g t ; & l t ; / M e a s u r e A F s & g t ; & l t ; C a t e g o r y   N a m e = " 1 7 0 5 6 3 "   V i s i b l e = " t r u e "   D a t a T y p e = " D o u b l e "   M o d e l Q u e r y N a m e = " ' R a n g e ' [ 1 7 0 5 6 3 ] " & g t ; & l t ; T a b l e   M o d e l N a m e = " R a n g e "   N a m e I n S o u r c e = " R a n g e "   V i s i b l e = " t r u e "   L a s t R e f r e s h = " 0 0 0 1 - 0 1 - 0 1 T 0 0 : 0 0 : 0 0 "   / & g t ; & l t ; / C a t e g o r y & g t ; & l t ; C o l o r A F & g t ; N o n e & l t ; / C o l o r A F & g t ; & l t ; C h o s e n F i e l d s   / & g t ; & l t ; C h u n k B y & g t ; N o n e & l t ; / C h u n k B y & g t ; & l t ; C h o s e n G e o M a p p i n g s & g t ; & l t ; G e o M a p p i n g T y p e & g t ; N o n e & 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5 1 c 9 6 f 4 4 - 0 d a 2 - 4 7 b 6 - b d 5 7 - 7 2 8 a a 4 6 4 c a d 0 "   C u s t o m M a p I d = " 5 1 c 9 6 f 4 4 - 0 d a 2 - 4 7 b 6 - b d 5 7 - 7 2 8 a a 4 6 4 c a d 0 "   S c e n e I d = " f d 0 8 e c 3 1 - 2 2 3 1 - 4 1 4 b - b 6 c 6 - 4 8 0 b 4 c 7 6 8 c a b " > < T r a n s i t i o n > M o v e T o < / T r a n s i t i o n > < E f f e c t > S t a t i o n < / E f f e c t > < T h e m e > B i n g R o a d < / T h e m e > < T h e m e W i t h L a b e l > t r u e < / T h e m e W i t h L a b e l > < F l a t M o d e E n a b l e d > t r u e < / F l a t M o d e E n a b l e d > < D u r a t i o n > 1 0 0 0 0 0 0 0 0 < / D u r a t i o n > < T r a n s i t i o n D u r a t i o n > 3 0 0 0 0 0 0 0 < / T r a n s i t i o n D u r a t i o n > < S p e e d > 0 . 5 < / S p e e d > < F r a m e > < C a m e r a > < L a t i t u d e > 3 . 7 1 9 8 4 5 8 7 8 5 1 6 0 4 1 5 < / L a t i t u d e > < L o n g i t u d e > - 4 . 9 9 4 3 0 3 0 4 6 4 4 4 4 4 4 2 < / L o n g i t u d e > < R o t a t i o n > 0 < / R o t a t i o n > < P i v o t A n g l e > - 0 . 6 1 < / P i v o t A n g l e > < D i s t a n c e > 0 . 4 < / D i s t a n c e > < / C a m e r a > < I m a g e > i V B O R w 0 K G g o A A A A N S U h E U g A A A N Q A A A B 1 C A Y A A A A 2 n s 9 T A A A A A X N S R 0 I A r s 4 c 6 Q A A A A R n Q U 1 B A A C x j w v 8 Y Q U A A A A J c E h Z c w A A A 2 A A A A N g A b T C 1 p 0 A A A 7 8 S U R B V H h e 7 Z 0 J b B x X G c e / 2 c P r + 8 p 6 f d s x K U 3 P t K Q X D R K V I C B a h O g h h A S t Q L Q F 0 d K b V i p q B a i l B E U g l b Z U g j Z B L b Q q L a i B N l f p o d K c d p z L j p M 4 s b 1 Z X + v 7 W H t 3 Z 3 d n m f f m j X e 8 n r V 3 Z 5 8 T 7 + z 3 W / 0 z 3 0 w m j m d n v n n v e + 9 7 7 w n v f d Y S B Q R B u C C 8 v w c d C k F 4 Y W F b B E E 4 g A 6 F I B y R q 3 y H s M q H I J w Q 3 t + L D o U g v B C 2 o 0 M h C D c w h k I Q j s g l V C u W U A j C C W H 7 P n Q o B O E F V v k Q h C P C D i y h E I Q b s k M d R o d C E E 4 I O / a j Q y E I L z C G Q h C O C D u x h E I Q b s g O d Q Q d C k E 4 I e w 8 g A 6 F I L z A G A p B O I I O h S A c E X Y d O I p V P g T h h L D r I D o U g v A C q 3 w I w h F 0 K A T h i L D 7 4 D G s 8 i E I J 7 C E Q h C O C L u b s Y R K l 4 A 1 A D 6 b j + 3 F c A a d z D I H I 4 4 R Z s 3 H T N c Z j U Z h N H e U 7 c U o E 8 v A G r W y v c R g C c W B U c c o B K 3 B B T I b e t d I Z C a i I O l e 4 2 D e I D t j c W S H E u Q N K j 0 l Q u / c z F V u J F f e 6 q F / f i b K I t i g 6 / g p 2 d Z D / 9 9 o Z d E / j E p F i d A 7 N 5 O V q G o n C R H d 8 z N V Y T E k / 7 m Q v v x e 3 f O 1 s u g e R a W k q C T p S u / c T B e J M e J F Y y u d c z N W M l E p S u p / M a n o n a 8 R x l A c q A 8 2 g B g I M o l U 5 J g Z i Y Q j 8 1 Q Z r K Q y G + R F I c k v R V U l Y g n U + e v Y 3 y Y G Y y h O W i N c z F 5 k 6 i t N O X 7 f 1 i 4 q 8 s L T n p + 5 i r E 6 3 A Q 5 U Y d s 6 Z 2 X u R I E s l W o E + u h Q W y E o k i x v L f w 3 H g J H 7 S 0 a Q s 0 J E 3 c 0 W 5 w 2 i r A K n 8 I b 7 d 6 5 R s E c M f V l X R r B r x W L 1 R G z F c q q X g t g 9 A Y a m J 7 q S H 8 9 x A 6 F E 8 m b B M w O R 6 C V W W 1 d H 9 8 Z I T G U + U u F 9 3 P d M b G B q C 8 v J r t m Y 8 h r w f s t X K V P V D P j q Q G O h R n O i b a I U + u a + f m F o B z l e J U Z q F / 4 A y N J 4 q K y q G k 2 F y d 1 u T a C O T 6 r E 1 T h h 0 K G y U 4 E h b C M B u a o b Y o + u d u k h n Q X s v 0 9 B i z M h 9 y X V p n I l S L 1 8 K Y 3 d g 1 Y q M E R w 0 4 B u S t A m k l I o h i g G 4 z m f g H z g z M z E w u + s K b s Z I X o / 5 9 X k w W E i i j + E i K x B 4 4 1 a F y c k g r m P k I h T I 7 5 a i g o I R Z C r o v C y G q e 5 8 X E 1 b 5 O O K b n G K W g u p U Z s B M p Z O K 1 W q j W 7 1 r I 9 U + j 8 P D 9 p I H H W o Z M Y t D a f t l V L x D b m Z l L p W u 1 c z i h / B h 6 w l s 5 e P I O Y e b v t 2 Q z G f K 5 o G A M A K 1 4 t I Z E i q Y y 8 d b i G k o D t d D R I j o 3 + c E w m x z j g o L I S i K m K v v C d G / 1 4 m E M R S C L E K l + A V w 5 y Q f L 2 I / F E e N W c c g T y q X b c Q s W F h O p t 7 9 1 h O W U B w J W A J g p d n X i J k o i t R B U E i u 3 w 0 b J X g K M S W F k S o Y t A / o 3 / M 4 Y a M E R y H m h d Q 8 9 O 5 5 v D C G 4 i r E r L h C V 0 K f r U + 2 9 O 5 7 T B h D I U i S h A T 9 y V u 0 Y A z F U 4 i p K Q 9 / H q a s U / r 3 n g l j K I 5 C z I 1 D K o E x y 6 j u v V e F M R R H 2 a K J J o J E z I S S / K r / D G A M h S A p Q B K f e 2 z d b G 8 h G E N x U r + 1 D y p C V 8 g 7 S F a g 8 w w Q Y Q m F I C l C 0 p H G h X G 2 N x + L I L s V f t L / K K 8 o J B s g C b M T l v G 5 e 6 / 9 Y A n F i a C Q + Z O x I O m D M R Q v I V l F l b g e 3 N a e B c 8 B l l A I Y g B S u Y v I n 3 g w h u L 0 Q b K P X K l M 8 w Q o H y y h E M Q g Z e E 1 c N Y y f 7 J M j K F 4 C c l e N M 8 B l l A I k g a 0 c U L o Y X v U o T T u h T K k S Z g C Z + h S 2 U a y D R I 1 h e W P + i x g t j k n I d l L j l Q E Q Q j Q 5 w B j K F 5 C s p Z V 4 b X Q K 3 j o c 4 A x F A e G Y Q j s 0 Q K 2 l / n c 9 + c 9 V L / 9 1 x F 2 5 P z w 2 i e d c / 9 3 p o I x F B e Z C x o H y P S N z i p G i k S k 6 J x j + A J L D x t X u a 4 m 9 n 7 3 i w s 7 T V c y Z F i H G 3 q w h E I W 8 t B X q u G + L 1 f B r 7 5 7 D T u S G q J f W c W R 8 E n 7 I L O W p t Z V B k / d U g f P 3 H Y R 5 O W o E 0 w u h A z w C 4 Y j V C u J k P w R P m s / i 6 t v p E k n n M Y V N + L w u J W m 5 O q 6 B r B Z + b 6 3 R 6 c D 8 P S b h 6 i 9 + Q c 3 Q I F D W e f p Q j N i 7 8 B G C S 5 C F l D f u J q K t z M R x E k v s w B 2 H u 5 l 1 o W H d J 0 I n 5 3 o w h I q T T q j p 7 C E O o + E Q i K M e J X 1 j K v r G u l 2 p Y A x F J J x 2 O 0 5 1 J F S d a a Z Q B j a P e N U y 7 W 4 J H b s p i k S I u d K 8 x d A R t K D t B K K Y Y n K C E N T A X j i t Y N U I c 1 C 4 j k 2 C 7 y 0 4 w T V v 5 u X Z 0 l T j K H S V F S I g i V L V 9 x Q m 8 Y f e G U v O 8 K H 0 / 2 T 8 P C W f V S S g a I k M u W l z f V E L 2 0 / w Y 4 C j A x 6 5 J i O D L I A + L i t X z n I g f E Z k Y o g 7 O n A G C o V T k u n m L U Q M 8 V R a u d q k 6 s I H r 9 1 H b X j u V 8 + R 3 1 4 / v T j L z E r f c 6 5 e 2 D T L j K P O M B X 1 9 X C H V 9 M b X H p y f F R + N 8 J L 0 w F I 7 C 2 s R q u W e O k x 0 n s 5 Z 9 V m v S L S 8 r o N l 2 I v 9 / / F + W 7 a q w o J A 7 V j Q 6 V A q e l k 8 x a i J k c S n U W u 9 U C z 9 9 9 o 3 I w j o F e N 3 2 g X N W 1 Y L P x a 7 r 2 z / h g Q n Y K w k p r d I i H f A f P 7 u i b W / E f H S o F A u C H c 1 L i u r e Z H I r 0 I 5 E H w 1 V T D 7 n 2 x J 2 s q d A 3 p m R e V J f l y c E 7 q X h l J q r z A L k G 2 R 7 s O 0 d 3 N + 3 q B 2 H v S X S o Z A l E / e D O E o f i j S Q / Z T 9 j V a M r G 8 r h p 9 / I 3 O E u D 2 / Z D y L L 0 t B W d U l p h c 3 m K e C R P M x C U i U S i i 2 p 2 T 0 0 z a z M 5 L G N V c y S X 7 K h W P o T q Z 7 K J V Q P l l B J c i r S w a y F k F 5 y M 2 W c L w d j I 0 N 0 W + 5 0 0 S 0 v P m 4 b g L f 3 d l F 7 0 1 3 X Q 3 G e n d r L B S m J C J X V d W C x z q 8 O Y w m V A j W W W g g F R V m h O R F C Y g g X q 0 4 C 4 k i p O t O O V g 9 s O + i G 5 j P D 7 M h C L i l V m q w J 7 7 c o 8 c x y o n Y q x z v T x 8 f 7 l N g Q l Z y K L c V w Z c F V s t Z R F Q l F 9 I t s g B v l N 9 P K S N A 0 E y T 4 / 4 / s I L u O 9 N K x U o n I y y + A i 1 2 5 k J 9 j m W v G P 9 + Q 3 3 X b w X M g 7 D u F V T 6 j n A x 3 w L D H C 0 5 p L d 0 v L X F B f n 4 x t R E + L F d f l x H 6 x 2 d h y 4 d K P + S T t 1 8 N V n X g m M z s 7 B T 0 e t z E o d z o U A Y 4 G V Z 6 4 L U O p V J T f R G z k H R R 4 5 X z 1 R + l T X c i q U p a h o c G 4 Z f v n q V 2 e a E D n v 3 e t d A / E J u X b 3 h Q r v I x G z H A 7 L S P b i X J W M 4 Z s j R q v J I u I 9 M B 8 E 7 6 Y X I 2 F m / p 8 e u 3 W u f S n t T u J p W w G I R c u 0 C r / + p I 5 O q q N R C O S D D m C 4 K l w I k l l F F I C T X a P w S l Q a U 0 E u R v m Y i A J d T K I h j w w 6 O v t 8 4 5 C K k 6 E p N U J w m X 1 5 f B / T d f R u 3 j J 8 / C y 5 8 q o 4 z v 3 r g W r v m c k r Z E i E Q i M D u j N P k X F Z f S L e F Y e z O 8 v k d J l c J G C Y O K R + 0 9 L y i I f d F m h V y q O g Q 9 / i 2 + E n H k 5 k F D W a w V l m S z D 8 p V S f U + k u E c K s 5 C G z x 1 c x 0 8 9 5 1 L 5 z k T w W q 1 U k f S O h M h 3 x 7 7 2 c L + 0 + c y 4 C t Z e R z w 7 o H A j J 9 O I a W l t K Q C C g v 5 J F 6 u V M K R K D z 4 q p J h / q 1 r G + D m 9 f X U V i F O p i a M F u f n w K Y 7 r 6 O 2 H t p s 8 u V M R 5 r r O 6 q p B 4 v F A g H / L L y w 4 w T 0 j A Y h L 8 d G f 0 e j o 4 u 9 A 3 0 w w G I p d C i D Z L N D i a I I D / + 1 m d p k P g c y r 0 M 8 a r Y 6 Y b H W u W T P W 4 n 8 Y 2 8 X f N K m j B z O j w 7 R N w k 6 V B p 0 h N q z N n + v q 6 u b l k S 1 D Q 2 6 y b P d 3 d 1 A 2 m o q a u o W z V w g Y 6 l I F Y y Q j E O 9 s 6 + b d v K S f M A 7 b 0 o c q 6 o p Q a T Q c 9 j S S + 7 9 + 6 d n Y M 9 J Z R 6 L F + 7 Z M N d c T k q 9 Z 7 b P n 9 N C 2 N + J D m W U D j F 7 H Y o X 5 K E k V c i K 6 n r I X W T q M J W f b 9 0 H s y G l V f W l e z f I D q N f T e R Z 8 p 0 5 2 w 1 / + F A Z k L h e j q v u 2 a j U S s j v / m n n F I z M h M F Z Y I N L a 4 p A O N D p Q Y c y y A m x D R 3 q P P N R 8 0 l 4 5 7 A y V u q 5 7 1 8 H p Q U 5 1 N Y S i Y T h y b + 1 g C + o l F I v y q W K R d M J m y r E c d x y r B U B K 1 R V u W B N p Z I h o w c 6 V B q g Q 5 1 / v P 1 K x j 9 p a c s v T P x g 9 8 t O E A p H w V l d C / k 5 d t 2 W W S 2 k x f K R L f u p / f i 3 1 0 H T I k 4 z M O 6 H Z 9 5 u p f Y T t 1 4 F q 1 2 F 1 C Z g x y 6 y J N o 5 x 4 O a 4 Q o X A t J K R 7 S Y M x F q 6 h q h c f V q K H A s 7 U y E s c F Y L L R 5 2 z F m J W B G y Z o n b N 5 2 l F k K O E l L O s o S b m q K N S p 8 c F T p w D Q b p I 8 p U T w W j y D I b s P O j e + H E w 6 e 6 c U q n w G m p C n w + e 2 Q K 5 m / I 5 e 0 w j 2 2 V U n F u a J x F d z 7 t f l d B W Z h 2 K s 0 P F R U 1 t D t Y i Q 6 F x 3 K I N n k U E j y Y A x l k P 5 w L z g k H K p h F n Y f 6 Y W X d 3 b A 1 o 9 O s y P G E A 6 e x R L K C O 2 B 4 9 j C d 4 E h D S S P b F V a 5 i 6 p L Y U H v 3 k 5 t Y 3 Q d 8 4 N v 9 m p N E z U O w v h y d u v o n Y i S P V 3 8 7 t H Y W B i l v 7 f P / m 6 M u m M X E J p o 2 x U 8 k I u N G P e W M v c q f 4 J Z h n D o q m r e U a U Y T m L M d j n h p 5 h n + z U E h z t G W N H 5 Z + j 9 6 i g l h Z y 4 S F J r i r x r W 0 q 5 D C Z y / x R u S R 7 a 4 8 y k Y s e p J X v 6 V v q q J L J r C h b 5 Y I 1 F b l s T 5 k + m i A 0 n + 3 D K p 8 B 2 g L H s M q 3 A p g Y G 6 H b 0 v L 5 Q y 1 U 4 v P t e C b g k p 9 N 0 A 6 A F J q 7 0 K G M 0 O Z H h 0 q G F 7 a 3 y 2 / v K c h z W O F 3 d 1 2 v W 7 p H J A k e e G U f t c k Q i j 8 m m P r Z C K I Y h F + 8 0 Q q z o p L / 9 / s f 3 k C H a y w X G E M Z F p I M w + M + 6 j A + f w g m f L H J L r W M s / n 6 C G Q 4 O U 9 y c h z w 2 M a a u a o c L 2 c i Q 9 5 H p 4 P g C 4 T Z E Q V s N k e W l X V 1 s c k / j 7 p j w b s W p 6 s K y v J t Q M b 3 O Y t j c Q k v e M 1 L o e K b n o S n 3 m i B p 9 9 s g S d e O 8 C O K g g t X f 1 Y 5 T N A 5 4 w b y s I 4 d 8 R S k D h D b T C o q V / Z K 2 k k C 7 k m 7 Y o b L 9 6 7 Y W 6 0 s d D S j Q 5 l h E 4 f O l Q 2 0 3 b q D H z Q M Q k 1 F W V 0 s O N l 9 U r G j O x Q A + h Q K d L u P w a V w f V s D 8 l U y K I F X Y P T d C U N V 0 n e 3 M J s e p C 5 L 9 S R x W T N r E R g D I V k L X m h C f j n / m 4 6 3 f O r b E b Y R J A J M B 9 6 d R / V Y k u g Y s e u A S H m I B p N v k V x X J O V o Z Z U e u B 4 K A O S U r g R y M p l V U U l / G i D C 2 6 7 u h w e u O X y h N k W B J v d D k 1 O B 1 3 0 u n 5 V Q U K n E g 7 1 D G I M l S L H Z g 5 j p y 6 i C 8 Z Q S M Z C s s 3 V o f k P s k y L C w 0 6 F J K x j A 8 r o 2 Y J 4 R Q W b N h 9 p A + e f 6 + N z v E n L R I P p Q 7 A / w G j K f 9 K F C W b o 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 G u i d = " 6 a 6 7 7 6 a 4 - b 4 4 0 - 4 7 8 e - b c 4 6 - 9 3 a 7 e 0 a 7 2 4 a f "   R e v = " 2 "   R e v G u i d = " 7 9 8 4 a 0 4 2 - f 9 a 0 - 4 5 3 7 - b 5 7 d - e 4 7 6 a e 9 5 d f b d " 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V i s u a l i z a t i o n   x m l n s : x s i = " h t t p : / / w w w . w 3 . o r g / 2 0 0 1 / X M L S c h e m a - i n s t a n c e "   x m l n s : x s d = " h t t p : / / w w w . w 3 . o r g / 2 0 0 1 / X M L S c h e m a "   x m l n s = " h t t p : / / m i c r o s o f t . d a t a . v i s u a l i z a t i o n . C l i e n t . E x c e l / 1 . 0 " > < T o u r s > < T o u r   N a m e = " T o u r   1 "   I d = " { F D 2 E 6 F A 2 - 3 8 C C - 4 D F 6 - 9 4 A D - 4 D 0 A E F 5 B F F 1 D } "   T o u r I d = " d 5 8 4 e 2 e 8 - f d b d - 4 5 6 6 - a c 2 9 - 7 2 4 6 3 3 d 6 a 0 a 8 "   X m l V e r = " 6 "   M i n X m l V e r = " 3 " > < D e s c r i p t i o n > S o m e   d e s c r i p t i o n   f o r   t h e   t o u r   g o e s   h e r e < / D e s c r i p t i o n > < I m a g e > i V B O R w 0 K G g o A A A A N S U h E U g A A A N Q A A A B 1 C A Y A A A A 2 n s 9 T A A A A A X N S R 0 I A r s 4 c 6 Q A A A A R n Q U 1 B A A C x j w v 8 Y Q U A A A A J c E h Z c w A A A 2 A A A A N g A b T C 1 p 0 A A F x b S U R B V H h e 7 b 0 H f F z X d S d 8 M H 3 Q e y U 6 S b D 3 3 k S R k m w V F 8 k l r s l 6 k / U m s e M 4 / p J v 4 3 w b O 8 7 P J Z u s n d 0 4 Z e O f H a 9 7 n N i W F V u 2 u i j 2 3 k m Q I H r v A 0 y v m O / 8 z 5 u L e R j M D A E W C Z T 4 5 2 + I 1 + b N e / f e c 0 8 / N + M n x 5 1 R W i B o K g 1 R d X 4 k t h e H y 5 9 B b W N m W l c V l P 2 X W m x k M U Y p G M m g R f l h 6 p 0 w U b Y l S t v q A n K + Z c R M 3 Q 6 j b K 9 f F K R z v R b a w H 8 L M 6 e o d 9 J I 5 o w o 9 T l N c k z h 1 V Y b R a a I S r M j t K Y y J M c O t F n J Z i L a U h O g D N 7 P w H + M I D + i h W 8 f n s o g o y F K L / P z A A Y + P 3 U H W n M 7 v 0 c W v 0 8 q 5 O Y V y d + B g Q E 6 f O Q I b d i w n o 4 c O U p 2 u 5 2 G h o Z o c n K S v F 4 v 9 f f 3 0 9 q 1 a y k r K 4 t K S k p o 6 5 Y t 1 H y t m Z q b r 5 H F Y q H 8 / H y 5 f m h 4 l N p a W / j a d V R U U k p P v e d 9 8 p 2 3 I p 4 9 4 4 p t z U Z F 3 h S t L A 8 R e u Z g q 5 V C s 4 c q G W J / 3 3 A Y + U m S E d M k E 1 O f 0 z h N T E B Z T o T 2 N A b o o a V + 6 p 8 0 0 a 5 6 H 7 m D s d H O G P H E X y v H O k U N R S E h J m B R X o Q m / A Z y 8 u d 8 v 4 X O 9 1 n o W K d F i A l Y W h L W N h h h J t h t t Q G K c g s q Y g I O t t m E q E G 0 1 4 f M s a N 3 h p i q e Y I w 6 n 5 r L n j t t Y P 0 6 N v f T p 2 d n U I I 7 3 j H E 0 J c m z Z t I o f D Q Q 0 N D T Q 4 O E h G o 5 H 3 J 6 i p q Y m J q p l a W 1 u p r a 2 N S k u L a c e O H b S 0 a S n 5 f D 7 5 7 n 3 M R o 5 V 6 2 B 0 T z J i A u 4 o h z L x S A h H b u 1 2 i 4 t D V F c 4 + y k x c H f w j J 2 Z Z M a + M m j W Z g w e 8 S / f s A u B A R N e A 5 1 m r g S A E L b V B n n G j 1 E M Y 8 L H 5 3 s s c v 0 V J o g B 5 l o K 6 h 7 A W b 7 H O N 9 r / x L / N E G 1 j Z m o K i 9 M R z p s z L m C Q r A A n v N O A D + z j 5 8 h H U 0 p D n U r O H r s K O 3 Y v i O 2 x 5 M A / u O m D T G 3 B d c / c P A I 7 d i 5 S 8 6 9 F Z G O Q z 2 w O E h m k Y w 0 D p U M a T l U u k 4 F r l / p p 5 6 O Y R r o H q H + n j F q b x 2 i D L + f P B M u M r M o 1 N U 2 I u c G u k d j 3 0 i N i t z 4 g F f A I M U L J C M m A M S k U J E b E a 4 D 5 N r j 9 w J 3 A Q c K h O N v A x E S w P V 6 Y k q E L 5 Q h B O a K 3 R f I N E f J y m L g M h Z P b f x s w K Q v g / Y u 1 s T N 2 0 U W z 4 I h 5 o w O r 5 E 8 w b T d c 0 t Q x K S 4 K X 4 B o q o S o d / K x J Q O i 0 s j M h a B a D Q 1 Z a T t s e T D O I 6 m l Z V U X V 9 K F T U l V F l d R D W 8 H b X Z K C s / R 2 a 8 2 s Y S O V d R U x z 7 R n K Y e Y A e a r c K R 0 h E S R b r P R O p B 7 3 C 8 r I Q c 0 h t G w M k 8 Z V x f 8 D L R H K d d a x s 5 i y 5 t i k q z p 5 N y A r g j B f 6 z T M I F I S L e 1 e x 6 O i K i Z l W l v r w 7 B B b b x c V O W E Z 3 G d 6 z f w e U d b T Y i f u M M B x 9 c I E 3 g T t 9 n o B P x V N J S N j F l T Q b 7 + B q O J + V 7 C a U j / T g j J K A B C v o O y / 1 h Z n q U r Z h 4 4 F w 0 U 6 4 D p c n 0 w E K + d G G W R 9 D M h n I t l U H T d y K O x p 9 I v B Q c H P B G h j r n Q z d I 0 b a T J g o D U V I e E s 4 I o K M n i 0 z T k B h A m d D r r U r o b A 9 M y o A J E P O t G L B 4 5 Q T m 5 u T G y L y m 9 M x Q g Q Y j A 2 8 R d j U v 7 K f v z Y F I 7 g r 3 Y D O R / h t p + K D f S p 2 H f Q q N q 9 5 H I 5 j o 3 4 P b W / 6 r d n f 4 / 3 t a / I d u w U / 9 Y U t w 2 u 5 d / E N b H n w B 8 8 g 1 z J 3 G A K T 8 o 7 G b g u d n z 6 n v g r + 9 p n + r f 5 r 2 z L D h / H I f 4 P Z 2 d + R 7 v m / / t P b 6 O l j d U p R T 6 M K f T D 7 s b Y m L m e X O S b R V D B w A D P 3 G Z q r M y n K 3 0 m H k w Z P K h m X H J H Y W L R E A S U D h j 4 I I B U Q K N k x J Q c F w 9 q 6 D W H m C A D L M K k g l 5 X 0 h N U L n 8 X 3 N X O R G R m w q o r D E / r S e m A T o G i i u / A 0 D H G u t f t A E + O V i / K n B J L p R 4 g q M 6 u T u o e 9 V N F V b U M H A w 0 / I 3 I X 2 1 A J u 5 j A K c 6 F 9 / n T + y 4 f h / c b C r 2 / X T X x e 8 T v 6 9 8 X 7 e N c 3 O 9 R 9 L j 3 B 2 J 1 8 3 c x z X p z + G 4 f v 9 f P r a U t q 5 b n l a H A l E t L w + L l O J l 6 e R o x 2 y J S g h q Z b W F m j t 7 a c L j k 5 v z b 0 m H 9 r N + s S h / i v L z a + U B 3 i i A 6 D Y s C l G 2 Z Y r 6 n S w f s i g E a 5 2 C n q D U o O Z D d L b P L L p I M s A 0 D h M 5 c J H F u m G 3 d h 1 u A y 6 Z C s 2 D Z r K y T g d y A b H p 4 W Z i H n Y b p M F H + C 9 M 3 + e Y u O Y L c E Q Y P N r H j D T s M t K W 2 i D Z d G K G I q h n X z x E R S V l M u u i 3 w A M E r w 7 j u G v 7 P N x z M 5 T / J 9 M D X w M B I J 2 w 9 f U 9 d L 3 v C 2 D D J f J d / k f 7 2 j i o X Y 9 j g t 3 k 3 v i D 7 6 H 6 9 T 3 c K W 6 f + w 4 H 8 C 9 1 P i S a 2 K / w 3 9 0 v 6 V d q 9 1 T 3 U v 3 P b m f 9 l 3 1 / P j g 2 u n f k + u 1 a + W c f F d / L b 4 b u 1 f s m n / 8 9 B O 0 a X V T W o I C Q F R l O V P k Z 5 3 c w P d M n D g z X r z k i l 7 r 6 C R 7 G r + H G q z 4 8 U 1 L y m j c m 0 U O j z S p A G d T f z s 9 V p S H 6 C o P 0 r k C e o + X R S r o F t C b o M u k w 7 V h M / W x D q Z / P j T K v g S i U X 4 o h V o m l n r + m G L t B V 9 X V X 5 Y 3 h U 4 z D r Z K n 7 2 / J g 5 H v A w Q d m Z 6 N F B s C T C g H G 8 y y r 7 8 w F E P n S 4 e k Z w T B h 5 F G 7 H y q c A A k E 7 w B C h 7 z 8 l g i 1 E q O f E B I t t D E v 9 s w P q y U N C U G p v 7 r g Z Q S W i N H e K J r 0 Z 0 0 Y v 4 w P v + u B f Y E a f K / r H P e R w O c j v n y B T h p 9 q i q L U y f L 8 u o Y S G n P r R m Q a r G b u g A f A 7 4 I o 2 s d M 0 j j Q G f S N o 8 f W y n F q L A x Q J R N Q b Q F z F / M Y T f l H y e f 1 U m Z m l h A 9 T N w Q 1 R R A I H D 4 Q i + A K K i A K x q K Z n K X t l H m f D p A D + o Y N 8 m z 4 b t B v t w V M I r x Y d R j o O q C i B B r n j 0 6 r W N Z m I v g P d C R + E 0 M 1 s X F Y R E P v K G Z M 1 k 6 L C k O 0 b q q E L 1 y w 8 Y c 2 c i / M T X j v S w 2 O / l 8 f n K 5 3 R S O R C g U C p H P 7 6 e x s T H 5 G A w G P h b k T 5 i C w a B 8 4 M j V I z Z H y o Q B A p a J I / b s C x V W 1 m H w f H h C Z Q D C N j 5 4 x y i z J Y P R K O 2 O C W l 8 f J x C Y Z 4 U T S Z h B m 5 u L 6 s 1 r v s E A g E Z N 3 C C q / a 5 M T B T v L 4 Z P A F Y e I P U w e M E y P j m c x f j P X W b e P v G e v J 4 g 9 T D o i J 8 Q Y l o K g 1 T A Q + O c y x i 7 a 6 P m 5 n h T 3 L 7 M 4 T a v X x 4 Z U V Y Z n U M K I V M Z m I 7 6 l O L Y s C o x 0 j F W X G O d Z 5 F P h z D 4 E E D A x D n j n R Y R R y D M 3 g 7 i 1 P o g O 4 J g 3 C h R K y u C I k j G a L b G B M S 7 g X x C 7 4 I d C 4 I d m t t c p N 5 I J R B J 3 o s T I z o 8 r m j g T l j L h M q 3 g X W S R C X X o 9 T H O p b / / I v 9 O C D e + m f / u n / 0 G f / 9 E / p h z / 6 E Q 0 P D 5 P N Z q O y s j K q q a m h 8 + f P k 9 l s p p U r V 9 L D D z 0 k 3 0 u G W 5 3 R X y / A 8 g l g X C Q 6 v i N T E S Y w j S t g g v n p T 3 8 q 7 3 y 9 p Z X e / u h j 1 N H R Q b 2 9 P b R / / 8 N 0 4 s Q x m X A e e O B B O n j w A F 2 4 c J 6 a m p b J u W p u r / l y K I W 1 V W E q Y R V i 9 q i / D X j 9 A R l 8 m 1 i J V q K S m f / C A I B P 5 7 h R B q W e m A D 4 k 7 b W B U X E A j E B H t e k f A f H A G 9 I M x 6 8 w q I Z I h 2 S o T A z I m Z u J b p B p I G I q I g J / i w Q x A 7 + f c i + 4 J I t I y Y R H 5 c x s a t r 9 F B 7 6 6 u C z D n C c i / 4 p 0 C Q 2 M Z A v D S Q X G T 1 8 H X g V B t j 1 s S 5 o p 0 5 I / Q 6 v C + e 0 c E i R S L 8 z J G q q 6 v p c 5 / 7 P F 2 + f J m u X b 8 u s 3 R d X R 1 N T E w I 1 7 J Y z B I d o X 1 S d z W M N w u d m N A P e E K 4 E v z M W f S I M B E B 6 P Z w O E K r V q 2 i M 2 f O U K b d S i + 9 + D y V l 5 U I 9 w I x o S 3 W r d t A z z / / a 2 4 f K 1 + T K d w L R J a I h 5 o C V F u U X q V Q g H Q E 3 F E O t W d l J Z V m x U Y z A 3 o E B g b 6 E i E 8 l w Y s M 0 K I 0 s H t c l J 2 T m 5 s T 3 t g + J n O 9 p j F + b k 5 Y Z A q S x 1 0 s u s s i h m 5 4 S G O u Z g l w / Q N W P n 7 a / j 3 8 5 j I w K L H + f n Q W e B C w G X m l C t Y B B 1 y G Y V r A j C h w 5 Q O I E p C s X a Y U O G A h Z M X U R j o a H A S P b o c J p l A V G P f K n Y y Z 7 b r a F a v Q 2 G o B X g i w 6 C 6 l f g 7 6 G f z 1 f F e L y i u B C h y D 4 V D P C n G B i / P j i J 9 8 A u A U C A 1 Z E T D Z G Y R T w + X y y W i H s Q 6 E Q d j x 5 N B z 6 G 2 1 o X o R G e 8 4 a v y I 6 K P 6 7 G p O k S n e U x C 7 N / V E L y z H C o R M H U j 5 g 4 z O o h q r s Q E h F n 2 1 Q O x e D B p I y J h k g k B u s 0 l H v Q g J H y g i 4 G j Q R f C Y E f D w d K m i A k I c I M 3 D 5 n E A A H i c P B A 1 x s 1 Y K U D V 4 O V T k E R E z A U 8 2 E B I C Y g w I 8 J g n H 4 j N S X E H V R W x A W z p b O E Z g O T S V h q s k P z y C m R E C j g I h 3 M 2 J C e + g B Q t I 4 U + z A A g O e F o + G v / g E m P u C 6 4 K T G P k D E 7 7 G V X h s M T E B 0 M k N 6 E A G J A e F n J y c a R 1 J T 6 R 6 Y E L E u e L s + H l F T N C N K / O m e I x p Y 3 I 1 T 5 z b m X g g V S m j F I g J u K s E p V C T J O j 1 Z r D y I E k G x Y l A U P o B D g P B i S 6 L 6 D P b + Q N R L 1 H W R l t v W h S i x i K N k 8 D s r Y J m A X B R A H 4 k I N G h i i i L R K z l x g U h Z 5 m n 5 B l A 7 H p g B l 1 b G R I R U Y n B c w F + C Q a J c S Z U R b y 3 A + G o / K o g o o V M S A q w 5 O G 9 8 Z j B E K s Q T D T Q i w y s K 4 E z Y R t c 2 Y A G 1 g G E h u 8 o C R e 9 m / i q I B x I M H o o Y 0 f i p F / P I t + e x q B I P p i A o Z K U Z U 9 x f 0 e n g 2 X 3 L 4 2 L o H e d o G Q m S T E r p I O d Z d u R o Y H Y X h w w K m x k N g s u s p N 1 o f 0 8 m D e y z g Z 9 Z m t t U E Q 0 N C b 8 O A / y t W g g c C 8 M 6 s U 8 4 2 O Q 1 h R E x L A A C 1 w y o P G A R L E y m X + q J G Y E c T J 3 w z N A z M V f P U D c a y u D E v U + V 9 Q X R s R 0 n 8 0 d B 6 v i 7 Q C P A w 6 1 k P W k R C h X A Y j G b L Z M c y H 1 B v g 7 F d O d F H D M b D K L h V O 1 W G J f A L g O k 1 v i h A k g 6 B U T L 9 S L O i a m x t g Y c b P q A P V B L 7 0 o 6 G n 6 r h N U M B i g x Q k m 6 k R A / E q G k r I K C j O b 1 w M P X 2 C P i C E D p m S 8 S w F z G U R o Q 8 R L R D H r d B D r Y I G B + F T D Y h h Q p N P 1 E o E Z D P d O D D l K m A w F r S x i 6 q 2 R X S x j 6 2 P k F G D s A C F D L E n W k Y n I 5 X f E M y C O U D m g b x W J 4 t 6 9 A D w x B j a I J t X T w z G b C B w x M V E p Q E p J 9 f 1 k g 1 + z 3 m o W a f 2 E i y A H 9 N / N c N c J C p a U q a k I O c b H Y k d m o 5 E J 7 v r w T K K C P g P x b t C r 5 e a M D A / K 3 3 Q I h O f + O u B a 6 Q D u h w 4 F d + g a 1 5 7 t V P f s q I d O P q c X n / Y 0 B K Q T 4 b u C 7 q g H Q q x g Y F j O n Q X T e D r A m A O R F p w P o s a t 4 u a k u / C A V l O 6 T j L r m w L E v k R g r C k x E B N b s s k t H V a U h 2 X y g 7 V a j 8 q 8 1 P 0 F K 6 G C I W r I m i X 3 3 0 m g Q S D 3 2 j M z Y 0 e S A z M C H m u A B x E I 6 T j r Q 6 s r g p R j m a K X m Q O U l J a T y z k h 1 2 I A g / 3 q g T f I 1 O U 8 K d y O h e 1 Y p + a v K m S x D p E R k y n M 9 Q q K S D H L Q Z + D S R 4 4 0 2 M h T z B D 9 A K I o 8 j y R b R 7 O i C 6 G d e t L A u m j Y h P B t W 9 + D s f / S t R r 1 C I 6 f m v G / D e A N Q F O G V T I R K Z P c g x 1 q Y 5 V + w P d E a 9 k U I B / Q S o 9 8 P l C B z Y U c 8 i Y + y Y M o 5 Z T K k b Q U U S A Q b D l E c 8 8 X c b Y M O D g / 2 x v d n A y 0 h k A w + 0 3 T z L m 3 i G g p n 9 F A 9 G 5 a z N y c 2 n Q M A v L 5 t M H 9 A b G B T U s U R u k Q z w R + m 5 D Q w c p 5 k r d T m M E r t 1 M y i L I T g l 3 g F 6 2 4 U + s 9 w T 3 A 2 i L e 6 C M K + L / G 7 p g K e G d S m l v J I C 0 o 7 8 H 9 7 l Z i b i R K B N 9 e I o d B h Y v / A X U Q q v B 7 T f x L P A Z 5 j 6 5 f E 0 I J 7 E p 8 I 3 w u G Q v L t M X n w A 3 A 7 v p g w y 6 g O F A e f U + + G 7 f p + P / H 4 f u V 0 u G h s d m S Z o x T E B u E J S I T Y X 3 H 3 g w c r L K 2 N 7 s 4 G X g a I I y w m i A 2 B c A D E 8 u N g / M x f F a i O P h y c B V v Q B i F x z w V z 0 F v w + / E x K x I J 5 H a b / Q Q T k z g H X Y m I r j B D K V A 4 r I D o X 4 t 6 4 h 0 U 4 f 4 a k z a c e K h r 6 J k 3 i F E Y y 5 F z 7 C L 8 D j j T F 3 4 v M 0 w A B 7 i T j l 3 8 M n B Q D D A M b j n k F / a C 6 W 4 A x Y v r J 0 x A U 3 j V C J n F b z I Z G K C q X L N V d c E 3 i O Z v d T j a b n b J z c l i q i r s i 1 D i D K p J K / 5 4 Y H 7 / 7 O p Q e E 4 7 x 2 F Z q Q N Q D t l Q H W Q w M S V a t N c E 4 E M z I p Y 5 x z e p T k x + a b r h 0 m K v J G l Y d j Y i M 0 t i I O 0 x M n 9 B D o j l Y B 8 R f V Y / i o C 6 X C 9 L H m k r t + 6 i P 0 T Z q l i i N u Q x N x B J K d E d s P x 3 C f E P c U 3 3 m C x A g n h X c L c p 6 S D C k F S P x Y s Y O B G Q f 0 R l 3 E 3 h P c E Q A 4 l 6 q 9 9 a L b 8 m 5 m H Y P 1 e f a n g b 9 1 T d r V / i u l H 6 k M g v 0 o n q i O p F X U E C G n a u W x n b v P n L z 8 k V p T A f U f 8 D g h M g H / Q U W P E Q j 6 F G Q G R G z M o B m 9 4 U M 5 J y c F I t i M r k a k B m N Z z 8 F v W i X C P R R M 3 O b l b E I C u Q k 4 Z k S w 5 K U G T 2 P G x m x f j d i O h M G p 9 K f c C 9 w X Y R F A f P J k 8 L T I m r j S H t 6 8 R C 4 2 e C Y K z K i k W n G A E c q B i w G F f p N h f j c L a B 1 Q Q T 4 G 4 1 O c X 8 h c l 8 L O w K B I W Z P U l B 0 3 F d x T X 3 P x G g g K X D 9 t H 6 U 5 j o A U h V + N x W U O q G u Q V s Z R l 1 3 t 5 H 0 g I F C h Y 3 M B + l E D c j I C B y d n C q k E F n J a N Q G c p i V S c j B X o 9 b 9 n E P v c U H o U X J A n g V o Y H 4 9 N Y 1 E A I c x n r A W I L 0 D F R P g l y N 4 F p E Z k B M 1 V d P A t a z 6 K c 6 c q 6 w m q Y k j G p D d X q L J B 5 Z P 1 n c K n C f K R a j o J t Y z G b 5 2 G 0 2 + R j N d j L b s r U L 7 x K U H g O K Q D S 9 4 o g g Z E T T e z x e i d V T X A z Q v 7 X q O x C C R o Y a c I 0 a Q 9 C d l M 6 U z M 7 g c k 7 K B I L f x B h S / q 9 k U K U Z o H c p G H x 3 M R s 3 G U D F 6 a g + F f R l w h R O 8 m B W 4 T 5 I p 7 g 8 E B e 1 0 K i Q g y O R K Z G z 4 X B F 9 L k S D x G z h 7 A R f 2 z c h 8 K a r g K f E q y M c P y i E I s C a v t h 5 o Y j W Q 8 4 / B T w / R P d F r o 6 G G e p n W P a 8 + G 7 T S X p C S M R S C G x m 2 e m b q S C f p D d D n A X / Q y P Q Y p B m I 6 j 3 y 7 Q g h j g m P D E Q s c H E C 6 U l Z n J 7 5 U h U R L Y x r E M I 4 w 8 m p 6 F 7 y h g X z 9 h 6 T Q x u S / 2 L A Y t 5 j I d c n L z x B g B Q l I G i V S A R R A I 6 E R h Q + 9 g R 2 z z 9 Q M 4 V a L D N h 3 A C S D + w S e j x x b m G I t 0 Y U 3 J 0 i i g 5 J 5 g w o N e h O g J J V f D v Y E 6 E C h k C Z i Z g F T B S g B W P R A W m l + F O + G v / h p V E F M P G A W Q o q I A U / v x T g t z O w y M 9 J 2 Z D C A q W B n T A Y N 9 v k a I d F B x f v h g + 2 5 C r I j c L m g Z S B s i Z v I / f b K n A s R 2 J e 7 p p Z Z Z r c p S E H Q + Q J 2 D 3 g X O o z e y p E J u X l 5 s K z U Q M 6 o I 2 K L L s T I g t f i N Q I D 1 n b k C u g q e f c w 9 u 3 M x y E 8 y V 0 j 0 S y l g o B V k x t + x h U U o A H 6 i W q W H 8 e m r u o K V e i g C W s r c B f X 4 9 I D z N R m u D M H c b 6 U e J g R Y + W C R P N t r l e O 3 A t w n F T D u 7 o S 4 9 0 Y A 1 k Q M c D x 9 4 h s k G p F A T A q p L L a Y A A A M d J N J M 6 n j i O z j d + Y o c y M Y A f C 4 U + d G 5 d j i z 6 D 3 s c 6 B X u 8 O E j N I 5 w I E K k J s U 4 B 4 B m e q V n A y e S N j V l p R F p y u r a c y d W H 8 8 M V 8 S w h q R W h J K q D j y 3 O m x J Q N q G Q / x B D C W I G w J n T y Y i Y 6 i H Y A a v W h X B k 4 F m I I 0 a G 3 I O k K / G G e c X U D S g 8 c T f 7 m C x t o L 3 C k R C S L j M D 7 6 d 8 R V 4 A D w U D h 9 n h E 1 5 l 0 O i k S 9 M p x f J C t n H h 7 c D 6 9 b p U O b i a m r O y c 2 N 5 s 6 M P B Z o h 8 s b + v O x D w O F 9 d C k 0 B / w 6 4 E j 6 b a w L i T A V h Q Z d K 1 l R I f Y C D L y f m t 9 K L X X a + F + p T p C M m A D 6 k g 7 G 6 f g A I G F C x f n D g P t A Y o D r W 4 / T 1 0 g G U Q 3 u t z T b D I H I r O N O T n B v e 5 m 3 f E P g 9 T o q y 0 g 9 i A C F 4 v F 5 J z 3 C 6 X F o q e 8 J b J Y p / s M 7 B Y G J g 0 Q 5 p K w a j i f J y c 6 W E N H Q s M C J z w o S N C Q l 3 1 e t W 6 Z D N x I Q U + X S A G A n p x u E Y F 6 I G 5 k x Q e 1 Y t o o / u W y H b 6 T z Y 8 w F m I 5 i 6 5 w L o I o h a A J f A Q I Z v S H E l F N c H Y S V / q p m d k 4 i j u v p 5 c w V 0 O g A h R Y m A / p R M s k D D 3 4 o O p Q B d 6 m S 3 R l T 6 8 Z V M 1 1 j o k I H P f Y + k v 0 w W l / A X Y y o r K 1 M + M C T p k a g f 6 g c t z q j h C K J h L U s s v e L g 1 g 7 L N V o 6 y F z 5 k w Z 9 / Y l E T I 6 P k 5 F / A X 1 d V l 6 h W R Z Z G p o T Q b 1 3 V x O N O Q N 0 p n W I s m x m e u f 2 5 f S R f S t j Z + O 4 l b r m k F c R o + c Y H 2 X W G T c / J g J 6 C E Q r W N 5 2 1 Q e k l o O y R i W z g l 3 R W d o Q d o T G v h 7 z D S m o 7 9 8 q V G h / I l C t C J / E U C g s P n A 7 s P D j g z N j s O D R 8 d H 7 Z O 4 Z G M B F M i S z F h 9 Y 8 c B x U B c C U k u i q V p 7 2 9 R Q g 9 g M K x 7 / l e B Y 7 t w w s z I M c g D G D w v L m G g t k J W 0 H 5 / D R / N t S e E y u R b P k O h z G x 8 b l W P w c + I 7 e Y W F 0 + K p 8 n 2 K H 0 q 2 0 s D E X z r Q H K Q r 3 S N 0 t X u M v I G Q B A p i E n l w X S O V 5 m s V h 4 C r X S N 8 V y N Z 7 f P z V y B G r 6 C w e I Y s q o e a s O B g L Y / V Q I f o p 2 a m Z F h R F p Y 6 F D B C a A Q X l Q x Y P Q 5 3 p J 6 B 5 o K e N C W i M X P B k 1 6 R q / / N + M C w m W c S 2 1 w w G q s d C I C o 7 k X u B M R b Y T b E T x k j A g U t x y 1 + D N x e / + o 4 g w k z w D J Y l L + P f Y x 1 b K u x q W 6 J P y A r H M U 5 I Q K + D h / t K E / A L I K C q P V E h c p a I C R w P 3 V P B b 1 v 9 a Y E t a K + j h 5 Z b e O b Z d B 7 d q + g k q J 6 f v A o H W r 2 0 r n O C F l s Z V R e W E 0 F B X W 0 d 3 0 j G W 0 5 9 P 2 X r 0 q A I R 5 g Y G B A Y u / U b J D u k 5 O X P 2 N / c K B P / m J 2 w V + E f R g z U H Q l f k 2 q D 5 o O O t K q R d r L X x u K h 5 E A 2 n W x n R j M P F G o t j L T z B k K y E 6 g P 7 U 4 Q S r g V g O 6 O E B k C i O z F / D P o 6 x Y M u D R 7 6 S p / P V G s r k A 7 w Q d K n H A Q v D R O 2 H B l T G h K N O + 0 o + g S w m x M Y e B E W i G n y r 2 / b m 0 G J 4 B A A c a H h y Q s Y I Y v 1 R + K X 0 a i f R q 4 o 9 g o E E R 3 7 + h i b r H p n h m D N I + 3 n 7 5 k p e C z E Y P M j F N T P h o b G i C g l 4 / H T 2 N g U 9 0 4 G q A n r / g p 0 e 2 r q Z f n R 8 R S 8 u h r i g 5 I 5 n S S P P 9 Q A R I d l z / g W / 9 5 R t 2 O t R u o x E P K q 2 a 6 M Y o n L D a e X j 9 A c T T Y V 9 B O x f b i a H t x j A Z E L 7 E M 9 T Y q I u c Y 5 M U d H m o + U o / X 0 9 0 5 G Q f D f W N U 1 8 X a t 9 l 0 I r y 1 D F + Q G I U f 3 X B F H P O 1 G L t W w n J x F 8 Q A z g D / u r j M z G 2 l E k c 4 F 0 B j o B o 1 M c Y D Q k h o e Y E z u E 6 n j b l b y o D G M 4 h x E l N x M F A g K W l Q j m H M Y I F 6 N S 4 0 U d E p A r K z v D 4 I 9 E X L n n o 4 V U 2 m m Q Z C T F b z 5 / p l J O 5 m V b m Q J X 8 c u o V t J f I g D w K m Y Y f w B / z g S D e T h / 5 u 6 b W Q q + d v 0 7 v 3 r G E W v s d t C j X Q D n 2 1 C J S M g w N 9 r P C l z x C H Y 0 M 3 Q g h R J t j V r d E I F 1 i U Z Y 7 Z X 0 K W G n g 4 2 k f S 2 5 B A 1 T H K G D f G A l R 2 G g W k 3 k 6 9 L N I O O A y k s N n k C q z p T k R G u j r o l H D Y h r R i W / z x e M b 7 m 4 I 0 O s B c e j q J j Q Q D E p 9 W c 0 a x 4 H j V h t Z G n H N N k x o I r / y V 6 G P Y H S I F 2 3 l C T W 2 p a A R j 0 Y 4 J q N G d I l w T o 6 J c z l Z 8 i K A 7 4 L A Y B l W k R L h s F Z M E z D 8 + r y H Z U W i 5 5 i z H L s R J y b 8 o D 2 r k k z R Y d k H 2 l u H K d 8 G 5 S 2 D T p 7 r I x O L R a 0 t g 3 T 8 R C f 9 6 s U 2 a r k W r w F x s S t I J c X 1 3 D A G 2 t J U Q Q e v j 4 v o d 6 e A x k S w q p 6 Y o F O g w e D o h F x r Y z k h M G W k U B S p E J i l t G s U 0 K E N R Y g N i x 1 I A j 0 x A d g H M Q E w E K R D Z X 5 E a v L B p I 6 V P / A 7 2 d m 5 a R c + m C v S P P I b A l j R A M T J p Y u 9 V I D Y h n k a V y r u A 8 s f t s B t 9 P a t Z K I t g q J x P M y d K r l T f C w a g e 9 J u x b f V 7 f Q u J R 2 j Z E 7 g X l Z 7 K q Z U N c n I y Y Q E q A M E K O s H 0 v Y G Y h T J w r O E H o K s r X d z c t q K T u n h j b V G y h T F + r d s L i U H K w 3 4 N 5 r 1 l S R e 8 p E i 5 e W 0 7 a t d b T / w U Z a u q w i d q W G M B P q q R t D 5 A u G 6 a m d T W T I T L 9 O V C K S O f n S 4 d 1 P v o d O 9 2 b S 7 3 / i E 9 Q / M E R f + G + / S 5 e 6 g / T b H / t P 9 P H / + r v 0 h 5 / 5 Y 3 r P e z / A + t 1 M j q b S K 2 4 F K n o c 5 Z Z T G S n 0 n v 2 8 / A K q L Y i Q W l E R P j J A b 8 m K G 3 z R B r G N B M S v X h i A i o B B i k l D + 3 v z J 0 R Y E 7 i R H u r N l d N X 3 U U R r I L a h 3 i H q z Q u o T U W n g Q 6 F 2 6 h E Z L 2 T 0 E R P A h R s / D F S I 6 3 A Y T F K Q I C s K 1 E R i / s A f w X y x Z l W 1 l E 5 G v 1 m L G c j X O y i / K y r B Q 1 l c v + o 2 t t 9 N q 1 I H k D 8 Q 6 e L x Y V m q g w 0 0 + L S v L o U u c w V d q 8 E u S Y C D z E z K Z N L / K l A t i x 1 h j a D H i h J 0 z r a o w s T s D n Z K N N 1 Y F Z x V c A E S v 4 A 1 1 s P s A A 2 l X v l 9 l y L k G s 4 2 N j V F h U J J H s Z 3 o t d P F i H 3 f K F B X m W W n M g a V H o 9 R Q n c u P b x C r V U N t P l 1 r G a X c b A s V l G o x Z g t V 5 E P / 6 b m T X u 9 J B 5 W l q 6 7 X G x M w 8 m C A A I E q F 4 G 6 H n 2 m R D 4 A 5 c Y s Z s 0 3 q N 1 B I y Y 9 1 H E M E Y y V m W c 1 k W 9 4 e I h F T 7 M Y y X C N 3 p Q / z O R S k s P f S / x i D P I 4 m C 0 n J j r p Y 4 + s m i Y m P H D 7 C G q N 4 5 V m A u c S Z 4 x U 6 B 0 P U 2 1 Z P t k t B m q q K q C D N 9 w 0 O e m M n Y 0 D z + f w z X x K p Q z O B / G Z J S r R B a s q I q z b Z U h 5 4 7 V V y Y k J E K s Q M + M H G z 3 T 9 f n S Q d L T Y 4 B / S N + x 6 Y A Y M 0 B V p g W n 3 7 S x W r j / 5 s 0 s F W y q p c K y A i p k 4 q n g 9 k J 4 V G 1 D y T Q x L W R g M l B I 5 5 K M h P z M g R B 6 x K I d b 0 N v x + V i z Q 1 r y Y w K M c Y w T U w a p r Q K s q x y Y D E A c B c A R q z p n + V x k E g u E s n O w B j R x l a c Q y m g y m x + U R n l F R T K N Y P 9 v d M x f f B F m U K j v O 8 U k 7 r f p 6 k w M G Q A c t / m 7 t F o Q 0 U + T X p h v d O s G P g t 3 W / c E W x u M L P o E 6 G z H V 7 q G + q j d 2 8 o n u W J B o d Q I h C A S k c o z j I X j H s M V J g k N R k 1 2 p w h u 3 Q M H M P p A D N 9 e U W V b E M + P t l 9 8 6 V o U L t v P j U 5 k J + V m a V x G L U o 9 n y x k D l U K O A R n Q J h O 6 i t K O K U 6 D k 8 y 5 u 1 C l Z T T D S m G C c J o 4 Y e f 1 H E e / E F g X t E x e G b i s N Z j N C g 4 u e E K P A b / M F 9 M H b B U b T 5 G P 9 p + U 0 m M a s j u g E m j T j B 4 R l V p a T J i V E h p A C r K U M e 6 3 T p M F 8 g R C N u M 5 X n z F 7 J R B M 3 N d U o 4 1 i L N 7 p t i Z 1 + e u L W V h 2 Y K y o L T N T W 2 0 H v 3 d 1 E 3 3 n h E j 2 1 q S R p g O z g p I H K 8 7 Q B m i j y I a X C x L O Y W k t X D 4 x 7 1 c Q o / Y U o B X Q U Q p t U 9 H A 6 j A w P M P H O 1 A E B q Q X B g 3 7 Y a a D B B M s c A i Q T U z h g W U R Z N G D G B I F e j n U a Z H U Y T X A I K 4 H M p Q D M Q k e + 2 U 3 u S B Z V 5 v i p s R g F / Y N M N H Y 6 2 W O h H J N X + m 3 Q m 7 x c 9 P b 6 I I v A R t F B E U a G 5 T b R b n o D k h 7 Z E 4 d o 1 c o V l J 2 t T S w g w K N H j t H O X f H V 7 U + f P s v c f k N s j 0 W 1 w Q E y 8 z h A 2 B N 8 S k B f b 2 8 s b G j 2 g B r m s Z d d W E X e s I G K 7 F o W M / x T + j E L b p a o v r x u a + x O j P b T / v X l d K m 5 j S o W 1 d G S 0 v T c A p g P h 0 o F W G V U F i / Q P G S e L v e F g h s Q d 0 O h u R G d 3 q p 3 M 5 M 5 y j Y j D w v Z u 8 N D g 1 R a W i Y E d a N r l J b U z j T O o N Y E M n N v 5 i h e q M h 2 n a F 1 K x v p b Y + + g 7 b t 3 E s 5 W T a e 9 D J o / / 7 9 d K O 9 i w o L i 5 g 7 2 e j g K 8 / R 3 g / 9 p U w k e u S Z n L S 0 w k Q Z 3 E 8 O t 4 F 6 J 4 0 z q l S h g i t C z 8 7 3 G m l H 9 S T 3 p 4 E 6 O j p p + f J l c v 7 A g Y O 0 d + 8 e 2 V Y 4 f P g o 7 Y o R G P x H i o h Q H 8 M 1 O c n j q l T 2 A W Q G o z 6 8 I p i h g X 5 J N G w b z a D l V W Y K B U O S o h E X F T V o T m h I Q W G J S Q R e 1 0 W r U R 8 C z H a M Z y M M y C G X Q Z Z X T I X h o Q E q L Z v N N e Y D V B 7 F I l w Y 4 F h R U I 9 u h 4 m q c g P T C u f N o C c o L I m D + y E N G r k x 4 I b 6 N Z z 6 m N O C Y J t i y + Q A i I q H C L m 2 I s i K r X Y t F G 4 s X Y r i l 8 j r u p c A L g K D D F a 8 6 O n p p X Z X M R k z i 8 W Q g P Q Y C n v I y h M V D D 1 w Z U C q S 8 Z 1 Y M z Z 2 R C c I V k c a T N T U 1 l k V k 1 C i H U Y 2 A i g P X L k q P R d R W U F L V m 8 W A b 3 u G O C 8 v N y y e 3 2 k N M 5 S Z W V l X I 9 R E H U H U H y Y C J h u F x O q X S E e 3 n c b l k I H E A G Q 0 W O t k A B V A e I d h B j E w E d C i b / E y d O k f H 9 v / P Z v 4 g d v + u A d W b C r w 1 e F w 8 2 i D p I N R 9 1 m 0 S f S F y z F r q G / s V v B S C h S N Q g J Z M v 9 V u k k p D K i Y L u M x / T P B Y o U I D J N J c J C Y a M Q Z 4 Y 8 n h b v x I k z q E M N A D 5 H b + D 6 k j 4 b S z H o + A L Z o g v D L G J O N + h + 4 2 F C H R H p r + N s s w 8 a 0 d 5 w B Z n s b 4 U p L a O L m q + c I y K a t e L v o q K V f D n I K J E V d d N 5 E y 7 6 n 2 0 m C W V 2 k K t n a T C U 6 y 7 w 4 4 b V F V e o O 3 o g P G A t s T g / 7 1 P f I r q 6 u v J 5 w 8 I t / j X H / 8 7 f f N b 3 + b z J j K y T p O X m y P H w T 0 g Z v u 8 P i 3 S n e / h Y V 0 W a R c Q G 5 F x q + l c G a L X o 7 9 A d G M e 1 K b g i Z i f a 3 R 4 i P I L C k V q y o r p w A r 4 L R A 6 i O 5 1 5 V A A 2 k v 9 I P w z K A i J G e l u A l w E S Y T I V Q L h K n E t c a a 6 G f B d 1 G R D d S M U 3 8 R 6 U B g 8 e B + 9 M S U R z s k J m Q H R c R A / E L m R 6 n d v 5 i x + o 4 H H t g b 6 e R B Z a J z F + E I z z / o 8 o 9 t Y V H r 2 w H l a s f u D U n d D / 3 a o 5 9 H P H F v l n R V m w v T M I r + r i 6 q q K p N O a p 2 d n V R b W 5 u 2 f x A n W l G R X I K B U Q T E Y L N q X F 8 Z L J I h 8 R y S C x E B b 2 V u p H 5 d b 3 j w c R 9 C N N R L N k N D Q 1 o x m 9 e T Q y U C p l C Y n 5 H X l G 5 c 4 4 X n M / A T A W 4 B v w / S L S D m V U q Z Y 2 2 2 m w + w 8 o L K g c K a u e A 2 M F o k M 5 I A s B T C p A 4 C c j j G p H C i c 9 I h n F e I G R f x M 2 B b 2 8 y Q U t S 4 5 0 J G 2 J h D o Y x M y s 4 r p Z 2 r y 6 i 0 p J h a 3 W W U W 7 V G J s f E 9 Y v h q r C Z W Y S K O b 5 R 6 h i L 4 f X 3 9 7 N u W S L H E g F l v 6 2 j m 1 5 6 + R V 6 9 c A B F h W j 9 P T T z 9 B r B w / R y N g 4 H T x 0 m M X 5 K S r m 3 w b n w e D W D / C e 7 m 5 q a b k h 3 K b 1 R i u L f h U U E R O 7 1 s 4 g E D h w Q S Q u p 1 M S E t V 4 g D 4 9 5 L G J C D 8 2 M s z H t d w t B X B e n 9 c z r X e j / y 5 d u k y L W e x 8 Q w k K q M 1 H c f b Y T g r c D j E p I P Q H d R 6 w C E D r q H l a H J s v M F g g + l U X h O U e i Z x J O k z b l K T A S / 1 m W f l O i a 9 I A w D k n W L v F Z 4 y i F i E y k o o O o M Z / V 4 A C B 8 i K t p D r Y K O 9 x 9 0 G S W s C 2 K x A m o L w j w d 8 Q y Q d 6 R V B m h Z W e k M I t A D 7 Y M 1 c h 9 7 + y M i w q H g 5 u 5 d O 3 n w E l U t q q K S 4 l L R f Z q W L p W k R I h 2 l y 9 f o e b m a z Q 4 O E j 1 D f U 8 w B u p o C C f R k d H q b i 4 S A s p 4 h u A m M B h F M d B 7 J 6 K 9 8 R 7 w K e I S R j P g P J l P b 1 9 N D 4 + R t e u t 0 x z V B A T i B X X 4 I P f t P D s + b q L f H o g v A T O P L Q p 0 t m x Z G c 6 h L j R E l O b 5 w M E q S K j F m J V o p U O D X m r K w 0 q o A 5 7 4 p p S C j N M 6 A z 9 7 y k x D 8 + 0 0 E W + u Q D v E W K J D l w c 9 Q r H P B l i o K m K X q a a m m q x q L 3 0 0 q u 0 f / 9 e G Y y J g E h 1 4 c J F l k y i 1 N S 0 h I q K 4 k u g 6 u F k z i K l x Z L c I x E n T 5 6 i z Z s 3 C R E o Q g J g h M i K m d + B a w M R W l Z h F K 4 D 4 l y 6 d M m M 6 4 8 f P 8 G / m U u T L M Z j Q s j h 7 8 J y O O l 0 k Z l F l T e U o A D U e o B u A 5 E M F p 6 b R R x A H 0 E F 2 v l A r y t h h s O q 7 P r y z r A A W g x x / 1 a 3 Y 2 5 r A S U C p t 5 U 4 U c H 2 z Q L H / E E Q i z q I m E O M 7 y y e h V l R s j C 3 x 2 I F Y K 5 V 4 H Q I 4 j y + v Q L N D p 0 z / W L Q s x V 3 N T V 1 U W L m M u A S 8 F I o E d P T w 9 z l U L K z t Y 4 + f D w C H m 9 X s r L y + X j c S M F + v H k 8 e O 0 d f s 2 7 Q C L Z X y U J 2 i 0 q d b f + D c 0 P E R l p a V M S G E R M e F C g Y 5 U W 1 c n W c L 9 f X 1 U W a U 5 8 w G 4 V R Z l j o u 4 C F U D R K i H f i w p 6 I + 9 4 Q Q F g K i 2 1 g R l h Q r I r b A Q p c L Y y B A V l Z T F 9 u Y G e O p h 1 t Q D j f D a V Q 9 t W 5 Y r i Y h 6 o L 6 6 m H 1 v A 4 j T Q 1 U k A K K c v g Q z 0 u M P t M Y I L I Y N z N k K m X u i v B k e 1 c n c 9 A 3 v m N v E u s q Q l B 3 A o u B Y Q E E B X O L i x U v C X R p Y N E s 0 F v T 2 9 j P B z Y z h v N 7 S Q n 1 8 v K y s T K x p 4 B q r V s X L M P z N V / 8 3 b d q 4 n g o K i + h n P / u Z 6 F V 9 A w P 0 o Q 9 + k L o 6 O + n 3 f + / j P O h j F z M G B g b J 7 / O y a N g Q O 4 I x o U n h z z z z C 3 r X u 9 4 R O z o / L A i C A i D u b a t x 0 / d / c Z o M R a x A 6 k Z b j t 1 C H 9 q 3 n H p H n H S j d 4 w m 3 e m T 9 M I 8 7 W 9 Z X k 0 9 / c M i t + s B M 6 6 d x U Z f g B X j L A s V 2 S L C 8 u 2 2 u N J 5 e U C r n A P C T m e 9 0 2 P Y b a D S 7 C n h O m o l C 7 w C f E + w Z E K 8 w 6 O o A i 9 6 g D P r q y V h d s d 6 V A v d O J E K C G 6 V V T T 4 8 e H Y T g V w g K t X m 2 n l y h X T M z w A k a + 9 v Y N 1 n Y h w E 5 z b t G m j 6 D 2 w 3 o E g 2 z u 6 a N X K 5 b F v c J u x X g T o x T M A v Z + s F f v 7 B 8 Q g g u u V 2 A c 9 t t z u p H P n L 9 H 2 7 V t j V 8 4 N e M Y P f P A j M 9 M 3 3 k h g h f Y L / S F a u X 4 9 7 V p V w w q k Z f q D c s k Y n B 5 / h M W q K F m s t p S f Q D R T / A 5 I l r T a 7 O K I 0 3 + s V j s P 1 C n x n C N X q t 9 r o Q u d D v J H U K Y 5 g x y u E F V k + + n y j T 5 Z z k a J Z D c D i A l A 0 L A a G 1 e H T L R v s V e I C Q t h Q 8 f S R 1 I r r N J l / u L 3 I P Y i b + d e x e 7 G g H D h d M Q E g D M h R w 6 K v x 5 n z p 4 T I l u 7 d j X t 3 L l D U t s R 5 n P k y D F x 2 E I H m 5 x 0 0 K l T Z 6 i 7 u 4 d G R k Z E R I N h 4 s y Z M 7 G 7 a E j W i p B O 4 J d S n H H Y o 0 2 m + Y Z R F i 9 9 V F 0 9 v w w H A P f 8 w Q + + u 3 A 4 F L C + 1 k T d w + P U M + J i g p g Z 8 f 1 b D y 2 j k 8 1 9 5 P A k F 8 U U u 2 Z a E Z F p U U k u B V M U f W m o L K K O g Z l L l K I R 1 i 6 p o V c u + 5 j D B C j I B N b b e o 5 K F y 2 j x 9 f e x F q S B A g 7 2 r E Y o f / 8 T G G f z G A w R G D t q 0 S g z L Q n V r s d u h V 0 k G 0 1 A T r G 9 7 i X A e N E F w 9 4 D P R 6 1 l l g 0 R s b G x M C Q r g O 5 g z 4 s K B L n W B l / + D h o / S e 9 z x J p 0 6 f o Z 0 7 d l B r W x u V F B e L C P e V r 3 x x m j j A w S B 5 o N 6 5 H o h U W L N m l Y y F z M y 4 b o a I H I w N N e k d P H i Y 9 u z Z J d s K c P T C Y Q v C u D F M V J G p L T K R L N U o H d 5 w s 7 k e m S z 3 n b n R Q w G Y i B J Q V 5 p N 7 Y O T t K S q g M Z c s w l F c Q X 1 N z f L K n 6 H Z C g r y q a x S W 9 s D 4 h S f k 4 2 l R X w 8 f F B y s + M U E 1 Z P j X U l F G O y U n Z V g M h g 1 k P + C c y s 2 Y H e 4 K T y m r h m U 4 6 2 + 6 g A Y e H S r I 1 H w k e D f F 6 W K E D Q C 1 B R I w g / E g B x X A w 0 G B y n 8 u q i w s Z 8 N s 9 + + w v 6 c a N N j p 0 6 A h l M / F 8 8 U t f p o k J J 7 3 w 4 k v 0 A A / q Y i Y Y A N E W 6 9 a t Y e 6 w i H w e z Q g B 3 X f C 4 a D / 8 v H f E W M D A D H x z J m z o n s l A t 8 B s Z 1 k w i q u X D y d q g P z P S o n w b l / s c 9 M W 1 d V s P 7 k F h E S E x 1 E S J j B s Y 1 P p s F H E V M u X b 5 4 l j z W e p E u s M 4 y l h b S 1 9 L X A z p z W X Z k Y X G o H L u B h k e 7 a Z K 5 E F 6 s K M d K D 6 2 v l U G J f K o L b U M 8 g 2 M A a j N N O i y p K q R i / r 4 A f c F v G f t D m T Y z X W 6 P L 4 K 9 r L a U L r U P y T Z + t 7 o k m z o G n b R u S S 0 N u 6 Y o G n L T 6 Z Z J K i s p k r A h V I p V w B K l W F U R A D E p S a 2 H F e i h k E Z w q y t t M g s D 1 z u G q C d U K 9 t v F j N 5 O k D 0 S y a 9 I o + p h 7 n X + P g 4 O Z 1 u F u 2 2 T b c R O J r T 6 W L R z i q + o 3 P n z s c K Y E b F 0 Y t j D + z d K 5 E J Z W U l w l n 6 + v r p Z 0 8 / T Z c u X a J v f f M b 9 E p L n L u v q g z T 5 f 6 4 b r V / a Y D 7 W d s e G x 2 V 2 L 2 B / n 6 x / A H g U p 6 g k Y 5 3 I W c t / v A g J v 2 K L A D G E 1 Z u Q d Q P 7 r m g C M r E L T 8 0 m n w 1 E B s / c H b M A 7 y 6 v o Q u t I / I d k l e J s / + B m 7 s K c q 2 x 3 1 U x X l 2 6 u g f j e 3 N R E l e N o 0 7 4 / U t K o p y W N S c m f S 4 b 0 M j H T z Z T F n 5 u X y t j 9 y h f P I F I 6 y X Z V J D U U j i 7 x T Q A W 0 s n t T V N 8 p + Q U E R P X v 0 C n M w T S R Z X J p J 4 3 6 7 h N 7 s a t B E W T h v T y e p P P t m g y z 0 k I S g g J a W F l q y Z I l M Y n q 8 e M 1 C q 8 v c l G 0 O 0 n k m J j j F w Z k Q h F r f 2 C i R 5 h s 2 r K d f P / c c 1 d b U i k 5 V U l J K f f 2 9 P F n a 6 N J Y C e U V a t H k 1 U w E T W V h E a n h C 0 P I G I Q N J e K B e M G p F F Q w d e J E h 9 o l G d z P u X a N X K 4 1 N 5 O H 9 a 1 I w S o K D 5 6 h b d u 2 i k 6 2 o A i q q c J C R 6 + 0 x P Z m o r L A R k E U q Y i h u j i b J r x B 6 h / T i 2 5 x r G K i c 7 k 1 O T g R V r N J L E g K 2 X Y r O d w z x c i y s m r y + k I s n m i F Z 4 K G c u r v a a c n d 1 b O M D z 4 A y z W X H H S 9 1 / r p E c 3 V F F 9 I Y t 3 f D 4 3 0 y w D Z e e q W n r m l U t U U V 0 v d Q h u N a n w X k W i A 1 0 P x O v B a e v P y J + R / I l 8 K A A R J u O t h 5 h 7 b Z f 9 V 1 9 5 l R 7 c 9 6 D U R D 9 0 8 A g 9 + u g j c h y A q A f C O t m F l V h m t q 9 e R w U W l 0 Q k E B s W R M 3 w h S D e + H c S d V 3 k a C G z Q E / 3 E x M O y s 8 v I A + L 9 5 B a 8 C 4 I b 1 p Q P Z t p S S 6 f A s s X z X T m 9 o y 6 y c U E l Q r + 5 K s Z T w N E p T 4 h J q 6 K w p k R x C 2 d I 5 Q R m Z D t T K u Z r N E h c j t H p 1 n 7 j 1 + + Q d / 8 2 S n 6 1 5 e u 0 Q 8 P d c l 1 z b 2 T V M W E z l d Q T q a V D J Y K + u V Z H / U y p x x m + R s p + W 9 G Y k I V J 1 g m E 8 s i I H s 3 G Z T E X s c i 1 v O X s V K + a Z q I I G m o E g S I / V u / c S P 1 9 2 m T G q x 9 Q D b r r g g p O n L 0 G B 0 7 d p y O H T k q R D E 2 N k 6 D o x N 0 o 2 W I c q y I R M m g 0 a F J K S M w O Y b V O Y J k N U 5 R 6 4 i R j n W Y q b u T + 4 0 7 M x S r r z 8 x M S H S R m L E z D U s M j 6 T i U 5 D Z Q 7 g X a 6 3 3 F h Y H C r o G y S X L / m M 9 u E H l 9 H z p 9 t i e 3 G 4 f M k J Z 2 V t M e t Q s 6 M O M j K M 1 D v s m G U O B z f R 6 2 a T / i x a t 7 i I W r s 1 Y g G W F G Z w R + b S o C N A g 1 4 T f e H f L s b O a N j Y W E R / 9 M R S u t Y 1 R P b s K u p 3 a M + G v l g w j X y H s a Y i S K U 5 y X V a i F N n W W Q r y M s T T l R U X D R j w T o 9 W g 5 9 m 0 w Z Y W q 7 c Z 0 + / O E P k 7 1 0 B X m D U R r x 2 s j j n q T F t j a q r 6 + n w 4 e P 0 9 a t m y Q Y V S U Q K l w b M k l m w e i I i w r z b S z + G c n F + r g t 0 0 Y j I x 5 J e o R 1 M L 8 g b k z a X u 2 k C c c o d b I Y m Z u X S y t W r B A D 0 q s 3 Z q 6 Y k i j m g 0 N l 5 + T R 8 P A w F R Y W C k E j Q n 1 B E d S i f D / V l 2 W J 4 Q E Y d X q p k 2 e Y z U s r q C D b S t 0 j T p 4 9 j G I F 7 B u Z p F U N Z f T 0 k R t y b S K a F h V S p i k 1 l 5 r 0 a j k v e q B O e / + 4 W x r d G S q m 2 k I / 6 0 + a 2 L h 5 S T k 9 e 2 q U x U A v f f j h x T T m D p E T v i 6 z k S 5 2 O e j v f 3 W N f n N v I 2 1 b k i 8 L K g x O G K h 7 / M 1 K R n E E / V 5 a m t l B e U w 0 J S W p y 8 T B k g Z f 0 s n B 0 m m L n c L u x i A d Z Y 6 B S W 1 j d Y i y W V J B 1 8 g y Q D F a h d / I P H q E g t 5 J 4 Q b j z I 2 2 6 Z y v S J 9 o 7 f e Q L z P u 7 J 0 L k A 2 w p z E g Y w G / / 9 q B g 7 S F C d Z m z 6 Q X m s 1 C X A D O 2 0 Y O s M 5 W R e X l 5 e T 1 e u j 5 F w 9 Q 8 9 W r / D y 1 t G r 1 a o n i W F A E V Z Y X p c / 9 8 H h s j + g j e + r J G J 3 p j w J s F i N d G c i Q 2 g 2 I f E g k D H Q X C M p m T E 1 Q c P I O j M 4 0 R J Q V Z o k P D F j b W E F n W v p l G 0 5 W u 9 V E Z Q U w X k y w g j y 7 y X C / o c k Q 7 V 9 b R U O O I B X l W u m 1 5 u T 6 3 Z s N c F 7 D Q Y t q R U W x M s a J g C f k t d a 4 X p I O q N O h u B 6 i 9 e F H A m Q l y q H j P H h X i l V v D E v K G L S i / g U F e Z I + g f A 1 V n 0 l 8 H p b f V D + K q B K M H L Z 9 N 3 X Y G s V k T 4 Q D L F o i f 6 O i u W w s 7 O b t u z c J 4 u S C z D G m O A Q X G 1 2 n K V x x z h t 3 L B e / F Q w m J w 8 d V o S G h c U Q V U z W / 3 T 7 5 6 O 7 R F 9 7 W O b 6 E K r N q j 1 w I o g I X 4 J 1 V Y Y 8 L 3 9 Q 2 R i t o u E M t Q z B w t G M O S f f e x t d P F G F 7 V c b 6 W V K 5 q o r 3 9 Q x A + Y 1 M P R D K q r K q c e P g a j x J g n I o 7 I h v p a W l Z T Q p c 7 t K q 5 + q g F W B L d v t m 6 G 6 r 0 N F S V 0 e X e C P l Y V H m r A C 2 D h M K 2 t n Y x h b v d b q p i 5 R y x k x O O C Y n W d g V N M t C T A U 3 7 4 B K / i F i J 8 9 Q O G A M s U Q o y M R 7 t s B I W a 1 h R 5 J A J F C v S I x A X 1 r g A c 8 n V 1 a w T O U z C c Z C 5 o K O j O e F X z z 5 H j z 3 + d r p 6 9 R q L f V q t C u D y g I k G X Z r q A I s l y n f D p 5 U M E H E X l G M 3 M m W m I 8 0 9 s T 2 i d 2 6 p p r 4 E L g J A Z N B z J e x / 7 w f / K o l i Y + M O c j g c 4 q O A p / 2 d e z d S S 6 + D S i q q y B c I U 9 T E M r z J Q s O j D v r v X / g K + Y 0 5 9 L k v / U 9 q 7 x 6 g 1 W v W 0 D / 9 0 / 8 R L 7 q d C X M i Z v n T i y j l R T m 0 q D i H l l Y X S / H O T C a w + v J C 6 h q a o E 5 H p l T L f S s B U e R l 2 S G 6 d P k K / e p X z 9 P W b T v E e T s 0 P M L 6 0 w X a u m U L H e / R d J Y C e 0 S W N 9 U D v V h X E J b S B I n o m T C x 2 B 1 m z o b F w z O o z O 4 j 1 1 g P V V Z W y V p i h z u z y W 4 O k Y H 7 F N n T y B B I X H j P 7 f a S l f s S U g U m 2 n h X z i S 5 x s U N 9 L 3 v / o A 5 a Z g W V V X S 5 S t X q Y J F u 4 s D F n r 1 R 3 9 J B d Y g u U I m M o R 9 r K O N S L o G C s E 8 / 8 K L Z O L x d P r M e X r + + R c W F o c C v v X i S f J j S m I 8 t a 2 G c s y z x T Z w K M T j K Y C D 6 B c 0 0 O P 9 u 5 v o + N X u 2 B 6 4 d p w Y 6 8 r z q X 3 A I d v A 1 u W L 6 E R z r 2 x H m D K w v l B h b i Z l R C P k 8 Y d o Z V 0 Z N X d r X K s 0 P 5 v O t I 3 Q m v p i F l U z 6 X y v g V y + 5 M r 5 m w 1 o b z U w U a Q F 1 r 0 D B w 7 R 3 r 2 7 t Y M J g C E i 3 S A r y Y r I y i n J U J b D 5 9 z a i h z H f v o l F s 2 m 6 H 1 P P k Y e 1 m G u t X R Q w / I N Z M q t o S w W v d Y n K a l 9 9 n I 7 t V 2 7 Q E / / / B n 6 y I c / R G t 4 0 k S y Y F l p G Y t 2 m s 6 H c t A G m h J O d / L k a R H h G h r q q C u 8 m K U Y M 5 G z n Y b 6 u 6 h u 6 R q q y p y U B Q K R h g L / J 7 h S d X W 1 c G Z w 4 w V H U F i j a W x i k L 7 3 W r v s r 6 4 t o A 0 1 M 3 N m 5 k N Q H 3 5 w B R 2 6 m N x Z X F 2 S S 1 3 D k 7 E 9 i H N m F u c 0 T 3 g Z E w x W C z n T F o / 5 K 8 n V x B a b 1 U Y t f R o h f m T / S o l u f + b 0 n V s I Y a G i O D N I Z w / 8 h L m y l f 7 j 5 z + h D 3 3 0 v 7 B Y 3 U N N j d W S U n H i x E l J l 6 i v q 4 5 9 Q 6 s c h B y j + Q C c B n o T S h X A f z S c U A 9 x w 6 K Q 1 P A r z O T z A R b 3 J 0 2 S g r M z 5 j S / V U A d q K q M l 6 0 7 1 j p F n q m Z 8 Y L w q 5 0 9 e 4 4 J K S Q R 7 o h K V 4 Y L Y M E R F L C l 0 U i / 9 X e H Y 3 v g K l H 6 z V 3 x J L D K w u w Z j t i y g k w a d H h Z Z E R K e l y k K M y 1 0 / 5 1 N X T u R r + I e w C 4 E 7 g U U M W i W 1 v / u G w r Q H d C f f c X Y q u Q 6 A E f U 3 1 F A b 2 o O / f h f S t p 2 B m m w 9 f e m u s + o S n 3 L f b T q X Y f 9 9 v M i a 9 l x C R 6 j R 7 S 8 v y f k t h R 9 c r j 9 X P b W m j Q q Q 1 M 3 H N v o 5 9 O d 1 t Z / 9 L 6 S g / E 5 i E z + t U E I 0 e 6 q A w F v a o A v 9 P g 4 L A k N Y I r 4 d S O v W + T e h c K I x 4 D X e i L 6 3 9 Z z j O 0 f V M 8 D w v J j z D h b 9 m y W c b V g i S o L G s G / f X P j s b 2 N N h Z 2 / z A 9 j I y M 5 u N M n N K 5 F B G v T k n h n 3 r a u l U 6 x h z P Q M t q 8 y h a 1 3 x p X k A E M + E h w m T b 4 j G R A p z b r a d f P 4 w X e 8 d 4 2 N T t K S q i K 5 1 j 1 A T X 9 s 5 O M 4 d n 0 + D 4 2 4 x j V / n 4 x 9 5 Z C 2 N O q f o a M v 9 h d S g x 4 C z o N C M H n C U Q n Q r y Z 4 S K 5 k e y G / C b J + T k y 2 5 Y r r x n h a 4 J y I a 9 M h l Q s M y s K s r Q 5 L U i e D c l e W 8 z Q S B V P w 6 8 w 1 a V F E S + 4 2 o R F Y g J U T 5 s x A / a L G Y 5 X g i J v w Z l G 9 L / X D d T J Q w d i 1 I g g L K c o P 0 u R / N z G 2 p L L T T 5 9 + 7 g o 5 f i w e 2 A q k I q o F 1 p G + 8 p D m D P / 2 O l d Q / P D N l A x H p k w k h R + P u 0 C x 5 v y j X x h w u Q m 7 W o / Q z H L B v f S 2 V F 2 T R 0 y e T h z m 9 l Y B w n s S V / T Z U B Z P W n F d A C F g 4 H J J B j O q 5 6 d Y t T g S W i E U 5 A + h A 6 P 1 k A 9 n M + l 2 U O Q e M R e M X f i i W y F / + 8 p c s m n 6 I X n z p R f r M H 3 2 K 6 m q 1 Y G W g u b m Z l i + f n y 8 L w L h 4 6 c W X F l b o k R 5 D T g t V F 8 9 M j + g f 9 9 G f f H 9 m d E I 6 l O T H 5 d + O o c l p U U / B 6 Z k p c 2 9 f W U O V R V l U k m O l x 9 a V y K c w N 5 u 6 R v x k Y w 7 p 9 I X J H 5 q i j U u 0 W n A g 5 G x b 5 n 1 i Y q B p U R E K O o b 6 Z I 6 + m p a Y A A S p q i x b R D k o + J l b t L c N U 1 v r E H k m 3 B T y e M g Q D r C E E p E V J E 3 R E I t b I R o f 0 3 T X X C a u s N 8 n A a w K q B G C C H F l e a 2 p W c S i 2 R b 6 s 8 9 + l l a v X k W f / s N P U X F C A Z j h 4 e Q B 1 Y n c M B E w S u z b v 4 8 M C W k + C w p / + I 6 N 9 I n H t 9 N 7 d 9 T E j r D M r V 9 H 8 i Y o z I m z 7 m d O 9 t K / n x g g Z 9 B I x Q V 5 V F a U L 6 Z 1 P Q 5 e 7 C K X N 0 B 5 2 X G Z G U t U Q l 9 D V m 9 N a Q 5 h 2 c k D l 3 p p 6 7 J F V F h Y Q y 9 e e v M b I 1 I h 7 B o g w 5 S X B t v O U J b 7 I h N A m 0 x a r a 3 t d P 3 6 D e q L x e C l w 8 l z 1 2 g q I 1 Z Z N n Y M s O X m U E N j K T U u L q O s / G w y Z 2 X R l M n K 7 W + k i N F M 4 Q w z T R m t l M 3 n g M m A g U w 2 u 3 A j B R C S M s f j c J R / Z E l j H a 1 a u U w y f o s K 8 6 c X H F D l B p K J e 0 B i f J / C N / / l O / T c 8 y / R i V N n m a i Y o H 9 2 w o n f W d D A q 3 7 j h e M 8 + 2 T Q 2 z Z U U l G C L J t K 5 H t i 6 2 L 6 9 L d O x P a S 4 4 s f W k 8 F T H g O F y v B 1 / v k 2 O Z l V W S N a l E O U U s u f e P X V 2 Q b y L W b x G h h s c 8 / T f p O Q w Y J N w W y W v R x w o h Z C 6 d b o O k O Y e D U / 6 X l a 3 f Q 6 S M v S C o D 8 I E P / A Y N 9 P d J L b y j x 0 7 Q Z / / b H 5 P d n n y Q A g M D A 1 R S o t V 2 g G G g d S B E v d 4 8 q R 6 l j x D X g 7 t b 3 n s + b 7 j E 3 k Z F P J E i k R E p 8 7 W 1 N f x c d t 4 P i e k b O h z u i C p L s G s V F 8 8 u w P m V v / o b 8 T / h x 7 E + 1 e f / / L + L b w t c C f e E + X z B 6 l C J y D a H a E t t S H x U S G 8 + 0 j x M I 0 4 k i h l k g D t Z J K g o z K H l d a U S k + f y B c n n j 9 B f / P h c 7 A 7 J 8 f D q I p b D U V 8 g g / J s 2 m y 2 e 3 U N R Y N a C B K W Z f n O Y S 3 5 E P j M k + v p m d M L Q 8 Q 7 d r y T B 6 K R r F Y j i z 9 B 5 r g m 2 r y m j E x m I 7 1 y p I d 2 b K u T u M S 7 C a Q 2 I D 1 C D x S O P H 3 6 j C R e I i U 9 s X B K I i 5 e v E i r V q 2 i o 0 e P 0 4 4 d 2 7 g v N C k E 2 c 2 J C y g 8 s J j F v l h U O 0 z y H W P G W c 7 i R G D i W W p r j W U H R 2 X w t 7 V 3 S N b v v / / k a R o b H a N h P v a Z z / w R v f D C i / T p T / 0 + X b h w S T K I 9 V D P B c L X / J n Y 0 5 4 F s Y Q S y / f 0 S W c 0 M f J 6 o U J 8 A L F 8 I m z L o l 6 Z W R L L B Z 8 A r H T I i / n c T 1 s p a p j Z E a m w e 3 k p K 5 I h 2 s j i B d L c W 3 p G a f / G B i m q i c B X p 9 t D / / J q P O J 8 7 Z I m c v v f + A a D q I 4 O R e 4 V O l o 6 k f + i W p Q a X m E + f 5 f p S f o h E V r i 4 F I Z y H O B z + e X w F k E 1 y b q u e h r + L F U O Y C 9 T F D 6 N J E b N 1 q l Q i y + h x R 3 6 G F L i s M S Y Y E m 6 X G Y q P 3 a a S r K N k r R l 6 N H j z H R a v l V w L V r 1 6 X 6 E S L G 9 T h 8 5 C j t 2 j k z m j 0 d Q G Q o z m m 4 V 4 g J Q D w Y M i 4 B i A N I m Z 6 S l b + x 4 p 2 m 0 I K N f / F 9 S + U F 5 4 I V 1 V r x x D O s A D 9 7 d o Q e 3 9 5 E Z 9 q D N O G 3 k s N v o g / / / V k 6 d N 1 B L 1 8 Z I 4 P J I g N 5 I Q D 9 h p U / A v 6 Q l C 3 z M U d 2 T b r p 0 t V B G h 2 Z J L T S 3 S a m Z H j u u R e o o r J y z s Q E Q C R E l d Z E Y g J Q Y g 3 l s 0 G 4 I J L E n K v J i b i x C e n p 6 j o A f V V X F K Y d G 5 c J V w J Q E U u f X L p s W Z O M G c R 9 K i D Q 1 1 b Q Q A d a m E i H 0 n N X B U z q q C V 4 z 4 h 8 C q s r g j T m M d K A y y i O v F Q 4 f q m d W O 2 k f U t t r M B a 6 f M / u R 4 7 E 8 d H H 1 x O o 2 6 L x O r l W y O 0 u N J A l S w 2 P n 0 q v p o j 9 D P M + t u W W O g / f / 0 g / d E 7 1 z M x z y 1 q + m 4 D A 6 b 1 x h A t b S y W x L w g 6 w M T L A b n Z F s l 5 w c l 1 + 4 m l h S H e P B G Z D C O j I z x L F 8 g W a v 6 y I G 5 A i I i a u / N F 9 e v t 2 g h P y k o 2 O X P k P W 7 D h 8 + w n s Z s 3 K o F C D h o A R Z f n 4 + 3 7 O V G j Y 9 Q Y N u r Z 8 f a I R 1 M X 1 b Y g J H j c F 7 j q A A z E J I U Y a p d G 3 V z K I Z y Q A f w d / + u p P 6 J z T N v T D b Q g + u X U m e e a x u j + 7 6 5 + e O U x b r K R / e O 7 M 8 7 1 x g y p g i m 8 V A Y + N e C r A e m J N l Y e 4 S p r F J O J a J 6 u u L y G b O o E k X i z T M b S M Z 8 x + U d w M w A J T l h G n A a R L u o K x h y 5 k b I E U d I j Z q M F i T 1 p z P o E / + w R / S k 0 8 + S W G e w T G o o V + 9 / / 3 v o 8 O H D t E n P / F 7 o r s C W N J z R y z V f T 4 A M W N J m 1 Q E h Y p F S A d B D f 3 5 o K O j g 1 r 8 S 3 h y M E n E O y L f b w a I r f c c Q Z X m R K S 0 L 8 Q Z V G W F B x 7 7 N w M K y / / F f / S J v v H 2 T W t j R + e H b z B B A Z 9 8 f B s P L J 6 V 5 t F y 6 G + M H b g g + w c m q K o q X 8 y 4 A A g e y S g Y E r g O 7 7 Y Q L a 9 4 P r s 5 Q h s q X O S N Z V Y j X Q a G o X S W v M T B j v f F M b y n z C Y M p L J v V 3 X K Y / j 0 Z / 5 f e u y x x + h L X / o S / d m f f V a i w J F 3 1 l A f d 6 O g z h / 0 H 1 R O w k S E c m A + H y L M r W J Q y s v N n i 6 4 k k z f S w c 4 q b F Q n 8 J c Q p v u S Q 4 F 7 G K 5 u m f S K P X S E k s Z p 0 K f k + h r / 9 F M j 2 5 Z H z v C D c A 6 m N s T p C w W k 4 a G X F R e l k P B U I Q c D i + V l s + s Y 1 H N 4 s 2 f / / A U f f t T e + h Y y 8 1 / 7 8 0 I T c z W V l U H P B 6 v b A 8 O D s 3 I I 5 o v s L w n q s T q I c Y W H p 0 g v q k p t X S M Q b Y V F E F 9 6 c t / T W a z i f 7 g k 5 + Q d A 2 n y 8 3 7 V s r O s o r u P e k 3 U B H r 3 + v n I N H o c X 3 Y J G k k C i A o P B P S 9 b f U R o R 7 K Y B b L 6 h 8 q P m g m 1 8 S A Z J Y m w h L i 9 Y U a J V I 0 y G X R e K 9 T b k 8 8 5 i n F w + A G N M 3 6 K a B Q S c V F 2 a R N d N K P T 0 T V M r b R u 4 g P V D A 3 x d w k d G U P C v 1 z Q 6 U V k a z Y R B D F A K n g U k c P h x Y 6 G B B Q z m v m 5 n J k w E i F l L J 9 c D 9 Q b z a X w 3 6 b Q C D G E Y F F M 2 E V Q 5 E J f X r b V b m V t p z I G o d D l 5 f y C D h U T f j M n p g q V c s d J A Y 8 T 7 Z f 4 V G p i q l + C X c B n i q 1 1 5 5 e e G G H s 0 F W G b S x M o i 2 h i r W c w F I / 4 s k f k V R k c 9 l M 1 6 0 d q V 5 T z T 2 c g 5 7 q L F t X m U l T m z A V H Z B 4 U 4 n 9 q + a p p w 1 Y o S q F c + j z 6 6 Z 6 E s n C i j j C K U 6 q M d C 4 m z F I 5 a 1 M 2 b L 5 C n h F J c c 7 X O z g c g I N V n 7 T o R b i 6 A M e L i m W O 8 F S d k p P z X l W A N K c 3 a D F c O M o q N 9 e + 4 t w n q 6 p B F o p f V 6 u 6 Q l R M m s F m Y 9 M 0 c + p m Z F s r O N l N b + x i 5 X Q G J Z B 8 Z 9 1 J X H 1 Z 9 i F 3 E Q G F K J B A O O y N i s g b g e A Q C E R j u Z y P R x H s v A 2 n u C q J 8 J 0 z z s O x h / a b 6 + j o h L J R e B u H N F S g L h j V 1 D x w 4 K H F x A E R J r J J x O 0 A d C Q A V b I F O h 4 m O d 8 7 P S v v w 3 q 2 U 4 z g s O h g + / f 1 9 t G 5 F v R g q s J K l A k T U e 1 a H S o d v f e E 3 x F n 3 0 E M P 0 d m z Z 6 U g P S q U Y n G t D Y / 8 N k 0 E 5 t e g m N 2 a S k L U x Z 2 x g 3 U 3 E N S B t r m l G u C 7 C 9 H A M F 8 o h b 6 3 t 0 + W x U x m a M D g x z k F z f e T I e L g z Q C j U W 9 f P 6 1 Y v k z u h a g J O N f 3 P v g A X b x 0 m a o X V Q n B J k L p U J q R I 9 7 Q 2 D 7 b Z y U s S Y S K 3 E h p H 7 W u n 7 Z S I m z q 5 I m T P E b 2 i 8 R y 5 M g R W s t c 8 n 3 v f Y 8 U m / n r v / 4 q d X Z 1 k N V i p a e e e p K 6 u 7 t p 7 w O 7 e Z I I 0 v n z l + h D H / o N u Q + A f C n k T Q F C U C W 5 J n J 4 I r S u 1 k q n 2 + d n C V m I y P O e p e K C H J k h j S Y D h Q I h W U o U j b G 8 a Q m 9 G C u q m A p w l J p 5 Y h P O k 0 A M U E I d 1 5 6 T K O l 1 6 z e Q d 8 p K R w + + S k t 3 f T R 2 B Y h I W 0 H j z Y I H 6 l 0 i i i H m r b e n l 5 b x o E 8 k K K C 9 v Z 0 a d A u Y A X C i w u C w e / d O m c E T g f s e Z G 6 2 Y / v W G S W R g U O H D v P 3 t F U y c B 0 y Z e G I V Q G t A G I G 4 U P C M e E Q / F z Y x 7 2 Q p o 6 F 1 U w W M 5 X E o s r P j Z a x / m y i W k M z 5 b L u F 5 m K S B 4 T q h w h M B Y 5 c B g 3 0 M v g B O 7 q 7 J I q S C g A V M h c F M V / / u G f / l l c A K t X r Z K Q I 8 f E B H 3 8 j / 8 H + c x J H L t V h U a q K b b Q s X s 4 Y Q 5 m d J j T U y F V g X 7 o R F t q N O v d q M d I 5 / v S p 2 4 3 F I e o o T B C g y 4 D X R m w J B X 7 7 n V g I J f Z P b S 8 Q g t x g m i X j J i A 8 + c v z o p / U z h 4 8 A j t 2 r V 9 B l E h I g H V X r H u b j L A 4 A C x T 0 9 A 0 N V g Y t + 8 e b O Y 6 s E F E a O X 6 p k S c Y z F P e g 9 + r 6 e H z L o h R d f l j A m J E Y a b f k 0 M M n P Z c g h d 8 g 8 W 4 f q G 4 / Q q x f 6 a F P D / M S i h Q T D T X S X V P 4 I 1 P l T u B k x A e 2 j Z i H O Y 4 d e o x L T E E U H j 1 C R 7 w z V W z s l n k w h z z B B B b Z 7 0 8 x e l h W k S I a N O b 2 2 9 A s I A m I f q h r B h I 0 B D / E K q e S q V H I y 7 N m z U 8 Q 6 E A C + g 6 h u E G s q Y g L A M f R h Q g A 4 x J 4 9 u + V Z f v n s r / k e 8 Z I G c 0 G W R V O A o f + m m l h T A c V d X n z x J S l G U 8 Y q R f W i S r o 6 X k i O S K E Q E 5 B U h 8 L z J Y o 6 9 x o g d u 1 b k t q 7 j S B K B F M q w J y 6 O E Y E W B U P X v K 5 I u p m c c F i J K / b R Y v q F l M R 9 V F 5 u b Y O M J z P n r 5 T 1 H H t D K 3 c 9 7 v 3 H B e b u P J T 6 h 8 a J c N U Q L j T O 9 / x B L X c u E H 7 W b e B z v O T n / y M V q 9 e T T d a b 5 D f 7 6 d P f f L 3 + V u p 3 x I i E k Q q L F p 9 M + B + + E 0 Q U T I M D Q 2 z O K a t s j F X I M j 2 S E e c W T z Q 6 B f x P h G Y J L A q I l Z M x P t 0 s 6 j 7 r n c + M Y P D J l v h 8 k 1 p l N A D k 0 O 6 m D 8 F i B J Y y A s R 7 C s 2 7 K A L A 3 E x I x 2 S G R 1 s G T 7 y R + 1 k t 2 T Q y z / 6 M j 3 y 1 H + m y 8 e e I 2 t 2 A d W s f 6 d U U b 3 X M J c o g w 7 W N + r r a o V r f O 1 / / R 2 9 7 3 3 v o 6 H B Q d q y e S M P R D h n t d E 3 M T F J + f l 5 M l h B Y K W l p d T G + l e Y C Q 3 6 y M M P 7 Z P r Y O 3 T i 3 u J A M e D w U m h k 3 8 f Y U i I F H 9 o / 4 P C C b G 4 W 2 F h 3 E E P Y j 5 4 + B h F q x 6 W f Y y P f Y t 9 Y u 7 P z s 5 h 4 j W S y W S m 0 6 f P z l h n V 5 y 2 T N z Q z b D w w 5 V B 8 4 z a 5 w r 3 r G N 3 P o D z F 2 E k S I d O F S 2 O x v d 6 v F S K V c b N x T T u T T J t J U G y 2 S h M 2 o y K 2 a t x z W 4 K Z e R Q T k k d h X 2 T Z C m Y 6 b y 8 F x D w e c j s 6 6 L O r h 4 q Z 4 6 Q S s R C k D F C f 0 A 8 O 7 Z v o 4 L 8 X A k X Q i v p L X A w b i A 0 a H h 4 j L 7 9 f 7 9 L t f X 1 9 K t f P 0 f j j k l y c x + s j + l h M G b A D J 8 K I M z s b K 1 M A s T P H / 7 r v 9 N r B w 9 J S g f W W 3 7 6 6 Z / z L 2 f w P b Q 2 x z M 4 H B O S s e s J G c j H u h Q e q 3 / I Q f X l m b K o G 5 z S L p d T y j r r 3 x N c 8 s K l Z r r i r K E h t z E l D 3 7 T c 6 h k Q B m q o S v P U t R g p 6 Y N + 6 g h 3 0 O n T p + W 2 Q c f e 3 Y R W S 0 G i p r z K d 8 a p D Z X k f i h 3 q p Y X e q l s n w t D O j K l S u y o D R K L 4 M o E H J k R O o M n 8 S g a 2 p a K m 2 Y C J T b g h T Q x U S 5 e v X K l E S p 0 N q K 1 T a 0 d X m T A U R 5 5 s y 5 e a 3 W P j n p Z K L J k p g / r P Q / y J w G g B 9 z T e k E B f x B G h k d o V d f f Z W l j q g E / C L x 8 M / + 9 E 9 E T J z L E q 1 v S Y I C C m m A y J R J E T L I g g T r G 7 L I 5 f b y 7 H a D l i 1 f T n 5 m 8 T 6 / j 5 w T L q k / M G l f z Z d r I U d o V t V o A Y + H c v K y K M K i 4 s C Q h 9 z e k J Q h K 8 i z k c s T o r w c C 1 V h 4 Q J T l F o 7 H G S 1 W 6 i w a G 7 i 5 E J B o r i n m b m 3 y c B M B R A P V m l H 8 t 8 g i 3 0 g N L X k 5 8 0 A s / f k 5 K S Y s 3 / 5 7 H P 0 8 2 f + g / 7 k j / 8 f K Z P 9 + O O P 0 9 s e 2 c + D / g A 9 8 E D y S r W p 0 N X V x c 9 g k 8 k A I U p L m 5 r o 9 J C m g 8 1 8 R 4 1 w I M o f 6 b D c t E C L H m 9 Z g k q G a M h F 2 x u x O N c w m V l 0 G R 4 e Y p m 8 k k W X P D r Y b i d b d J K M V j u Z w h 4 a C 2 t O R j Q 1 9 F T E i q M h 8 T / + y T 7 P c i g a g u g L l k j 4 i I Z E R X a h w z p x j t x j 2 m r u W D U Q k R L I G 1 L c w + s L 8 E A 1 y / v i R T 2 s G 8 F w s W b 1 K h a l p 1 i U d p O Z B 7 I d C a E 8 S l t g w G C O h Q W q i 4 o K 5 T 7 4 a i C I S J U p K U C J g a 9 l 8 E I y U C I j g m O 1 Q F n 4 n 1 C L Y j 5 A Q c q V K 1 e K S A r A g g h j Q 0 e o a T o S B D + D p V u b d Q a r V D D B 3 y j P R D T U P 8 H 6 n O U + Q e m B M t C n f v G / K T M 7 l y r L S y g S 8 o o 3 f d W q l b R k 5 R b e P k o G p o 7 C w j w q W / 8 b 0 v j J g A o 5 W N k d p 1 N d c y + h J H S Z J x u v G G x Q Q w + G A n A g c J 2 B / g F 6 + j + e p S e f f D f 5 m a O 3 X L / O Y t M Y 7 X v w Q f r 6 3 / 8 D b d 6 0 m X 7 r N z 8 o V Z C + 9 4 M f y v 3 w v Y 9 + 5 E M s Y m n r M o F A o N v A M o p 9 E B h C l 1 a u X C 5 c K h E w V n R 2 d b M u t C J 2 J D l w L 1 g K 4 a T F d x B V g f A m P X D + 1 O n z l F W 7 W / S q + X A j v 9 t H p Y V W G h p l c T Y 8 R Z l 2 8 3 2 C S o f S 7 I g s G r C 8 Y o o O d 8 z N Z 7 G s y E m H L o 5 Q S V W j V O 6 Z i 9 x 9 L 2 B l W Z A c / V d F r 8 m 0 Z w q 3 M k K B d 7 o l Q B Y c C l D F S j S O o g H b H R 1 d Q j i X L 1 9 l 4 n t n 7 E x q j D J R w r i Q S k e 6 e P E S r V m z O r a X H F e u X J V V 5 h F t 0 d 7 e K Q s A j H s M M 2 o F D r A 4 6 j W U U 8 t I B o u B s 0 V S i O q N J W G 6 w j r X X P C W s P L d K j x B A 2 2 s d N H Q Y D + L e F q 8 W D K g 0 V E 8 B I U e h 3 r b K a 9 i C e 2 o D 0 r R e x R R Q Q o A u B b u B w 9 9 f W F Y I j E g e d w r s x l W x 7 h 2 4 T B V l B W z D n V Y 2 u L L X / 4 r n p m D o u N U L 1 r E g / y y E B y M E 8 e O n W D C s w v h o Y L Q 4 s U N w o F g l r 5 6 r Y W e + / X z V F p e K e s x / e K X v 6 I f / e h f q Y v F r 7 / 9 X 1 + n d z z x G P 9 i V P x M E A s T A f M 4 V k x E c R c Q M 4 g V 6 f c K M K d D X 0 P N c p T 2 6 u z s E A c y n s u e U K E J h o f 2 5 r O 0 Z 1 2 l p G i g X D T K N y 8 r C 0 t / o g 9 R c m G u a y P f 5 1 A 3 Q b Z l i t Y v C l F 3 x w 3 q i z a J S R x W Q o T 1 O 2 K N j D W J l p e F R J G G h e t I T 8 G c / D Z n e i 3 T 9 7 h X s D h v j C L u Y R a j r M K J I J 6 9 e u A 1 e n D v A 8 y J E E 7 k F k K 4 c O E y P f W U x o k Q Q Q 4 C R D w f A m h R 8 w 4 m 7 9 K y E i F C + J I Q 4 I p l N r E C 4 v n z 5 1 k v 8 8 X i + 6 y i o w D w B S H C A s 5 c R F G 8 9 N L L L D 4 2 S R 0 L 3 G f c 4 R B C g t 8 L H K 6 i o l x + 9 5 l n f k H v e t c 7 t J s k A f x j q H 6 0 Y k X y E s z z q b l + n 6 D m i E L f O V q 3 Z r l w F e S + e F m U 2 1 U z Q c M e G 9 X o x P w z Z 8 / R t 7 / z f Z q c c F B d X Q O 9 7 3 1 P U U 1 1 j c y k X / j L L 3 L H X a O v f O X L 9 H d f / w f 6 x 6 9 / j Q 4 c O U X h k v l Z q 9 5 I 4 P 2 R C o F B + N 3 v / p D e / / 6 n 6 M S J U / T g g w / E r t D Q 3 H y d l i 9 v k m 0 Y A 3 J z c 8 R k r d X G S w 1 M S v A F 4 d o D r 7 4 m 0 e Y A F t E D 8 e o d u T g G I q u s j E e 4 J w I W P R D v x o 3 x L O 1 U g H h 4 9 u x 5 W r t 2 F f 9 O n h A n S h 3 M N d c O u E 9 Q c 0 S U 5 f 8 M g 1 F W d E C W J k y q x o F X a e + e b T N E Q c j 2 W N Q Y H a + S 7 2 C d U s C 1 o y z H F 2 W G Z U Y t L C g Q U f B Y 5 9 z q C C 4 E L C 0 J k W + 4 m R o b G 0 S 0 g 6 V O P 7 v / + v m X 6 P y F C / T B D 3 y A c n N y 6 J O f / A P K Z A L 5 y p e + k N I y B y M H L I C I V k G x S w A r W s B i i I x g R E A o q 6 L C l S v X y G Q 2 0 S S L e M F A k F r b W m n D h o 2 0 d v U K + t 4 P f k x 7 d u 2 k V w 6 8 S o 8 / + q g Q 9 E s v 8 / Z j b 4 t 9 O z X g 5 I e o C m P G f O P 9 7 h P U b S K V a I c B 0 s x i h I 1 n O e T x 6 H O C D h 4 + y m L J F j p y 9 C g 1 X 2 2 m k d F R q q l b Q t s e + Q i 5 H A P k M V f N W c R 4 w x C d o o e a t I B f p D L s 4 s G r A O 4 F 0 U 7 F 6 4 G L X G n p I p O 9 g D J y a q g q N 0 T F O s M A L G 0 Q 0 V A R G L o R C A e R 3 J O T E 2 l N 4 w 7 m P J J y w Y R 4 h d s R N S 2 w G B 7 K c m P x N D h n s V 4 Y k h d h j S w q L p K F p d M B P j C V w u 8 N Z t D R e S Y j 3 i e o 2 8 T N d C X M d i A u f R F 6 W R j O a J I V / x o b 6 s i e l U 1 u n m U R 0 4 a V G F 2 T D s r N y 6 d D H X a + N s 7 d F i K 2 1 g S k 7 p 2 K q 4 O I h G c + c f Q I 7 d m z g 5 z + D D r V Y 5 0 1 Q S A o 9 a t f / a o s 0 4 k I h o H B I f r J T 3 4 i 9 3 j i 8 c e o v r 6 e v v + D H 9 C 6 d e v o s b c / L J Z C E B 2 I A w S H f R A u T O H Q 2 V D w c g O L d c h h S g S u f Z 6 5 5 g M P 7 B K u k w y 4 B s S E e 6 s A 2 P l y J 4 j D 9 w n q N u B o f Z U e 2 b 2 W f v z j f 2 N R 4 l F R z u E 0 P H 7 8 h I T a v P v d 7 6 K f P / 1 z + v u v / 6 0 Q F G R 5 W K i g R C O i v X F x I w 0 P j V A F 7 2 M h 5 M V L F o u I g 2 i N J U 1 L y Y v t E R O 5 D f N z Y L 7 e g D n c S G G K G u Y + m 2 P w h R y t P A K N V F B Y R K W m I Y m o g K E D 8 X k Q F U + c P E U b N 2 x g f c o u + k 0 O H 4 M o 1 t b W I V w N y Y Y 4 p i R u G C x G R 0 f 4 W o c s W 4 P j 8 J 1 B x 4 M v s a X f T 7 b w M K 1 f v 0 5 E 7 / P n L 4 g L H o m G E N O R R J i d l S m T Y O u Y l U b d S E 8 J k T 8 y N 5 M 5 c J + g b g O F W V F a X x U g l 8 s L X z 6 L C m a y 2 y y i b 7 m 9 A e 4 c u 8 z M z V e v S v w a g E G y Z f M m 6 d C O z m 7 J K C 1 n / e D E i R P 0 3 v e + l / 7 t 3 / 5 N Q m R 2 7 d p N f p + X t m z d T K c H F z Z B 3 S 5 s P F 7 z b L P r K 8 I s j k K W 0 H 8 g N t b U x O v x 3 Q y o w L R 2 7 V o J e O 3 t 7 a W q q i p q G b V I K Q P c C 9 w O I u l P f / Y M 2 V n U h N g I 6 + L D D z 9 M L 7 x 8 i B q X L q e S 4 m I 6 e + Y 0 b X z i D 2 N 3 v T n u E 9 Q t A n E Q + 5 e m r y Y K U a + v r 0 9 W F n / / + 9 8 r x 3 p 6 s M p 8 V P w j w M G D h y R h D t m r u A 6 + G o T V Q C R c w h w L u t c r r T b m A n L 5 m x a B g T N k C w 1 T V n Y m j Y 8 5 K J u 5 B s S 7 7 q 5 u e v y J x 6 Q Q / 9 q 1 y b O B 9 X D y 5 H a e r 8 V a V R O T k + R g b o W a E P / 8 j X + m 4 q J i + s s v / H n s S i 3 A F u K d v u w Z d C b o T r e K + w R 1 i y i m L r J N O V j s S F 7 c E f K 9 W s E B H M f H I o r b 5 R E x B T O u A m T 3 Q 6 z U b 9 u 6 Z U a U d m K u z 3 z l + X S A I x q 1 D B c S c i Y O 0 V R k i r Z t 2 y K x g h C N E Q m B 9 g E Q 3 5 e s S E s y I K P Y l l t C x b k W a h s 1 k T 3 Y I 6 I k g n l x P 0 g H + K s n K M R X I m H w d n G f o G 4 B W A 0 C Y U X g Q B j 4 h w 8 f Z S 6 z a 0 a H w 5 8 C + V 6 f 4 Z k M k N c d Y 6 N U X K p l + K Y C F m E e u 8 e c w H O F t u i A F s M H n Q X 8 H 2 t G q d A i 6 E F o p 2 Q G h 2 Q A p 9 + y Z d M 0 k Z i G X h X r 3 q 9 / 9 W u x q E I K 2 L h h v R A v I i U Q Q X G n J q z 7 B D U H 2 M h N R V l T 1 N n e K u n S R 1 9 + R p y J j z 7 6 d u p k 7 o O Y s d 9 4 3 5 M i m 0 O 5 V Q C h p V r t w e N 2 S x 6 R w Z T J 9 9 Q W 8 E r E 6 M g Q 5 R c U T Y s k W M 0 c g + 9 C b w b 5 I v e O 3 y o d Y J w 4 9 Y u v U X 6 O T S x w e / f s o f N M T D B Q f P x 3 P s Z X Z N C 3 v v 0 d u n T p k h R 0 w a S F k s 2 Y s E p L S s V 5 j K V w 4 I K A R R B x h q t X L R f R u t d f R j 6 v k + q K M + i h 3 Z v E Y K Q H I u F h Y T w 7 G u + z 2 8 V 9 g p o D z I Y p s h o j L L I 5 K N c c o k W l m R R w D V P 1 o m p y u 5 E v 5 a T a 2 m q a c E z I K u N I 7 S 4 u K h B T M J Z a S Q f U i V M F M X u 6 O 6 i 6 p l 6 2 0 w H h P X Z 7 t u h W G C N w M t / r g P s B Y h g s o V i i B o N 9 5 8 5 t d J W J B V E L Q x M R a q j K F b E Q u l F 5 e a m Y y y 1 W i 9 T O w 3 d t N j t d b O m l V Y 1 l U t p 5 L G u b Z G i j h D Q S I U d G R q e N Q w q / u h T l e y Q 3 p d 8 K 7 h P U L a A i 2 0 3 L y w 3 0 8 s s H J B p a p W H r c e 7 c B V q y p F F S H e Y K h w N + l t n p C j d D Z 3 s L 1 T U s l e 0 7 q W u 9 3 k B t B x g f 1 q + P r 4 4 C X 9 3 f / + M / S 1 w e 9 C r E 8 X 3 0 o x / l 9 j 1 H v / n R j 4 j + + f Z H H q b P f f 4 L l M X 9 s G 3 r V l q y u E G s e K t W r W B C 4 0 G u Y 0 y t r V j x c L F s 3 4 2 2 u k 9 Q 8 8 T 6 C g / 1 d V w V 0 Q N m 1 0 R R D T M l l G r k 8 z z 8 8 E N k s c z d h 5 E O q C W H o v S I E c z L j + t q y C y 2 S V R 3 Q A J J A V R a S u R a e E w M r o U M t 3 O c n l h v F V 9 c O B I W E b q A 3 x U L O 8 C P Z x I d C + I x c / b Y X y z j y m 8 n b g t w L 4 f L R 6 3 X r t D m z b N F P A D 9 c / b c e W p o W k N n + m Z P h L e L + + k b 8 0 R B V g Y t r i l h R d k / i / u g s x D L h 1 Q B i H q J s W f p M D w 0 w D N s 6 r A Y C 9 + q q 6 O N y i p m B o I G Q w F W q i 3 k n J g g e 0 x p L 7 G M U 0 6 m h X J t U X L c Q 7 U w I H q d a R 6 k h t I M s X B m Z W U z I S H L l w m F R c G / + h 9 / I y I g H O A + r 0 + s e d / 7 / g + 5 3 T P o b / 7 n 1 2 Q 9 q F U r m s i W W 8 z v n 3 w i w w R Y W V E h C / Z p 2 c B 3 F v c 5 1 D x h M U Z p T 2 N y / x M 8 9 H l 5 u f M i J A U Q Y z L D h B 6 w d G F w w S q l A H 0 K A 2 9 8 d I Q K i 0 v k G m T O Y m E y b L / W k Z p I F y I C f i 9 t X z T B W y i q m S F W V J Q h Q A 0 I 4 G b t h P M v v n K E H t i 9 j b n 5 B J 0 4 e Z r F x B I x W M C 4 A x E R 9 S h 6 e / v p A 3 / 8 z d i 3 7 h z u E 9 Q c A C I K R m Z 2 Y r I Y P k R E I C E u O y f u P 5 o r v v f 9 H 9 H y 5 c s l K W 9 0 b I x 2 7 9 p O P / n p M 7 S o W j N 8 7 N y 2 W S K 2 Q V A w x Y + P j V J h U T z g F l E V y C e y 2 7 O E o B D O 4 2 T l / e R Q e n P 8 Q k R i K W 2 V C t L c 3 C w O b q x Q m G 4 9 3 s F R N 0 0 F P c y 9 g 1 R c V E T D I 6 M s E B L l 5 + a I + I h 0 + 6 i 9 l D p d c / N r z Q d v T s f G H U Y i M Q H X k x T x m H S 6 Z h C T y z k Z 2 4 o D v q t E Y F a F Q o B F k 7 F K x B e / 9 G U K B L W o 5 2 9 9 8 5 v 0 z M + f k c U O A O X X 0 h M T g M j s w q I S E f t A T L h n b l 5 e 7 O y 9 h U s J 6 e a w o M J C t 2 j R I q k z A W c 6 u G 8 y 3 G j r p O t X z 9 O r 5 3 q o u G w R G a 1 Z s o R o I 3 + K i g q o s C C P G h t q K W y Y / 6 Q 3 F 9 z n U L c B x a V A D / w / c w i f L H u C P C H 4 p h C E C W 8 8 y D H A f + F X q q t v x M V J A b E N M y g q m G L A I F g T x S O x 4 L M + i i L M R I l z g I + 5 k s G S S X 0 j X m q o 0 J R s E C 1 + c 9 R v k / p z 9 x p u t n Q n A m X z 8 h B 1 P p M f o I r R w P A 4 V V d q s Y 8 Q w R E A 2 7 h k K d V W z 9 Q 9 k d O W S L h 3 A v c 5 1 G 3 g 3 N V O 6 u z q p T N n L 9 C X v v I 3 1 N b e R U u X L h W x D F Y n R E S D M M 6 e u y D Z n 5 S R u p g + A B 0 I 3 A X c C J Y 7 c C i s X e S c c M S u 0 D A y P C R / P S w K 2 j O z y G r K m C Y m A M G 5 Y 6 z E 3 4 v E B K C G Q z o g X R 4 B r 3 7 / T F 1 W 6 g R G 4 s d Q Z 2 L b t q 0 0 H J o t 9 h b a A u T o a 4 7 t 3 T n c 5 1 C 3 i V T 5 U O B M V 5 l L r V y 1 c t q I c P L E C d q y N a G K T 0 z c m w / 0 H C o Z + n q 7 q d m r + a X u V f z s 6 5 + g F c u X i k M W E e O o e 7 5 p 8 y a p W f 7 V r / 4 t / d e P / z Z h w e z 2 j i 4 W 6 W r F F 4 j Q J H 8 g I K k f C q 1 t b Z R T V E O X z x y V N B A Y j F x O J 2 3 d t o V O D x Z K u b c 7 i f s E N U + g e p G + d h u q 5 K y t T L 5 U D R L W k I K A F G 4 A R H b h / H k q K 6 8 Q 4 w W s V T A g w M O f D j B A g H M p 6 x Z q 4 y F V J B n c A Q O d 6 L b E x N B 7 E 3 A f o W 5 F o j V P d E 2 G t B s T D i J T k N G L y y D u I Y + s s K i Q O j u 6 m T N t l m u P H j t O 1 v x a 2 r i 8 Q v b 1 6 H c a 6 e p g 6 o k J y x u 1 j a W X K h J x X + S b J 9 S S k g o j 7 t R N i D R u f R Q F 9 K D N W 7 Y I M S H + D A u U 3 Y y Y A E V M I k r y o P J 5 v b E z s 3 G 8 6 9 4 m J k C t h 4 t 3 1 X 8 U o I 9 + 5 z v f p 0 N H j k r t P t S K O P D a Q d Y d w / T t b 3 9 3 e n E A A L G V S 2 p L q K e n L 3 Y k j s k 0 P j q U e 8 P i E l h B f u 4 g + v 8 B 7 o E Q 8 y A 4 a E 0 A A A A A S U V O R K 5 C Y I I = < / I m a g e > < / T o u r > < / T o u r s > < / V i s u a l i z a t i o n > 
</file>

<file path=customXml/itemProps1.xml><?xml version="1.0" encoding="utf-8"?>
<ds:datastoreItem xmlns:ds="http://schemas.openxmlformats.org/officeDocument/2006/customXml" ds:itemID="{D5EBFCE6-02D2-4931-8857-96023DD9C95F}">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9F239432-924C-44BE-BA12-6D7C04088967}">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CE707744-E0F4-45A5-9810-94AD99CDF68B}">
  <ds:schemaRefs>
    <ds:schemaRef ds:uri="http://www.w3.org/2001/XMLSchema"/>
    <ds:schemaRef ds:uri="http://microsoft.data.visualization.Client.Excel.CustomMapList/1.0"/>
  </ds:schemaRefs>
</ds:datastoreItem>
</file>

<file path=customXml/itemProps4.xml><?xml version="1.0" encoding="utf-8"?>
<ds:datastoreItem xmlns:ds="http://schemas.openxmlformats.org/officeDocument/2006/customXml" ds:itemID="{FD2E6FA2-38CC-4DF6-94AD-4D0AEF5BFF1D}">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E0559269-957B-4E80-A82F-6B2789BD194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BPYTHON</cp:lastModifiedBy>
  <dcterms:created xsi:type="dcterms:W3CDTF">2022-04-21T14:05:43Z</dcterms:created>
  <dcterms:modified xsi:type="dcterms:W3CDTF">2022-07-16T19:28:12Z</dcterms:modified>
</cp:coreProperties>
</file>