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2" documentId="8_{2DADEF90-79E1-4E81-A80C-CBADE3906052}" xr6:coauthVersionLast="47" xr6:coauthVersionMax="47" xr10:uidLastSave="{9627811B-02D0-4132-8D06-3AC8BA482460}"/>
  <bookViews>
    <workbookView xWindow="-110" yWindow="-110" windowWidth="19420" windowHeight="10300" firstSheet="1" activeTab="2" xr2:uid="{AEADFC2D-1F78-44C1-909F-B3FC6181F0CC}"/>
  </bookViews>
  <sheets>
    <sheet name="ProductsA" sheetId="1" state="hidden" r:id="rId1"/>
    <sheet name="Sheet2" sheetId="4" r:id="rId2"/>
    <sheet name="Sheet1" sheetId="3" r:id="rId3"/>
    <sheet name="Products" sheetId="2" r:id="rId4"/>
  </sheets>
  <externalReferences>
    <externalReference r:id="rId5"/>
  </externalReferences>
  <definedNames>
    <definedName name="_xlnm._FilterDatabase" localSheetId="3" hidden="1">Products!$A$1:$I$151</definedName>
    <definedName name="_xlnm._FilterDatabase" localSheetId="0" hidden="1">ProductsA!$A$1:$I$151</definedName>
    <definedName name="_xlcn.WorksheetConnection_googleinventory.xlsxTable11" hidden="1">Table1[]</definedName>
    <definedName name="Expenses">'[1]Named Ranges'!$E$7</definedName>
    <definedName name="ExternalData_1" localSheetId="1" hidden="1">Sheet2!$A$3:$M$11</definedName>
    <definedName name="Sales">'[1]Named Ranges'!$E$6</definedName>
    <definedName name="Units_in_stock">Products!#REF!</definedName>
  </definedNames>
  <calcPr calcId="191028"/>
  <pivotCaches>
    <pivotCache cacheId="40" r:id="rId6"/>
    <pivotCache cacheId="5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oogle inventory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Entered" columnId="Date Entered">
                <x16:calculatedTimeColumn columnName="Date Entered (Year)" columnId="Date Entered (Year)" contentType="years" isSelected="1"/>
                <x16:calculatedTimeColumn columnName="Date Entered (Quarter)" columnId="Date Entered (Quarter)" contentType="quarters" isSelected="1"/>
                <x16:calculatedTimeColumn columnName="Date Entered (Month Index)" columnId="Date Entered (Month Index)" contentType="monthsindex" isSelected="1"/>
                <x16:calculatedTimeColumn columnName="Date Entered (Month)" columnId="Date Enter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0FF1C-7366-4689-A407-8A607DCE14F9}" keepAlive="1" name="ModelConnection_ExternalData_1" description="Data Model" type="5" refreshedVersion="8" minRefreshableVersion="5" saveData="1">
    <dbPr connection="Data Model Connection" command="DRILLTHROUGH MAXROWS 1000 SELECT FROM [Model] WHERE (([Measures].[Sum of Unit Price],[Table1].[Product Name].&amp;[A1Mountain])) RETURN [$Table1].[Category],[$Table1].[Date Entered],[$Table1].[Product Name],[$Table1].[Supplier],[$Table1].[Unit Price],[$Table1].[Units In Stock],[$Table1].[Units On Order],[$Table1].[Reorder Level],[$Table1].[Discontinued],[$Table1].[Date Entered (Year)],[$Table1].[Date Entered (Quarter)],[$Table1].[Date Entered (Month)],[$Table1].[Date Entered (Month Index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FC3EA160-899D-46F5-8D74-07D672E607D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1FEBEF4-18AA-4870-AC5C-16CDB6960F9D}" name="WorksheetConnection_google inventory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oogleinventory.xlsxTable11"/>
        </x15:connection>
      </ext>
    </extLst>
  </connection>
</connections>
</file>

<file path=xl/sharedStrings.xml><?xml version="1.0" encoding="utf-8"?>
<sst xmlns="http://schemas.openxmlformats.org/spreadsheetml/2006/main" count="1321" uniqueCount="73">
  <si>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</si>
  <si>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</si>
  <si>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</si>
  <si>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</si>
  <si>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</si>
  <si>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</si>
  <si>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</si>
  <si>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</si>
  <si>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</si>
  <si>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</si>
  <si>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</si>
  <si>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</si>
  <si>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</si>
  <si>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</si>
  <si>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</si>
  <si>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</si>
  <si>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</si>
  <si>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</si>
  <si>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</si>
  <si>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</si>
  <si>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</si>
  <si>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</si>
  <si>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</si>
  <si>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</si>
  <si>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</si>
  <si>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</si>
  <si>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</si>
  <si>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</si>
  <si>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</si>
  <si>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</si>
  <si>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</si>
  <si>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</si>
  <si>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</si>
  <si>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</si>
  <si>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</si>
  <si>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</si>
  <si>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</si>
  <si>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</si>
  <si>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</si>
  <si>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</si>
  <si>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</si>
  <si>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</si>
  <si>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Sum of Units In Stock</t>
  </si>
  <si>
    <t>2021</t>
  </si>
  <si>
    <t>2022</t>
  </si>
  <si>
    <t>2023</t>
  </si>
  <si>
    <t>Qtr2</t>
  </si>
  <si>
    <t>Qtr3</t>
  </si>
  <si>
    <t>Qtr4</t>
  </si>
  <si>
    <t>Qtr1</t>
  </si>
  <si>
    <t>Jun</t>
  </si>
  <si>
    <t>Aug</t>
  </si>
  <si>
    <t>Oct</t>
  </si>
  <si>
    <t>Dec</t>
  </si>
  <si>
    <t>Jan</t>
  </si>
  <si>
    <t>Grand Total</t>
  </si>
  <si>
    <t>Row Labels</t>
  </si>
  <si>
    <t>Sum of Unit Price</t>
  </si>
  <si>
    <t>Mr Bolaji</t>
  </si>
  <si>
    <t>Table1[Category]</t>
  </si>
  <si>
    <t>Table1[Date Entered]</t>
  </si>
  <si>
    <t>Table1[Product Name]</t>
  </si>
  <si>
    <t>Table1[Supplier]</t>
  </si>
  <si>
    <t>Table1[Unit Price]</t>
  </si>
  <si>
    <t>Table1[Units In Stock]</t>
  </si>
  <si>
    <t>Table1[Units On Order]</t>
  </si>
  <si>
    <t>Table1[Reorder Level]</t>
  </si>
  <si>
    <t>Table1[Discontinued]</t>
  </si>
  <si>
    <t>Table1[Date Entered (Year)]</t>
  </si>
  <si>
    <t>Table1[Date Entered (Quarter)]</t>
  </si>
  <si>
    <t>Table1[Date Entered (Month)]</t>
  </si>
  <si>
    <t>Table1[Date Entered (Month Index)]</t>
  </si>
  <si>
    <t>Data returned for Sum of Unit Price, A1Mountain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</si>
</sst>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  <numFmt numFmtId="167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4" fontId="0" fillId="0" borderId="0" xfId="0" applyNumberFormat="1"/>
    <xf numFmtId="167" fontId="0" fillId="0" borderId="0" xfId="0" pivotButton="1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50"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9" formatCode="m/d/yyyy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m/dd/yy;@"/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Sheet1!$A$4:$A$25</c:f>
              <c:strCache>
                <c:ptCount val="21"/>
                <c:pt idx="0">
                  <c:v>14City</c:v>
                </c:pt>
                <c:pt idx="1">
                  <c:v>A1Mountain</c:v>
                </c:pt>
                <c:pt idx="2">
                  <c:v>A2Mountain</c:v>
                </c:pt>
                <c:pt idx="3">
                  <c:v>All weather</c:v>
                </c:pt>
                <c:pt idx="4">
                  <c:v>belt drives</c:v>
                </c:pt>
                <c:pt idx="5">
                  <c:v>Cables</c:v>
                </c:pt>
                <c:pt idx="6">
                  <c:v>Chain</c:v>
                </c:pt>
                <c:pt idx="7">
                  <c:v>Clincher</c:v>
                </c:pt>
                <c:pt idx="8">
                  <c:v>Comfort</c:v>
                </c:pt>
                <c:pt idx="9">
                  <c:v>Crankset</c:v>
                </c:pt>
                <c:pt idx="10">
                  <c:v>derailleurs</c:v>
                </c:pt>
                <c:pt idx="11">
                  <c:v>Levers</c:v>
                </c:pt>
                <c:pt idx="12">
                  <c:v>Narrow</c:v>
                </c:pt>
                <c:pt idx="13">
                  <c:v>Pads</c:v>
                </c:pt>
                <c:pt idx="14">
                  <c:v>Rac325</c:v>
                </c:pt>
                <c:pt idx="15">
                  <c:v>Rac564</c:v>
                </c:pt>
                <c:pt idx="16">
                  <c:v>Racing</c:v>
                </c:pt>
                <c:pt idx="17">
                  <c:v>shifter</c:v>
                </c:pt>
                <c:pt idx="18">
                  <c:v>Tubeless</c:v>
                </c:pt>
                <c:pt idx="19">
                  <c:v>Tubular</c:v>
                </c:pt>
                <c:pt idx="20">
                  <c:v>Zelectric</c:v>
                </c:pt>
              </c:strCache>
            </c:strRef>
          </c:cat>
          <c:val>
            <c:numRef>
              <c:f>Sheet1!$B$4:$B$25</c:f>
              <c:numCache>
                <c:formatCode>_([$$-409]* #,##0.00_);_([$$-409]* \(#,##0.00\);_([$$-409]* "-"??_);_(@_)</c:formatCode>
                <c:ptCount val="21"/>
                <c:pt idx="0">
                  <c:v>184.5</c:v>
                </c:pt>
                <c:pt idx="1">
                  <c:v>151</c:v>
                </c:pt>
                <c:pt idx="2">
                  <c:v>864.51</c:v>
                </c:pt>
                <c:pt idx="3">
                  <c:v>380.79</c:v>
                </c:pt>
                <c:pt idx="4">
                  <c:v>104</c:v>
                </c:pt>
                <c:pt idx="5">
                  <c:v>45</c:v>
                </c:pt>
                <c:pt idx="6">
                  <c:v>131</c:v>
                </c:pt>
                <c:pt idx="7">
                  <c:v>286.14999999999998</c:v>
                </c:pt>
                <c:pt idx="8">
                  <c:v>162.79</c:v>
                </c:pt>
                <c:pt idx="9">
                  <c:v>74.5</c:v>
                </c:pt>
                <c:pt idx="10">
                  <c:v>97.5</c:v>
                </c:pt>
                <c:pt idx="11">
                  <c:v>78.5</c:v>
                </c:pt>
                <c:pt idx="12">
                  <c:v>97.05</c:v>
                </c:pt>
                <c:pt idx="13">
                  <c:v>100</c:v>
                </c:pt>
                <c:pt idx="14">
                  <c:v>276.25</c:v>
                </c:pt>
                <c:pt idx="15">
                  <c:v>294.85000000000002</c:v>
                </c:pt>
                <c:pt idx="16">
                  <c:v>7.45</c:v>
                </c:pt>
                <c:pt idx="17">
                  <c:v>167.6</c:v>
                </c:pt>
                <c:pt idx="18">
                  <c:v>297.14</c:v>
                </c:pt>
                <c:pt idx="19">
                  <c:v>236.79</c:v>
                </c:pt>
                <c:pt idx="20">
                  <c:v>348.05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81C-B50C-32AA7F9A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inventory.xlsx]Sheet1!PivotTable2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Sheet1!$G$6:$G$11</c:f>
              <c:strCache>
                <c:ptCount val="5"/>
                <c:pt idx="0">
                  <c:v>Brake System</c:v>
                </c:pt>
                <c:pt idx="1">
                  <c:v>Frames</c:v>
                </c:pt>
                <c:pt idx="2">
                  <c:v>Gear Components</c:v>
                </c:pt>
                <c:pt idx="3">
                  <c:v>Saddles</c:v>
                </c:pt>
                <c:pt idx="4">
                  <c:v>Tyres</c:v>
                </c:pt>
              </c:strCache>
            </c:strRef>
          </c:cat>
          <c:val>
            <c:numRef>
              <c:f>Sheet1!$H$6:$H$11</c:f>
              <c:numCache>
                <c:formatCode>_([$$-409]* #,##0.00_);_([$$-409]* \(#,##0.00\);_([$$-409]* "-"??_);_(@_)</c:formatCode>
                <c:ptCount val="5"/>
                <c:pt idx="0">
                  <c:v>2860</c:v>
                </c:pt>
                <c:pt idx="1">
                  <c:v>26880</c:v>
                </c:pt>
                <c:pt idx="2">
                  <c:v>7860</c:v>
                </c:pt>
                <c:pt idx="3">
                  <c:v>3300</c:v>
                </c:pt>
                <c:pt idx="4">
                  <c:v>16020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C-4CEA-8D7C-A124B1D5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46383"/>
        <c:axId val="745313999"/>
      </c:barChart>
      <c:catAx>
        <c:axId val="73734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13999"/>
        <c:crosses val="autoZero"/>
        <c:auto val="1"/>
        <c:lblAlgn val="ctr"/>
        <c:lblOffset val="100"/>
        <c:noMultiLvlLbl val="0"/>
      </c:catAx>
      <c:valAx>
        <c:axId val="7453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3</xdr:row>
      <xdr:rowOff>50800</xdr:rowOff>
    </xdr:from>
    <xdr:to>
      <xdr:col>5</xdr:col>
      <xdr:colOff>266700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1C90A-28AC-C662-8D61-716CC432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11</xdr:row>
      <xdr:rowOff>50800</xdr:rowOff>
    </xdr:from>
    <xdr:to>
      <xdr:col>8</xdr:col>
      <xdr:colOff>685800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9C514-D96A-CBE9-BB98-5D41DC2F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230.49999733796" backgroundQuery="1" createdVersion="8" refreshedVersion="8" minRefreshableVersion="3" recordCount="0" supportSubquery="1" supportAdvancedDrill="1" xr:uid="{9EB64EFA-7362-4031-8D6E-6988EF9E51F8}">
  <cacheSource type="external" connectionId="2"/>
  <cacheFields count="2">
    <cacheField name="[Table1].[Product Name].[Product Name]" caption="Product Name" numFmtId="0" hierarchy="2" level="1">
      <sharedItems count="21">
        <s v="14City"/>
        <s v="A1Mountain"/>
        <s v="A2Mountain"/>
        <s v="All weather"/>
        <s v="belt drives"/>
        <s v="Cables"/>
        <s v="Chain"/>
        <s v="Clincher"/>
        <s v="Comfort"/>
        <s v="Crankset"/>
        <s v="derailleurs"/>
        <s v="Levers"/>
        <s v="Narrow"/>
        <s v="Pads"/>
        <s v="Rac325"/>
        <s v="Rac564"/>
        <s v="Racing"/>
        <s v="shifter"/>
        <s v="Tubeless"/>
        <s v="Tubular"/>
        <s v="Zelectric"/>
      </sharedItems>
    </cacheField>
    <cacheField name="[Measures].[Sum of Unit Price]" caption="Sum of Unit Price" numFmtId="0" hierarchy="17" level="32767"/>
  </cacheFields>
  <cacheHierarchies count="18"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ate Entered]" caption="Date Entered" attribute="1" time="1" defaultMemberUniqueName="[Table1].[Date Entered].[All]" allUniqueName="[Table1].[Date Entered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pplier]" caption="Supplier" attribute="1" defaultMemberUniqueName="[Table1].[Supplier].[All]" allUniqueName="[Table1].[Supplier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Units In Stock]" caption="Units In Stock" attribute="1" defaultMemberUniqueName="[Table1].[Units In Stock].[All]" allUniqueName="[Table1].[Units In Stock].[All]" dimensionUniqueName="[Table1]" displayFolder="" count="0" memberValueDatatype="20" unbalanced="0"/>
    <cacheHierarchy uniqueName="[Table1].[Units On Order]" caption="Units On Order" attribute="1" defaultMemberUniqueName="[Table1].[Units On Order].[All]" allUniqueName="[Table1].[Units On Order].[All]" dimensionUniqueName="[Table1]" displayFolder="" count="0" memberValueDatatype="20" unbalanced="0"/>
    <cacheHierarchy uniqueName="[Table1].[Reorder Level]" caption="Reorder Level" attribute="1" defaultMemberUniqueName="[Table1].[Reorder Level].[All]" allUniqueName="[Table1].[Reorder Level].[All]" dimensionUniqueName="[Table1]" displayFolder="" count="0" memberValueDatatype="20" unbalanced="0"/>
    <cacheHierarchy uniqueName="[Table1].[Discontinued]" caption="Discontinued" attribute="1" defaultMemberUniqueName="[Table1].[Discontinued].[All]" allUniqueName="[Table1].[Discontinued].[All]" dimensionUniqueName="[Table1]" displayFolder="" count="0" memberValueDatatype="130" unbalanced="0"/>
    <cacheHierarchy uniqueName="[Table1].[Date Entered (Year)]" caption="Date Entered (Year)" attribute="1" defaultMemberUniqueName="[Table1].[Date Entered (Year)].[All]" allUniqueName="[Table1].[Date Entered (Year)].[All]" dimensionUniqueName="[Table1]" displayFolder="" count="0" memberValueDatatype="130" unbalanced="0"/>
    <cacheHierarchy uniqueName="[Table1].[Date Entered (Quarter)]" caption="Date Entered (Quarter)" attribute="1" defaultMemberUniqueName="[Table1].[Date Entered (Quarter)].[All]" allUniqueName="[Table1].[Date Entered (Quarter)].[All]" dimensionUniqueName="[Table1]" displayFolder="" count="0" memberValueDatatype="130" unbalanced="0"/>
    <cacheHierarchy uniqueName="[Table1].[Date Entered (Month)]" caption="Date Entered (Month)" attribute="1" defaultMemberUniqueName="[Table1].[Date Entered (Month)].[All]" allUniqueName="[Table1].[Date Entered (Month)].[All]" dimensionUniqueName="[Table1]" displayFolder="" count="0" memberValueDatatype="130" unbalanced="0"/>
    <cacheHierarchy uniqueName="[Table1].[Date Entered (Month Index)]" caption="Date Entered (Month Index)" attribute="1" defaultMemberUniqueName="[Table1].[Date Entered (Month Index)].[All]" allUniqueName="[Table1].[Date Entered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 On Order]" caption="Sum of Units On Ord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 In Stock]" caption="Sum of Units In Stock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 Price]" caption="Sum of Unit 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230.504921643522" backgroundQuery="1" createdVersion="8" refreshedVersion="8" minRefreshableVersion="3" recordCount="0" supportSubquery="1" supportAdvancedDrill="1" xr:uid="{FDBB299A-9F77-4F83-98B0-3EEB6913A7B9}">
  <cacheSource type="external" connectionId="2"/>
  <cacheFields count="2">
    <cacheField name="[Table1].[Category].[Category]" caption="Category" numFmtId="0" level="1">
      <sharedItems count="5">
        <s v="Brake System"/>
        <s v="Frames"/>
        <s v="Gear Components"/>
        <s v="Saddles"/>
        <s v="Tyres"/>
      </sharedItems>
    </cacheField>
    <cacheField name="[Measures].[Sum of Units In Stock]" caption="Sum of Units In Stock" numFmtId="0" hierarchy="16" level="32767"/>
  </cacheFields>
  <cacheHierarchies count="18"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Entered]" caption="Date Entered" attribute="1" time="1" defaultMemberUniqueName="[Table1].[Date Entered].[All]" allUniqueName="[Table1].[Date Entered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Supplier]" caption="Supplier" attribute="1" defaultMemberUniqueName="[Table1].[Supplier].[All]" allUniqueName="[Table1].[Supplier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Units In Stock]" caption="Units In Stock" attribute="1" defaultMemberUniqueName="[Table1].[Units In Stock].[All]" allUniqueName="[Table1].[Units In Stock].[All]" dimensionUniqueName="[Table1]" displayFolder="" count="0" memberValueDatatype="20" unbalanced="0"/>
    <cacheHierarchy uniqueName="[Table1].[Units On Order]" caption="Units On Order" attribute="1" defaultMemberUniqueName="[Table1].[Units On Order].[All]" allUniqueName="[Table1].[Units On Order].[All]" dimensionUniqueName="[Table1]" displayFolder="" count="0" memberValueDatatype="20" unbalanced="0"/>
    <cacheHierarchy uniqueName="[Table1].[Reorder Level]" caption="Reorder Level" attribute="1" defaultMemberUniqueName="[Table1].[Reorder Level].[All]" allUniqueName="[Table1].[Reorder Level].[All]" dimensionUniqueName="[Table1]" displayFolder="" count="0" memberValueDatatype="20" unbalanced="0"/>
    <cacheHierarchy uniqueName="[Table1].[Discontinued]" caption="Discontinued" attribute="1" defaultMemberUniqueName="[Table1].[Discontinued].[All]" allUniqueName="[Table1].[Discontinued].[All]" dimensionUniqueName="[Table1]" displayFolder="" count="0" memberValueDatatype="130" unbalanced="0"/>
    <cacheHierarchy uniqueName="[Table1].[Date Entered (Year)]" caption="Date Entered (Year)" attribute="1" defaultMemberUniqueName="[Table1].[Date Entered (Year)].[All]" allUniqueName="[Table1].[Date Entered (Year)].[All]" dimensionUniqueName="[Table1]" displayFolder="" count="0" memberValueDatatype="130" unbalanced="0"/>
    <cacheHierarchy uniqueName="[Table1].[Date Entered (Quarter)]" caption="Date Entered (Quarter)" attribute="1" defaultMemberUniqueName="[Table1].[Date Entered (Quarter)].[All]" allUniqueName="[Table1].[Date Entered (Quarter)].[All]" dimensionUniqueName="[Table1]" displayFolder="" count="0" memberValueDatatype="130" unbalanced="0"/>
    <cacheHierarchy uniqueName="[Table1].[Date Entered (Month)]" caption="Date Entered (Month)" attribute="1" defaultMemberUniqueName="[Table1].[Date Entered (Month)].[All]" allUniqueName="[Table1].[Date Entered (Month)].[All]" dimensionUniqueName="[Table1]" displayFolder="" count="0" memberValueDatatype="130" unbalanced="0"/>
    <cacheHierarchy uniqueName="[Table1].[Date Entered (Month Index)]" caption="Date Entered (Month Index)" attribute="1" defaultMemberUniqueName="[Table1].[Date Entered (Month Index)].[All]" allUniqueName="[Table1].[Date Entered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Units On Order]" caption="Sum of Units On Order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 In Stock]" caption="Sum of Units In Stock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 Price]" caption="Sum of Unit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BE6DA-D63A-44C4-982A-B5962041890F}" name="PivotTable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:H11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In Stock" fld="1" baseField="0" baseItem="0"/>
  </dataFields>
  <formats count="4">
    <format dxfId="27">
      <pivotArea type="all" dataOnly="0" outline="0" fieldPosition="0"/>
    </format>
    <format dxfId="28">
      <pivotArea outline="0" collapsedLevelsAreSubtotals="1" fieldPosition="0"/>
    </format>
    <format dxfId="29">
      <pivotArea dataOnly="0" labelOnly="1" grandRow="1" outline="0" fieldPosition="0"/>
    </format>
    <format dxfId="30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oogle inventor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D6B08-65F8-466A-B41F-E188ED75A5E6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Unit Price" fld="1" baseField="0" baseItem="0" numFmtId="167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oogle inventor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402D971-49AA-4EF5-AE7C-41146FB35C3C}" autoFormatId="16" applyNumberFormats="0" applyBorderFormats="0" applyFontFormats="0" applyPatternFormats="0" applyAlignmentFormats="0" applyWidthHeightFormats="0">
  <queryTableRefresh nextId="14">
    <queryTableFields count="13">
      <queryTableField id="1" name="Table1[Category]" tableColumnId="1"/>
      <queryTableField id="2" name="Table1[Date Entered]" tableColumnId="2"/>
      <queryTableField id="3" name="Table1[Product Name]" tableColumnId="3"/>
      <queryTableField id="4" name="Table1[Supplier]" tableColumnId="4"/>
      <queryTableField id="5" name="Table1[Unit Price]" tableColumnId="5"/>
      <queryTableField id="6" name="Table1[Units In Stock]" tableColumnId="6"/>
      <queryTableField id="7" name="Table1[Units On Order]" tableColumnId="7"/>
      <queryTableField id="8" name="Table1[Reorder Level]" tableColumnId="8"/>
      <queryTableField id="9" name="Table1[Discontinued]" tableColumnId="9"/>
      <queryTableField id="10" name="Table1[Date Entered (Year)]" tableColumnId="10"/>
      <queryTableField id="11" name="Table1[Date Entered (Quarter)]" tableColumnId="11"/>
      <queryTableField id="12" name="Table1[Date Entered (Month)]" tableColumnId="12"/>
      <queryTableField id="13" name="Table1[Date Entered (Month Index)]" tableColumnId="1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A94ED-1243-4B0B-B5F9-2BC58BFB20DE}" name="Table_ExternalData_1" displayName="Table_ExternalData_1" ref="A3:M11" tableType="queryTable" totalsRowShown="0">
  <autoFilter ref="A3:M11" xr:uid="{0DFA94ED-1243-4B0B-B5F9-2BC58BFB20DE}"/>
  <tableColumns count="13">
    <tableColumn id="1" xr3:uid="{5AC004DB-16D1-4AAB-81D2-74C570E50833}" uniqueName="1" name="Table1[Category]" queryTableFieldId="1"/>
    <tableColumn id="2" xr3:uid="{CD24E254-7A7F-4090-AF24-E20179EAE8E7}" uniqueName="2" name="Table1[Date Entered]" queryTableFieldId="2" dataDxfId="26"/>
    <tableColumn id="3" xr3:uid="{FF3AE384-3054-4B6D-A23C-9839A51FE65E}" uniqueName="3" name="Table1[Product Name]" queryTableFieldId="3"/>
    <tableColumn id="4" xr3:uid="{72C2BED8-BFE6-425C-9DBD-49BDE61905B5}" uniqueName="4" name="Table1[Supplier]" queryTableFieldId="4"/>
    <tableColumn id="5" xr3:uid="{86070792-291E-488E-AD1C-9F9CCD2F9177}" uniqueName="5" name="Table1[Unit Price]" queryTableFieldId="5"/>
    <tableColumn id="6" xr3:uid="{861E9754-8F53-4834-AA86-FA22BA86C964}" uniqueName="6" name="Table1[Units In Stock]" queryTableFieldId="6"/>
    <tableColumn id="7" xr3:uid="{4EE6BC94-0AFB-450D-871A-335DB85BB6E5}" uniqueName="7" name="Table1[Units On Order]" queryTableFieldId="7"/>
    <tableColumn id="8" xr3:uid="{328B7D82-F6CD-48CC-9D3F-DC21D06B9DEC}" uniqueName="8" name="Table1[Reorder Level]" queryTableFieldId="8"/>
    <tableColumn id="9" xr3:uid="{BAF35AC7-B0FE-4369-8451-33647CC986FD}" uniqueName="9" name="Table1[Discontinued]" queryTableFieldId="9"/>
    <tableColumn id="10" xr3:uid="{F5D5D567-5AFD-4756-B466-FCEFC5CC2080}" uniqueName="10" name="Table1[Date Entered (Year)]" queryTableFieldId="10"/>
    <tableColumn id="11" xr3:uid="{8539E5C3-845D-48BE-8566-1B05F33A37CE}" uniqueName="11" name="Table1[Date Entered (Quarter)]" queryTableFieldId="11"/>
    <tableColumn id="12" xr3:uid="{3F464CD7-CCF1-474D-9AF3-8AD5116D1358}" uniqueName="12" name="Table1[Date Entered (Month)]" queryTableFieldId="12"/>
    <tableColumn id="13" xr3:uid="{FEDC248E-88E9-4C87-9A75-5C2A0FF26705}" uniqueName="13" name="Table1[Date Entered (Month Index)]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524E7-A641-4DE9-A092-E4BE90D0F079}" name="Table1" displayName="Table1" ref="A1:I151" totalsRowShown="0" headerRowDxfId="37" dataDxfId="38" headerRowBorderDxfId="48" tableBorderDxfId="49">
  <autoFilter ref="A1:I151" xr:uid="{20082FD7-ECB3-42E9-8674-73C04996FA80}"/>
  <tableColumns count="9">
    <tableColumn id="1" xr3:uid="{4FC89D8B-9852-437C-A702-8A31113E34F8}" name="Category" dataDxfId="47"/>
    <tableColumn id="2" xr3:uid="{3E77FCD4-AEAD-41C1-8491-89F27F91B95E}" name="Date Entered" dataDxfId="46"/>
    <tableColumn id="3" xr3:uid="{DB37D0B9-AE28-4A2D-B728-EBD1728FD015}" name="Product Name" dataDxfId="45"/>
    <tableColumn id="4" xr3:uid="{12D03767-E628-42A6-8799-B2B4B5BCD06E}" name="Supplier" dataDxfId="44"/>
    <tableColumn id="5" xr3:uid="{13551403-E3E0-4A12-8425-C5983E54E057}" name="Unit Price" dataDxfId="43" dataCellStyle="Currency"/>
    <tableColumn id="6" xr3:uid="{E3238F7F-877A-4F6A-9293-AC6080AEAC8F}" name="Units In Stock" dataDxfId="42"/>
    <tableColumn id="7" xr3:uid="{EC61A76F-F371-41C5-A1D8-8E24A205A831}" name="Units On Order" dataDxfId="41"/>
    <tableColumn id="8" xr3:uid="{09D51EB1-3223-43E7-BEBD-C4B14A78406F}" name="Reorder Level" dataDxfId="40"/>
    <tableColumn id="9" xr3:uid="{CFA0D161-11D9-4C05-B86C-669882545D95}" name="Discontinued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45247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45247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45232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45232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45222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45222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45227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45227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45270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45270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45185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45185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45220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45220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45171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45171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45244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45244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45198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45198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45237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45237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45231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45231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45220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45220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45221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45221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45232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45232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45180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45180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45222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45222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45196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45196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45235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45235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45269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45269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45229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45229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45262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45262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45190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45190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45238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45238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BCA-C944-49F4-ADBA-550932316E60}">
  <dimension ref="A1:M11"/>
  <sheetViews>
    <sheetView workbookViewId="0"/>
  </sheetViews>
  <sheetFormatPr defaultRowHeight="14.5" x14ac:dyDescent="0.35"/>
  <cols>
    <col min="1" max="1" width="17.453125" bestFit="1" customWidth="1"/>
    <col min="2" max="2" width="21.1796875" bestFit="1" customWidth="1"/>
    <col min="3" max="3" width="22.08984375" bestFit="1" customWidth="1"/>
    <col min="4" max="4" width="19.08984375" bestFit="1" customWidth="1"/>
    <col min="5" max="5" width="18.08984375" bestFit="1" customWidth="1"/>
    <col min="6" max="6" width="21.54296875" bestFit="1" customWidth="1"/>
    <col min="7" max="7" width="22.7265625" bestFit="1" customWidth="1"/>
    <col min="8" max="8" width="21.453125" bestFit="1" customWidth="1"/>
    <col min="9" max="9" width="21.08984375" bestFit="1" customWidth="1"/>
    <col min="10" max="10" width="26.7265625" bestFit="1" customWidth="1"/>
    <col min="11" max="11" width="29.7265625" bestFit="1" customWidth="1"/>
    <col min="12" max="12" width="28.81640625" bestFit="1" customWidth="1"/>
    <col min="13" max="13" width="34" bestFit="1" customWidth="1"/>
  </cols>
  <sheetData>
    <row r="1" spans="1:13" x14ac:dyDescent="0.35">
      <c r="A1" s="21" t="s">
        <v>72</v>
      </c>
    </row>
    <row r="3" spans="1:13" x14ac:dyDescent="0.35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</row>
    <row r="4" spans="1:13" x14ac:dyDescent="0.35">
      <c r="A4" t="s">
        <v>9</v>
      </c>
      <c r="B4" s="17">
        <v>44563</v>
      </c>
      <c r="C4" t="s">
        <v>25</v>
      </c>
      <c r="D4" t="s">
        <v>11</v>
      </c>
      <c r="E4">
        <v>21.35</v>
      </c>
      <c r="F4">
        <v>0</v>
      </c>
      <c r="G4">
        <v>0</v>
      </c>
      <c r="H4">
        <v>0</v>
      </c>
      <c r="I4" t="s">
        <v>12</v>
      </c>
      <c r="J4" t="s">
        <v>44</v>
      </c>
      <c r="K4" t="s">
        <v>49</v>
      </c>
      <c r="L4" t="s">
        <v>54</v>
      </c>
      <c r="M4">
        <v>1</v>
      </c>
    </row>
    <row r="5" spans="1:13" x14ac:dyDescent="0.35">
      <c r="A5" t="s">
        <v>9</v>
      </c>
      <c r="B5" s="17">
        <v>44585</v>
      </c>
      <c r="C5" t="s">
        <v>25</v>
      </c>
      <c r="D5" t="s">
        <v>11</v>
      </c>
      <c r="E5">
        <v>10</v>
      </c>
      <c r="F5">
        <v>30</v>
      </c>
      <c r="G5">
        <v>40</v>
      </c>
      <c r="H5">
        <v>5</v>
      </c>
      <c r="I5" t="s">
        <v>15</v>
      </c>
      <c r="J5" t="s">
        <v>44</v>
      </c>
      <c r="K5" t="s">
        <v>49</v>
      </c>
      <c r="L5" t="s">
        <v>54</v>
      </c>
      <c r="M5">
        <v>1</v>
      </c>
    </row>
    <row r="6" spans="1:13" x14ac:dyDescent="0.35">
      <c r="A6" t="s">
        <v>9</v>
      </c>
      <c r="B6" s="17">
        <v>44359</v>
      </c>
      <c r="C6" t="s">
        <v>25</v>
      </c>
      <c r="D6" t="s">
        <v>11</v>
      </c>
      <c r="E6">
        <v>18</v>
      </c>
      <c r="F6">
        <v>690</v>
      </c>
      <c r="G6">
        <v>0</v>
      </c>
      <c r="H6">
        <v>5</v>
      </c>
      <c r="I6" t="s">
        <v>15</v>
      </c>
      <c r="J6" t="s">
        <v>43</v>
      </c>
      <c r="K6" t="s">
        <v>46</v>
      </c>
      <c r="L6" t="s">
        <v>50</v>
      </c>
      <c r="M6">
        <v>6</v>
      </c>
    </row>
    <row r="7" spans="1:13" x14ac:dyDescent="0.35">
      <c r="A7" t="s">
        <v>9</v>
      </c>
      <c r="B7" s="17">
        <v>44415</v>
      </c>
      <c r="C7" t="s">
        <v>25</v>
      </c>
      <c r="D7" t="s">
        <v>11</v>
      </c>
      <c r="E7">
        <v>18</v>
      </c>
      <c r="F7">
        <v>390</v>
      </c>
      <c r="G7">
        <v>0</v>
      </c>
      <c r="H7">
        <v>10</v>
      </c>
      <c r="I7" t="s">
        <v>15</v>
      </c>
      <c r="J7" t="s">
        <v>43</v>
      </c>
      <c r="K7" t="s">
        <v>47</v>
      </c>
      <c r="L7" t="s">
        <v>51</v>
      </c>
      <c r="M7">
        <v>8</v>
      </c>
    </row>
    <row r="8" spans="1:13" x14ac:dyDescent="0.35">
      <c r="A8" t="s">
        <v>9</v>
      </c>
      <c r="B8" s="17">
        <v>45222</v>
      </c>
      <c r="C8" t="s">
        <v>25</v>
      </c>
      <c r="D8" t="s">
        <v>11</v>
      </c>
      <c r="E8">
        <v>17</v>
      </c>
      <c r="F8">
        <v>40</v>
      </c>
      <c r="G8">
        <v>100</v>
      </c>
      <c r="H8">
        <v>20</v>
      </c>
      <c r="I8" t="s">
        <v>15</v>
      </c>
      <c r="J8" t="s">
        <v>45</v>
      </c>
      <c r="K8" t="s">
        <v>48</v>
      </c>
      <c r="L8" t="s">
        <v>52</v>
      </c>
      <c r="M8">
        <v>10</v>
      </c>
    </row>
    <row r="9" spans="1:13" x14ac:dyDescent="0.35">
      <c r="A9" t="s">
        <v>9</v>
      </c>
      <c r="B9" s="17">
        <v>44431</v>
      </c>
      <c r="C9" t="s">
        <v>25</v>
      </c>
      <c r="D9" t="s">
        <v>11</v>
      </c>
      <c r="E9">
        <v>10</v>
      </c>
      <c r="F9">
        <v>130</v>
      </c>
      <c r="G9">
        <v>70</v>
      </c>
      <c r="H9">
        <v>25</v>
      </c>
      <c r="I9" t="s">
        <v>15</v>
      </c>
      <c r="J9" t="s">
        <v>43</v>
      </c>
      <c r="K9" t="s">
        <v>47</v>
      </c>
      <c r="L9" t="s">
        <v>51</v>
      </c>
      <c r="M9">
        <v>8</v>
      </c>
    </row>
    <row r="10" spans="1:13" x14ac:dyDescent="0.35">
      <c r="A10" t="s">
        <v>9</v>
      </c>
      <c r="B10" s="17">
        <v>45262</v>
      </c>
      <c r="C10" t="s">
        <v>25</v>
      </c>
      <c r="D10" t="s">
        <v>11</v>
      </c>
      <c r="E10">
        <v>12.75</v>
      </c>
      <c r="F10">
        <v>150</v>
      </c>
      <c r="G10">
        <v>70</v>
      </c>
      <c r="H10">
        <v>25</v>
      </c>
      <c r="I10" t="s">
        <v>15</v>
      </c>
      <c r="J10" t="s">
        <v>45</v>
      </c>
      <c r="K10" t="s">
        <v>48</v>
      </c>
      <c r="L10" t="s">
        <v>53</v>
      </c>
      <c r="M10">
        <v>12</v>
      </c>
    </row>
    <row r="11" spans="1:13" x14ac:dyDescent="0.35">
      <c r="A11" t="s">
        <v>9</v>
      </c>
      <c r="B11" s="17">
        <v>44543</v>
      </c>
      <c r="C11" t="s">
        <v>25</v>
      </c>
      <c r="D11" t="s">
        <v>11</v>
      </c>
      <c r="E11">
        <v>43.9</v>
      </c>
      <c r="F11">
        <v>490</v>
      </c>
      <c r="G11">
        <v>0</v>
      </c>
      <c r="H11">
        <v>30</v>
      </c>
      <c r="I11" t="s">
        <v>15</v>
      </c>
      <c r="J11" t="s">
        <v>43</v>
      </c>
      <c r="K11" t="s">
        <v>48</v>
      </c>
      <c r="L11" t="s">
        <v>53</v>
      </c>
      <c r="M11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621A-1B16-4753-9C4F-F65F1DD45DC0}">
  <sheetPr>
    <pageSetUpPr fitToPage="1"/>
  </sheetPr>
  <dimension ref="A1:H25"/>
  <sheetViews>
    <sheetView tabSelected="1" workbookViewId="0">
      <selection activeCell="C1" sqref="C1"/>
    </sheetView>
  </sheetViews>
  <sheetFormatPr defaultRowHeight="14.5" x14ac:dyDescent="0.35"/>
  <cols>
    <col min="1" max="1" width="12.36328125" bestFit="1" customWidth="1"/>
    <col min="2" max="6" width="15.26953125" bestFit="1" customWidth="1"/>
    <col min="7" max="7" width="17.36328125" bestFit="1" customWidth="1"/>
    <col min="8" max="8" width="20" bestFit="1" customWidth="1"/>
    <col min="9" max="10" width="15.26953125" bestFit="1" customWidth="1"/>
    <col min="11" max="11" width="10.7265625" bestFit="1" customWidth="1"/>
    <col min="12" max="14" width="15.26953125" bestFit="1" customWidth="1"/>
    <col min="15" max="16" width="10.7265625" bestFit="1" customWidth="1"/>
    <col min="17" max="28" width="19.90625" bestFit="1" customWidth="1"/>
    <col min="29" max="29" width="24.7265625" bestFit="1" customWidth="1"/>
    <col min="30" max="30" width="23.54296875" bestFit="1" customWidth="1"/>
    <col min="31" max="144" width="19.90625" bestFit="1" customWidth="1"/>
    <col min="145" max="145" width="24.7265625" bestFit="1" customWidth="1"/>
    <col min="146" max="146" width="23.54296875" bestFit="1" customWidth="1"/>
  </cols>
  <sheetData>
    <row r="1" spans="1:8" x14ac:dyDescent="0.35">
      <c r="A1" t="s">
        <v>58</v>
      </c>
    </row>
    <row r="3" spans="1:8" x14ac:dyDescent="0.35">
      <c r="A3" s="18" t="s">
        <v>56</v>
      </c>
      <c r="B3" s="19" t="s">
        <v>57</v>
      </c>
    </row>
    <row r="4" spans="1:8" x14ac:dyDescent="0.35">
      <c r="A4" s="20" t="s">
        <v>10</v>
      </c>
      <c r="B4" s="19">
        <v>184.5</v>
      </c>
    </row>
    <row r="5" spans="1:8" x14ac:dyDescent="0.35">
      <c r="A5" s="20" t="s">
        <v>25</v>
      </c>
      <c r="B5" s="19">
        <v>151</v>
      </c>
      <c r="G5" s="18" t="s">
        <v>56</v>
      </c>
      <c r="H5" s="19" t="s">
        <v>42</v>
      </c>
    </row>
    <row r="6" spans="1:8" x14ac:dyDescent="0.35">
      <c r="A6" s="20" t="s">
        <v>16</v>
      </c>
      <c r="B6" s="19">
        <v>864.51</v>
      </c>
      <c r="G6" s="20" t="s">
        <v>21</v>
      </c>
      <c r="H6" s="19">
        <v>2860</v>
      </c>
    </row>
    <row r="7" spans="1:8" x14ac:dyDescent="0.35">
      <c r="A7" s="20" t="s">
        <v>36</v>
      </c>
      <c r="B7" s="19">
        <v>380.79</v>
      </c>
      <c r="G7" s="20" t="s">
        <v>9</v>
      </c>
      <c r="H7" s="19">
        <v>26880</v>
      </c>
    </row>
    <row r="8" spans="1:8" x14ac:dyDescent="0.35">
      <c r="A8" s="20" t="s">
        <v>29</v>
      </c>
      <c r="B8" s="19">
        <v>104</v>
      </c>
      <c r="G8" s="20" t="s">
        <v>26</v>
      </c>
      <c r="H8" s="19">
        <v>7860</v>
      </c>
    </row>
    <row r="9" spans="1:8" x14ac:dyDescent="0.35">
      <c r="A9" s="20" t="s">
        <v>41</v>
      </c>
      <c r="B9" s="19">
        <v>45</v>
      </c>
      <c r="G9" s="20" t="s">
        <v>31</v>
      </c>
      <c r="H9" s="19">
        <v>3300</v>
      </c>
    </row>
    <row r="10" spans="1:8" x14ac:dyDescent="0.35">
      <c r="A10" s="20" t="s">
        <v>34</v>
      </c>
      <c r="B10" s="19">
        <v>131</v>
      </c>
      <c r="G10" s="20" t="s">
        <v>17</v>
      </c>
      <c r="H10" s="19">
        <v>16020</v>
      </c>
    </row>
    <row r="11" spans="1:8" x14ac:dyDescent="0.35">
      <c r="A11" s="20" t="s">
        <v>18</v>
      </c>
      <c r="B11" s="19">
        <v>286.14999999999998</v>
      </c>
      <c r="G11" s="20" t="s">
        <v>55</v>
      </c>
      <c r="H11" s="19">
        <v>56920</v>
      </c>
    </row>
    <row r="12" spans="1:8" x14ac:dyDescent="0.35">
      <c r="A12" s="20" t="s">
        <v>37</v>
      </c>
      <c r="B12" s="19">
        <v>162.79</v>
      </c>
    </row>
    <row r="13" spans="1:8" x14ac:dyDescent="0.35">
      <c r="A13" s="20" t="s">
        <v>40</v>
      </c>
      <c r="B13" s="19">
        <v>74.5</v>
      </c>
    </row>
    <row r="14" spans="1:8" x14ac:dyDescent="0.35">
      <c r="A14" s="20" t="s">
        <v>27</v>
      </c>
      <c r="B14" s="19">
        <v>97.5</v>
      </c>
    </row>
    <row r="15" spans="1:8" x14ac:dyDescent="0.35">
      <c r="A15" s="20" t="s">
        <v>22</v>
      </c>
      <c r="B15" s="19">
        <v>78.5</v>
      </c>
    </row>
    <row r="16" spans="1:8" x14ac:dyDescent="0.35">
      <c r="A16" s="20" t="s">
        <v>32</v>
      </c>
      <c r="B16" s="19">
        <v>97.05</v>
      </c>
    </row>
    <row r="17" spans="1:2" x14ac:dyDescent="0.35">
      <c r="A17" s="20" t="s">
        <v>24</v>
      </c>
      <c r="B17" s="19">
        <v>100</v>
      </c>
    </row>
    <row r="18" spans="1:2" x14ac:dyDescent="0.35">
      <c r="A18" s="20" t="s">
        <v>14</v>
      </c>
      <c r="B18" s="19">
        <v>276.25</v>
      </c>
    </row>
    <row r="19" spans="1:2" x14ac:dyDescent="0.35">
      <c r="A19" s="20" t="s">
        <v>13</v>
      </c>
      <c r="B19" s="19">
        <v>294.85000000000002</v>
      </c>
    </row>
    <row r="20" spans="1:2" x14ac:dyDescent="0.35">
      <c r="A20" s="20" t="s">
        <v>39</v>
      </c>
      <c r="B20" s="19">
        <v>7.45</v>
      </c>
    </row>
    <row r="21" spans="1:2" x14ac:dyDescent="0.35">
      <c r="A21" s="20" t="s">
        <v>35</v>
      </c>
      <c r="B21" s="19">
        <v>167.6</v>
      </c>
    </row>
    <row r="22" spans="1:2" x14ac:dyDescent="0.35">
      <c r="A22" s="20" t="s">
        <v>30</v>
      </c>
      <c r="B22" s="19">
        <v>297.14</v>
      </c>
    </row>
    <row r="23" spans="1:2" x14ac:dyDescent="0.35">
      <c r="A23" s="20" t="s">
        <v>20</v>
      </c>
      <c r="B23" s="19">
        <v>236.79</v>
      </c>
    </row>
    <row r="24" spans="1:2" x14ac:dyDescent="0.35">
      <c r="A24" s="20" t="s">
        <v>38</v>
      </c>
      <c r="B24" s="19">
        <v>348.05</v>
      </c>
    </row>
    <row r="25" spans="1:2" x14ac:dyDescent="0.35">
      <c r="A25" s="20" t="s">
        <v>55</v>
      </c>
      <c r="B25" s="19">
        <v>4385.42</v>
      </c>
    </row>
  </sheetData>
  <pageMargins left="0.7" right="0.7" top="0.75" bottom="0.75" header="0.3" footer="0.3"/>
  <pageSetup scale="8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7.1796875" customWidth="1"/>
    <col min="2" max="2" width="13.90625" customWidth="1"/>
    <col min="3" max="3" width="14.81640625" customWidth="1"/>
    <col min="4" max="4" width="38.453125" customWidth="1"/>
    <col min="5" max="5" width="10.90625" customWidth="1"/>
    <col min="6" max="6" width="14.26953125" customWidth="1"/>
    <col min="7" max="7" width="15.453125" customWidth="1"/>
    <col min="8" max="8" width="14.1796875" customWidth="1"/>
    <col min="9" max="9" width="13.81640625" customWidth="1"/>
  </cols>
  <sheetData>
    <row r="1" spans="1:9" x14ac:dyDescent="0.35">
      <c r="A1" s="15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3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45247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45247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45232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45232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45222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45222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45227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45227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45270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45270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45185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45185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45220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45220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45171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45171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45244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45244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45198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45198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45237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45237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45231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45231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45220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45220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45221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45221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45232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45232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45180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45180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45222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45222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45196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45196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45235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45235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45269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45269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45229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45229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45262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45262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45190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45190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45238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45238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ProductsA</vt:lpstr>
      <vt:lpstr>Sheet2</vt:lpstr>
      <vt:lpstr>Sheet1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2023-10-05T10:24:41Z</dcterms:created>
  <dcterms:modified xsi:type="dcterms:W3CDTF">2023-10-31T11:26:57Z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