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5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4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S36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H8" i="20"/>
  <c r="G8" i="20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40" i="20"/>
  <c r="H36" i="20" s="1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H41" i="20"/>
  <c r="H37" i="20"/>
  <c r="I3" i="20"/>
  <c r="I34" i="20" s="1"/>
  <c r="H36" i="18"/>
  <c r="H36" i="16"/>
  <c r="H42" i="20" l="1"/>
  <c r="R42" i="20" s="1"/>
  <c r="R41" i="20"/>
  <c r="R37" i="20"/>
  <c r="H38" i="20"/>
  <c r="R38" i="20" s="1"/>
  <c r="S43" i="20" s="1"/>
  <c r="I37" i="20"/>
  <c r="I41" i="20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42" i="20" l="1"/>
  <c r="S42" i="20" s="1"/>
  <c r="S41" i="20"/>
  <c r="I38" i="20"/>
  <c r="S38" i="20" s="1"/>
  <c r="S37" i="20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<sst xmlns="http://schemas.openxmlformats.org/spreadsheetml/2006/main" count="193" uniqueCount="51">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</sst>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6" t="s">
        <v>33</v>
      </c>
      <c r="B1" s="106"/>
      <c r="C1" s="106"/>
      <c r="D1" s="106"/>
      <c r="E1" s="106"/>
      <c r="F1" s="106"/>
      <c r="G1" s="33" t="s">
        <v>40</v>
      </c>
    </row>
    <row r="2" spans="1:8" ht="20.25" customHeight="1" thickBot="1" x14ac:dyDescent="0.25">
      <c r="A2" s="112" t="s">
        <v>41</v>
      </c>
      <c r="B2" s="112"/>
      <c r="C2" s="111" t="s">
        <v>42</v>
      </c>
      <c r="D2" s="111"/>
      <c r="E2" s="111"/>
      <c r="F2" s="111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7">
        <f>SUM(D7:D18)</f>
        <v>2.136111111111112</v>
      </c>
      <c r="F20" s="107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8">
        <f>SUM(E8:E19)</f>
        <v>0</v>
      </c>
      <c r="F21" s="108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9">
        <f>SUM(F9:F20)</f>
        <v>2.136111111111112</v>
      </c>
      <c r="F22" s="109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0" t="s">
        <v>30</v>
      </c>
      <c r="D24" s="110"/>
      <c r="E24" s="110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35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37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3" t="s">
        <v>36</v>
      </c>
      <c r="B1" s="114"/>
      <c r="C1" s="114"/>
      <c r="D1" s="114"/>
      <c r="E1" s="114"/>
      <c r="F1" s="114"/>
      <c r="G1" s="114"/>
      <c r="H1" s="114"/>
      <c r="I1" s="115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34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C4" sqref="C4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50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f t="shared" ref="J4:J32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si="4"/>
        <v>0</v>
      </c>
    </row>
    <row r="6" spans="1:16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39757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39758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39759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39760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6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6" x14ac:dyDescent="0.2">
      <c r="A14" s="3">
        <v>39763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  <c r="K14" s="79"/>
    </row>
    <row r="15" spans="1:16" x14ac:dyDescent="0.2">
      <c r="A15" s="3">
        <v>39764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6" x14ac:dyDescent="0.2">
      <c r="A16" s="3">
        <v>39765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39767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39771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39773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  <c r="K31" s="79"/>
    </row>
    <row r="32" spans="1:11" x14ac:dyDescent="0.2">
      <c r="A32" s="3">
        <v>39781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0.16666666666666666</v>
      </c>
      <c r="H34" s="21">
        <f>SUM(H3:H33)</f>
        <v>0.17708333333333331</v>
      </c>
      <c r="I34" s="20">
        <f>SUM(I3:I33)</f>
        <v>1.0416666666666657E-2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4.5454545454545456E-2</v>
      </c>
      <c r="I37" s="86">
        <f>H34/H36</f>
        <v>4.8295454545454544E-2</v>
      </c>
      <c r="R37" s="95">
        <f>$R$36*H37</f>
        <v>90.909090909090907</v>
      </c>
      <c r="S37" s="92">
        <f>$R$36*I37</f>
        <v>96.590909090909093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0.95454545454545459</v>
      </c>
      <c r="I38" s="89">
        <f>1-I37</f>
        <v>0.95170454545454541</v>
      </c>
      <c r="R38" s="95">
        <f>$R$36*H38</f>
        <v>1909.0909090909092</v>
      </c>
      <c r="S38" s="92">
        <f>$R$36*I38</f>
        <v>1903.4090909090908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4.5454545454545456E-2</v>
      </c>
      <c r="I41" s="86">
        <f>H34/H40</f>
        <v>4.8295454545454544E-2</v>
      </c>
      <c r="R41" s="95">
        <f>$R$36*H41</f>
        <v>90.909090909090907</v>
      </c>
      <c r="S41" s="92">
        <f>$R$36*I41</f>
        <v>96.590909090909093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0.95454545454545459</v>
      </c>
      <c r="I42" s="89">
        <f>1-I41</f>
        <v>0.95170454545454541</v>
      </c>
      <c r="R42" s="96">
        <f>$R$36*H42</f>
        <v>1909.0909090909092</v>
      </c>
      <c r="S42" s="93">
        <f>$R$36*I42</f>
        <v>1903.4090909090908</v>
      </c>
    </row>
    <row r="43" spans="1:19" x14ac:dyDescent="0.2">
      <c r="R43" s="101"/>
      <c r="S43" s="102">
        <f>S36-R38</f>
        <v>-1588.5167464114841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2012-11-01T16:48:47Z</dcterms:modified>
</cp:coreProperties>
</file>