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4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S36" i="19" l="1"/>
  <c r="S36" i="18" l="1"/>
  <c r="S43" i="16"/>
  <c r="H36" i="19" l="1"/>
  <c r="H36" i="18"/>
  <c r="H36" i="16"/>
  <c r="H40" i="19" l="1"/>
  <c r="H40" i="16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F4" i="17" l="1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12" i="19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<sst xmlns="http://schemas.openxmlformats.org/spreadsheetml/2006/main" count="164" uniqueCount="49">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</sst>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5" t="s">
        <v>33</v>
      </c>
      <c r="B1" s="105"/>
      <c r="C1" s="105"/>
      <c r="D1" s="105"/>
      <c r="E1" s="105"/>
      <c r="F1" s="105"/>
      <c r="G1" s="33" t="s">
        <v>40</v>
      </c>
    </row>
    <row r="2" spans="1:8" ht="20.25" customHeight="1" thickBot="1" x14ac:dyDescent="0.25">
      <c r="A2" s="111" t="s">
        <v>41</v>
      </c>
      <c r="B2" s="111"/>
      <c r="C2" s="110" t="s">
        <v>42</v>
      </c>
      <c r="D2" s="110"/>
      <c r="E2" s="110"/>
      <c r="F2" s="110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6">
        <f>SUM(D7:D18)</f>
        <v>2.136111111111112</v>
      </c>
      <c r="F20" s="106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7">
        <f>SUM(E8:E19)</f>
        <v>0</v>
      </c>
      <c r="F21" s="107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8">
        <f>SUM(F9:F20)</f>
        <v>2.136111111111112</v>
      </c>
      <c r="F22" s="108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09" t="s">
        <v>30</v>
      </c>
      <c r="D24" s="109"/>
      <c r="E24" s="109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35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37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43" sqref="R43:S4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2" t="s">
        <v>36</v>
      </c>
      <c r="B1" s="113"/>
      <c r="C1" s="113"/>
      <c r="D1" s="113"/>
      <c r="E1" s="113"/>
      <c r="F1" s="113"/>
      <c r="G1" s="113"/>
      <c r="H1" s="113"/>
      <c r="I1" s="114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E8" sqref="E8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34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0.83333333333333326</v>
      </c>
      <c r="H34" s="21">
        <f>SUM(H3:H33)</f>
        <v>1.1576388888888887</v>
      </c>
      <c r="I34" s="20">
        <f>SUM(I3:I33)</f>
        <v>0.3243055555555554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0.22727272727272727</v>
      </c>
      <c r="I37" s="86">
        <f>H34/H36</f>
        <v>0.31571969696969693</v>
      </c>
      <c r="R37" s="95">
        <f>$R$36*H37</f>
        <v>454.5454545454545</v>
      </c>
      <c r="S37" s="92">
        <f>$R$36*I37</f>
        <v>631.43939393939388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0.77272727272727271</v>
      </c>
      <c r="I38" s="89">
        <f>1-I37</f>
        <v>0.68428030303030307</v>
      </c>
      <c r="R38" s="95">
        <f>$R$36*H38</f>
        <v>1545.4545454545455</v>
      </c>
      <c r="S38" s="92">
        <f>$R$36*I38</f>
        <v>1368.5606060606062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3.833333333333333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0.21739130434782608</v>
      </c>
      <c r="I41" s="86">
        <f>H34/H40</f>
        <v>0.30199275362318839</v>
      </c>
      <c r="R41" s="95">
        <f>$R$36*H41</f>
        <v>434.78260869565219</v>
      </c>
      <c r="S41" s="92">
        <f>$R$36*I41</f>
        <v>603.98550724637676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0.78260869565217395</v>
      </c>
      <c r="I42" s="89">
        <f>1-I41</f>
        <v>0.69800724637681166</v>
      </c>
      <c r="R42" s="96">
        <f>$R$36*H42</f>
        <v>1565.217391304348</v>
      </c>
      <c r="S42" s="93">
        <f>$R$36*I42</f>
        <v>1396.0144927536232</v>
      </c>
    </row>
    <row r="43" spans="1:19" x14ac:dyDescent="0.2">
      <c r="R43" s="101"/>
      <c r="S43" s="102">
        <f>S36-R38</f>
        <v>-1224.8803827751203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2012-10-05T18:20:53Z</dcterms:modified>
</cp:coreProperties>
</file>