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675" windowWidth="19575" windowHeight="78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7" i="1"/>
  <c r="G19" s="1"/>
  <c r="F17"/>
  <c r="C16"/>
  <c r="C18" s="1"/>
  <c r="B16"/>
  <c r="B18" s="1"/>
  <c r="C9"/>
  <c r="B9"/>
  <c r="G7"/>
  <c r="G11" s="1"/>
  <c r="F7"/>
  <c r="F11" s="1"/>
  <c r="F19" l="1"/>
</calcChain>
</file>

<file path=xl/sharedStrings.xml><?xml version="1.0" encoding="utf-8"?>
<sst xmlns="http://schemas.openxmlformats.org/spreadsheetml/2006/main" count="30" uniqueCount="30">
  <si>
    <t>ASSETS</t>
  </si>
  <si>
    <t>LIABILITIES</t>
  </si>
  <si>
    <t>Current Assets</t>
  </si>
  <si>
    <t>Current Liabilities</t>
  </si>
  <si>
    <t xml:space="preserve">  Cash</t>
  </si>
  <si>
    <t xml:space="preserve">  Bank LOC</t>
  </si>
  <si>
    <t xml:space="preserve">  ST Marketables</t>
  </si>
  <si>
    <t xml:space="preserve">  Accts Payable</t>
  </si>
  <si>
    <t xml:space="preserve">  Securities</t>
  </si>
  <si>
    <t xml:space="preserve">  Accrued Expenses</t>
  </si>
  <si>
    <t xml:space="preserve">  Accounts Receivable</t>
  </si>
  <si>
    <t xml:space="preserve">  Other</t>
  </si>
  <si>
    <t xml:space="preserve">  Grant Receivable</t>
  </si>
  <si>
    <t>Total Current Liabilities</t>
  </si>
  <si>
    <t>Other</t>
  </si>
  <si>
    <t>Total Current Assets</t>
  </si>
  <si>
    <t>Long-term Liabilities</t>
  </si>
  <si>
    <t xml:space="preserve">  Mortgage</t>
  </si>
  <si>
    <t>Total Liabilities</t>
  </si>
  <si>
    <t>Long-term Assets</t>
  </si>
  <si>
    <t xml:space="preserve">  Equipment at cost</t>
  </si>
  <si>
    <t>Net Assets</t>
  </si>
  <si>
    <t xml:space="preserve">    Less Accum Deprcn</t>
  </si>
  <si>
    <t xml:space="preserve">  Unrestricted</t>
  </si>
  <si>
    <t xml:space="preserve">  Temporarily Restricted</t>
  </si>
  <si>
    <t>Total Long-term Assets</t>
  </si>
  <si>
    <t xml:space="preserve">  Permanently Restricted</t>
  </si>
  <si>
    <t>Total Net Assets</t>
  </si>
  <si>
    <t>Total Assets</t>
  </si>
  <si>
    <t>Total Liabilities &amp; Net Assets</t>
  </si>
</sst>
</file>

<file path=xl/styles.xml><?xml version="1.0" encoding="utf-8"?>
<styleSheet xmlns="http://schemas.openxmlformats.org/spreadsheetml/2006/main">
  <numFmts count="1">
    <numFmt numFmtId="6" formatCode="&quot;$&quot;#,##0_);[Red]\(&quot;$&quot;#,##0\)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6" fontId="0" fillId="0" borderId="0" xfId="0" applyNumberFormat="1"/>
    <xf numFmtId="6" fontId="0" fillId="0" borderId="2" xfId="0" applyNumberFormat="1" applyBorder="1"/>
    <xf numFmtId="0" fontId="0" fillId="0" borderId="0" xfId="0" applyFont="1"/>
    <xf numFmtId="6" fontId="0" fillId="0" borderId="0" xfId="0" applyNumberFormat="1" applyFont="1"/>
    <xf numFmtId="0" fontId="1" fillId="0" borderId="0" xfId="0" applyFont="1"/>
    <xf numFmtId="0" fontId="0" fillId="0" borderId="3" xfId="0" applyBorder="1"/>
    <xf numFmtId="6" fontId="0" fillId="0" borderId="3" xfId="0" applyNumberFormat="1" applyBorder="1"/>
    <xf numFmtId="0" fontId="1" fillId="2" borderId="0" xfId="0" applyFont="1" applyFill="1" applyAlignment="1">
      <alignment horizontal="center"/>
    </xf>
    <xf numFmtId="0" fontId="0" fillId="2" borderId="2" xfId="0" applyFill="1" applyBorder="1"/>
    <xf numFmtId="0" fontId="0" fillId="2" borderId="0" xfId="0" applyFill="1"/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9"/>
  <sheetViews>
    <sheetView tabSelected="1" workbookViewId="0">
      <selection activeCell="B20" sqref="B20"/>
    </sheetView>
  </sheetViews>
  <sheetFormatPr defaultRowHeight="15"/>
  <cols>
    <col min="1" max="1" width="21.5703125" bestFit="1" customWidth="1"/>
    <col min="2" max="3" width="19.85546875" customWidth="1"/>
    <col min="4" max="4" width="2.28515625" style="14" customWidth="1"/>
    <col min="5" max="5" width="26.7109375" bestFit="1" customWidth="1"/>
    <col min="6" max="7" width="19.85546875" customWidth="1"/>
  </cols>
  <sheetData>
    <row r="1" spans="1:7">
      <c r="A1" s="1" t="s">
        <v>0</v>
      </c>
      <c r="B1" s="1"/>
      <c r="C1" s="1"/>
      <c r="D1" s="12"/>
      <c r="E1" s="1" t="s">
        <v>1</v>
      </c>
      <c r="F1" s="1"/>
      <c r="G1" s="1"/>
    </row>
    <row r="2" spans="1:7">
      <c r="A2" s="2" t="s">
        <v>2</v>
      </c>
      <c r="B2" s="3">
        <v>2015</v>
      </c>
      <c r="C2" s="3">
        <v>2014</v>
      </c>
      <c r="D2" s="13"/>
      <c r="E2" s="2" t="s">
        <v>3</v>
      </c>
      <c r="F2" s="3">
        <v>2015</v>
      </c>
      <c r="G2" s="3">
        <v>2014</v>
      </c>
    </row>
    <row r="3" spans="1:7">
      <c r="A3" t="s">
        <v>4</v>
      </c>
      <c r="B3" s="5">
        <v>66799</v>
      </c>
      <c r="C3" s="5">
        <v>26402</v>
      </c>
      <c r="E3" t="s">
        <v>5</v>
      </c>
      <c r="F3" s="5">
        <v>11641</v>
      </c>
      <c r="G3" s="5">
        <v>0</v>
      </c>
    </row>
    <row r="4" spans="1:7">
      <c r="A4" t="s">
        <v>6</v>
      </c>
      <c r="B4" s="5">
        <v>125000</v>
      </c>
      <c r="C4" s="5">
        <v>75000</v>
      </c>
      <c r="E4" t="s">
        <v>7</v>
      </c>
      <c r="F4" s="5">
        <v>9492</v>
      </c>
      <c r="G4" s="5">
        <v>33608</v>
      </c>
    </row>
    <row r="5" spans="1:7">
      <c r="A5" t="s">
        <v>8</v>
      </c>
      <c r="B5" s="5"/>
      <c r="C5" s="5"/>
      <c r="E5" t="s">
        <v>9</v>
      </c>
      <c r="F5" s="5">
        <v>3000</v>
      </c>
      <c r="G5" s="5">
        <v>2000</v>
      </c>
    </row>
    <row r="6" spans="1:7">
      <c r="A6" t="s">
        <v>10</v>
      </c>
      <c r="B6" s="5">
        <v>47907</v>
      </c>
      <c r="C6" s="5">
        <v>15130</v>
      </c>
      <c r="E6" s="4" t="s">
        <v>11</v>
      </c>
      <c r="F6" s="6">
        <v>6250</v>
      </c>
      <c r="G6" s="6">
        <v>18250</v>
      </c>
    </row>
    <row r="7" spans="1:7">
      <c r="A7" t="s">
        <v>12</v>
      </c>
      <c r="B7" s="5">
        <v>15000</v>
      </c>
      <c r="C7" s="5">
        <v>0</v>
      </c>
      <c r="E7" s="7" t="s">
        <v>13</v>
      </c>
      <c r="F7" s="8">
        <f>SUM(F3:F6)</f>
        <v>30383</v>
      </c>
      <c r="G7" s="8">
        <f>SUM(G3:G6)</f>
        <v>53858</v>
      </c>
    </row>
    <row r="8" spans="1:7">
      <c r="A8" s="4" t="s">
        <v>14</v>
      </c>
      <c r="B8" s="6">
        <v>317</v>
      </c>
      <c r="C8" s="6">
        <v>317</v>
      </c>
      <c r="F8" s="5"/>
      <c r="G8" s="5"/>
    </row>
    <row r="9" spans="1:7">
      <c r="A9" t="s">
        <v>15</v>
      </c>
      <c r="B9" s="8">
        <f>SUM(B3:B8)</f>
        <v>255023</v>
      </c>
      <c r="C9" s="8">
        <f>SUM(C3:C8)</f>
        <v>116849</v>
      </c>
      <c r="E9" t="s">
        <v>16</v>
      </c>
      <c r="F9" s="5"/>
      <c r="G9" s="5"/>
    </row>
    <row r="10" spans="1:7">
      <c r="B10" s="5"/>
      <c r="C10" s="5"/>
      <c r="E10" s="4" t="s">
        <v>17</v>
      </c>
      <c r="F10" s="6">
        <v>0</v>
      </c>
      <c r="G10" s="6">
        <v>0</v>
      </c>
    </row>
    <row r="11" spans="1:7">
      <c r="B11" s="5"/>
      <c r="C11" s="5"/>
      <c r="E11" t="s">
        <v>18</v>
      </c>
      <c r="F11" s="8">
        <f>F10+F7</f>
        <v>30383</v>
      </c>
      <c r="G11" s="8">
        <f>G10+G7</f>
        <v>53858</v>
      </c>
    </row>
    <row r="12" spans="1:7">
      <c r="A12" t="s">
        <v>19</v>
      </c>
      <c r="C12" s="5"/>
      <c r="F12" s="5"/>
      <c r="G12" s="5"/>
    </row>
    <row r="13" spans="1:7">
      <c r="A13" t="s">
        <v>20</v>
      </c>
      <c r="B13" s="5">
        <v>55790</v>
      </c>
      <c r="C13" s="5">
        <v>55790</v>
      </c>
      <c r="E13" s="9" t="s">
        <v>21</v>
      </c>
      <c r="F13" s="5"/>
      <c r="G13" s="5"/>
    </row>
    <row r="14" spans="1:7">
      <c r="A14" t="s">
        <v>22</v>
      </c>
      <c r="B14" s="5">
        <v>-50156</v>
      </c>
      <c r="C14" s="5">
        <v>-49191</v>
      </c>
      <c r="E14" t="s">
        <v>23</v>
      </c>
      <c r="F14" s="5">
        <v>108639</v>
      </c>
      <c r="G14" s="5">
        <v>34847</v>
      </c>
    </row>
    <row r="15" spans="1:7">
      <c r="A15" s="4"/>
      <c r="B15" s="6"/>
      <c r="C15" s="6"/>
      <c r="E15" s="7" t="s">
        <v>24</v>
      </c>
      <c r="F15" s="8">
        <v>121635</v>
      </c>
      <c r="G15" s="8">
        <v>34743</v>
      </c>
    </row>
    <row r="16" spans="1:7">
      <c r="A16" s="7" t="s">
        <v>25</v>
      </c>
      <c r="B16" s="8">
        <f t="shared" ref="B16:C16" si="0">SUM(B13:B15)</f>
        <v>5634</v>
      </c>
      <c r="C16" s="8">
        <f t="shared" si="0"/>
        <v>6599</v>
      </c>
      <c r="E16" s="4" t="s">
        <v>26</v>
      </c>
      <c r="F16" s="6">
        <v>0</v>
      </c>
      <c r="G16" s="6">
        <v>0</v>
      </c>
    </row>
    <row r="17" spans="1:7">
      <c r="B17" s="5"/>
      <c r="C17" s="5"/>
      <c r="E17" t="s">
        <v>27</v>
      </c>
      <c r="F17" s="5">
        <f>SUM(F14:F16)</f>
        <v>230274</v>
      </c>
      <c r="G17" s="5">
        <f>SUM(G14:G16)</f>
        <v>69590</v>
      </c>
    </row>
    <row r="18" spans="1:7" ht="15.75" thickBot="1">
      <c r="A18" s="10" t="s">
        <v>28</v>
      </c>
      <c r="B18" s="11">
        <f>SUM(B16,B9)</f>
        <v>260657</v>
      </c>
      <c r="C18" s="11">
        <f>SUM(C16,C9)</f>
        <v>123448</v>
      </c>
      <c r="D18" s="15"/>
      <c r="F18" s="5"/>
      <c r="G18" s="5"/>
    </row>
    <row r="19" spans="1:7" ht="15.75" thickBot="1">
      <c r="E19" s="10" t="s">
        <v>29</v>
      </c>
      <c r="F19" s="11">
        <f>F17+F11</f>
        <v>260657</v>
      </c>
      <c r="G19" s="11">
        <f>G17+G11</f>
        <v>123448</v>
      </c>
    </row>
  </sheetData>
  <mergeCells count="2">
    <mergeCell ref="A1:C1"/>
    <mergeCell ref="E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Tolle</dc:creator>
  <cp:lastModifiedBy>  </cp:lastModifiedBy>
  <dcterms:created xsi:type="dcterms:W3CDTF">2016-03-08T02:40:03Z</dcterms:created>
  <dcterms:modified xsi:type="dcterms:W3CDTF">2016-03-08T02:41:00Z</dcterms:modified>
</cp:coreProperties>
</file>