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BOLO\Bolo_Files\Bolo Analytics\"/>
    </mc:Choice>
  </mc:AlternateContent>
  <bookViews>
    <workbookView xWindow="-120" yWindow="-120" windowWidth="20730" windowHeight="11160"/>
  </bookViews>
  <sheets>
    <sheet name="ZONE 1A, 1B &amp; 1C" sheetId="1" r:id="rId1"/>
    <sheet name="RATE CARD" sheetId="4" r:id="rId2"/>
    <sheet name="Zone 1b 5.1 -20kg" sheetId="2" r:id="rId3"/>
    <sheet name="Zone 1c 20.5 above" sheetId="3" r:id="rId4"/>
  </sheets>
  <definedNames>
    <definedName name="_xlnm._FilterDatabase" localSheetId="0" hidden="1">'ZONE 1A, 1B &amp; 1C'!$A$10:$J$10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D3" i="1"/>
  <c r="D4" i="1"/>
  <c r="D2" i="1"/>
  <c r="F13" i="1"/>
  <c r="G13" i="1" s="1"/>
  <c r="F21" i="1"/>
  <c r="G21" i="1" s="1"/>
  <c r="F24" i="1"/>
  <c r="G24" i="1" s="1"/>
  <c r="I24" i="1" s="1"/>
  <c r="F25" i="1"/>
  <c r="G25" i="1" s="1"/>
  <c r="I25" i="1" s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1" i="1"/>
  <c r="H23" i="1"/>
  <c r="H24" i="1"/>
  <c r="J24" i="1"/>
  <c r="H25" i="1"/>
  <c r="H26" i="1"/>
  <c r="H27" i="1"/>
  <c r="E28" i="1"/>
  <c r="F28" i="1" s="1"/>
  <c r="G28" i="1" s="1"/>
  <c r="I28" i="1" s="1"/>
  <c r="H28" i="1"/>
  <c r="H29" i="1"/>
  <c r="H30" i="1"/>
  <c r="H31" i="1"/>
  <c r="B21" i="1"/>
  <c r="B22" i="1"/>
  <c r="E22" i="1" s="1"/>
  <c r="F22" i="1" s="1"/>
  <c r="G22" i="1" s="1"/>
  <c r="I22" i="1" s="1"/>
  <c r="B23" i="1"/>
  <c r="B24" i="1"/>
  <c r="E24" i="1" s="1"/>
  <c r="B25" i="1"/>
  <c r="E25" i="1" s="1"/>
  <c r="B26" i="1"/>
  <c r="B27" i="1"/>
  <c r="B28" i="1"/>
  <c r="J28" i="1" s="1"/>
  <c r="B29" i="1"/>
  <c r="B30" i="1"/>
  <c r="B31" i="1"/>
  <c r="B12" i="1"/>
  <c r="B13" i="1"/>
  <c r="E13" i="1" s="1"/>
  <c r="B14" i="1"/>
  <c r="E14" i="1" s="1"/>
  <c r="F14" i="1" s="1"/>
  <c r="G14" i="1" s="1"/>
  <c r="B15" i="1"/>
  <c r="J15" i="1" s="1"/>
  <c r="B16" i="1"/>
  <c r="B17" i="1"/>
  <c r="J17" i="1" s="1"/>
  <c r="B18" i="1"/>
  <c r="J18" i="1" s="1"/>
  <c r="B19" i="1"/>
  <c r="J19" i="1" s="1"/>
  <c r="B20" i="1"/>
  <c r="B11" i="1"/>
  <c r="J11" i="1" s="1"/>
  <c r="H22" i="1"/>
  <c r="H12" i="1"/>
  <c r="H13" i="1"/>
  <c r="H14" i="1"/>
  <c r="H15" i="1"/>
  <c r="H16" i="1"/>
  <c r="H17" i="1"/>
  <c r="H18" i="1"/>
  <c r="H19" i="1"/>
  <c r="H20" i="1"/>
  <c r="H21" i="1"/>
  <c r="I21" i="1" s="1"/>
  <c r="H11" i="1"/>
  <c r="J21" i="1"/>
  <c r="E21" i="1"/>
  <c r="J20" i="1"/>
  <c r="E20" i="1"/>
  <c r="F20" i="1" s="1"/>
  <c r="G20" i="1" s="1"/>
  <c r="B42" i="4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B889" i="4" s="1"/>
  <c r="B890" i="4" s="1"/>
  <c r="B891" i="4" s="1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925" i="4" s="1"/>
  <c r="B926" i="4" s="1"/>
  <c r="B927" i="4" s="1"/>
  <c r="B928" i="4" s="1"/>
  <c r="B929" i="4" s="1"/>
  <c r="B930" i="4" s="1"/>
  <c r="B931" i="4" s="1"/>
  <c r="B932" i="4" s="1"/>
  <c r="B933" i="4" s="1"/>
  <c r="B934" i="4" s="1"/>
  <c r="B935" i="4" s="1"/>
  <c r="B936" i="4" s="1"/>
  <c r="B937" i="4" s="1"/>
  <c r="B938" i="4" s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B950" i="4" s="1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B961" i="4" s="1"/>
  <c r="B962" i="4" s="1"/>
  <c r="B963" i="4" s="1"/>
  <c r="B964" i="4" s="1"/>
  <c r="B965" i="4" s="1"/>
  <c r="B966" i="4" s="1"/>
  <c r="B967" i="4" s="1"/>
  <c r="B968" i="4" s="1"/>
  <c r="B969" i="4" s="1"/>
  <c r="B970" i="4" s="1"/>
  <c r="B971" i="4" s="1"/>
  <c r="B972" i="4" s="1"/>
  <c r="B973" i="4" s="1"/>
  <c r="B974" i="4" s="1"/>
  <c r="B975" i="4" s="1"/>
  <c r="B976" i="4" s="1"/>
  <c r="B977" i="4" s="1"/>
  <c r="B978" i="4" s="1"/>
  <c r="B979" i="4" s="1"/>
  <c r="B980" i="4" s="1"/>
  <c r="B981" i="4" s="1"/>
  <c r="B982" i="4" s="1"/>
  <c r="B983" i="4" s="1"/>
  <c r="B984" i="4" s="1"/>
  <c r="B985" i="4" s="1"/>
  <c r="B986" i="4" s="1"/>
  <c r="B987" i="4" s="1"/>
  <c r="B988" i="4" s="1"/>
  <c r="B989" i="4" s="1"/>
  <c r="B990" i="4" s="1"/>
  <c r="B991" i="4" s="1"/>
  <c r="B992" i="4" s="1"/>
  <c r="B993" i="4" s="1"/>
  <c r="B994" i="4" s="1"/>
  <c r="B995" i="4" s="1"/>
  <c r="B996" i="4" s="1"/>
  <c r="B997" i="4" s="1"/>
  <c r="B998" i="4" s="1"/>
  <c r="B999" i="4" s="1"/>
  <c r="B1000" i="4" s="1"/>
  <c r="B1001" i="4" s="1"/>
  <c r="B1002" i="4" s="1"/>
  <c r="B1003" i="4" s="1"/>
  <c r="B1004" i="4" s="1"/>
  <c r="B1005" i="4" s="1"/>
  <c r="B1006" i="4" s="1"/>
  <c r="B1007" i="4" s="1"/>
  <c r="B1008" i="4" s="1"/>
  <c r="B1009" i="4" s="1"/>
  <c r="B1010" i="4" s="1"/>
  <c r="B1011" i="4" s="1"/>
  <c r="B1012" i="4" s="1"/>
  <c r="B1013" i="4" s="1"/>
  <c r="B1014" i="4" s="1"/>
  <c r="B1015" i="4" s="1"/>
  <c r="B1016" i="4" s="1"/>
  <c r="B1017" i="4" s="1"/>
  <c r="B1018" i="4" s="1"/>
  <c r="B1019" i="4" s="1"/>
  <c r="B1020" i="4" s="1"/>
  <c r="B1021" i="4" s="1"/>
  <c r="B1022" i="4" s="1"/>
  <c r="B1023" i="4" s="1"/>
  <c r="B1024" i="4" s="1"/>
  <c r="B1025" i="4" s="1"/>
  <c r="B1026" i="4" s="1"/>
  <c r="B1027" i="4" s="1"/>
  <c r="B1028" i="4" s="1"/>
  <c r="B1029" i="4" s="1"/>
  <c r="B1030" i="4" s="1"/>
  <c r="B1031" i="4" s="1"/>
  <c r="B1032" i="4" s="1"/>
  <c r="B1033" i="4" s="1"/>
  <c r="B1034" i="4" s="1"/>
  <c r="B1035" i="4" s="1"/>
  <c r="B1036" i="4" s="1"/>
  <c r="B1037" i="4" s="1"/>
  <c r="B1038" i="4" s="1"/>
  <c r="B1039" i="4" s="1"/>
  <c r="B1040" i="4" s="1"/>
  <c r="B1041" i="4" s="1"/>
  <c r="B1042" i="4" s="1"/>
  <c r="B1043" i="4" s="1"/>
  <c r="B1044" i="4" s="1"/>
  <c r="B1045" i="4" s="1"/>
  <c r="B1046" i="4" s="1"/>
  <c r="B1047" i="4" s="1"/>
  <c r="B1048" i="4" s="1"/>
  <c r="B1049" i="4" s="1"/>
  <c r="B1050" i="4" s="1"/>
  <c r="B1051" i="4" s="1"/>
  <c r="B1052" i="4" s="1"/>
  <c r="B1053" i="4" s="1"/>
  <c r="B1054" i="4" s="1"/>
  <c r="B1055" i="4" s="1"/>
  <c r="B1056" i="4" s="1"/>
  <c r="B1057" i="4" s="1"/>
  <c r="B1058" i="4" s="1"/>
  <c r="B1059" i="4" s="1"/>
  <c r="B1060" i="4" s="1"/>
  <c r="B1061" i="4" s="1"/>
  <c r="B1062" i="4" s="1"/>
  <c r="B1063" i="4" s="1"/>
  <c r="B1064" i="4" s="1"/>
  <c r="B1065" i="4" s="1"/>
  <c r="B1066" i="4" s="1"/>
  <c r="B1067" i="4" s="1"/>
  <c r="B1068" i="4" s="1"/>
  <c r="B1069" i="4" s="1"/>
  <c r="B1070" i="4" s="1"/>
  <c r="B1071" i="4" s="1"/>
  <c r="B1072" i="4" s="1"/>
  <c r="B1073" i="4" s="1"/>
  <c r="B1074" i="4" s="1"/>
  <c r="B1075" i="4" s="1"/>
  <c r="B1076" i="4" s="1"/>
  <c r="B1077" i="4" s="1"/>
  <c r="B1078" i="4" s="1"/>
  <c r="B1079" i="4" s="1"/>
  <c r="B1080" i="4" s="1"/>
  <c r="B1081" i="4" s="1"/>
  <c r="B1082" i="4" s="1"/>
  <c r="B1083" i="4" s="1"/>
  <c r="B1084" i="4" s="1"/>
  <c r="B1085" i="4" s="1"/>
  <c r="B1086" i="4" s="1"/>
  <c r="B1087" i="4" s="1"/>
  <c r="B1088" i="4" s="1"/>
  <c r="B1089" i="4" s="1"/>
  <c r="B1090" i="4" s="1"/>
  <c r="B1091" i="4" s="1"/>
  <c r="B1092" i="4" s="1"/>
  <c r="B1093" i="4" s="1"/>
  <c r="B1094" i="4" s="1"/>
  <c r="B1095" i="4" s="1"/>
  <c r="B1096" i="4" s="1"/>
  <c r="B1097" i="4" s="1"/>
  <c r="B1098" i="4" s="1"/>
  <c r="B1099" i="4" s="1"/>
  <c r="B1100" i="4" s="1"/>
  <c r="B1101" i="4" s="1"/>
  <c r="B1102" i="4" s="1"/>
  <c r="B1103" i="4" s="1"/>
  <c r="B1104" i="4" s="1"/>
  <c r="B1105" i="4" s="1"/>
  <c r="B1106" i="4" s="1"/>
  <c r="B1107" i="4" s="1"/>
  <c r="B1108" i="4" s="1"/>
  <c r="B1109" i="4" s="1"/>
  <c r="B1110" i="4" s="1"/>
  <c r="B1111" i="4" s="1"/>
  <c r="B1112" i="4" s="1"/>
  <c r="B1113" i="4" s="1"/>
  <c r="B1114" i="4" s="1"/>
  <c r="B1115" i="4" s="1"/>
  <c r="B1116" i="4" s="1"/>
  <c r="B1117" i="4" s="1"/>
  <c r="B1118" i="4" s="1"/>
  <c r="B1119" i="4" s="1"/>
  <c r="B1120" i="4" s="1"/>
  <c r="B1121" i="4" s="1"/>
  <c r="B1122" i="4" s="1"/>
  <c r="B1123" i="4" s="1"/>
  <c r="B1124" i="4" s="1"/>
  <c r="B1125" i="4" s="1"/>
  <c r="B1126" i="4" s="1"/>
  <c r="B1127" i="4" s="1"/>
  <c r="B1128" i="4" s="1"/>
  <c r="B1129" i="4" s="1"/>
  <c r="B1130" i="4" s="1"/>
  <c r="B1131" i="4" s="1"/>
  <c r="B1132" i="4" s="1"/>
  <c r="B1133" i="4" s="1"/>
  <c r="B1134" i="4" s="1"/>
  <c r="B1135" i="4" s="1"/>
  <c r="B1136" i="4" s="1"/>
  <c r="B1137" i="4" s="1"/>
  <c r="B1138" i="4" s="1"/>
  <c r="B1139" i="4" s="1"/>
  <c r="B1140" i="4" s="1"/>
  <c r="B1141" i="4" s="1"/>
  <c r="B1142" i="4" s="1"/>
  <c r="B1143" i="4" s="1"/>
  <c r="B1144" i="4" s="1"/>
  <c r="B1145" i="4" s="1"/>
  <c r="B1146" i="4" s="1"/>
  <c r="B1147" i="4" s="1"/>
  <c r="B1148" i="4" s="1"/>
  <c r="B1149" i="4" s="1"/>
  <c r="B1150" i="4" s="1"/>
  <c r="B1151" i="4" s="1"/>
  <c r="B1152" i="4" s="1"/>
  <c r="B1153" i="4" s="1"/>
  <c r="B1154" i="4" s="1"/>
  <c r="B1155" i="4" s="1"/>
  <c r="B1156" i="4" s="1"/>
  <c r="B1157" i="4" s="1"/>
  <c r="B1158" i="4" s="1"/>
  <c r="B1159" i="4" s="1"/>
  <c r="B1160" i="4" s="1"/>
  <c r="B1161" i="4" s="1"/>
  <c r="B1162" i="4" s="1"/>
  <c r="B1163" i="4" s="1"/>
  <c r="B1164" i="4" s="1"/>
  <c r="B1165" i="4" s="1"/>
  <c r="B1166" i="4" s="1"/>
  <c r="B1167" i="4" s="1"/>
  <c r="B1168" i="4" s="1"/>
  <c r="B1169" i="4" s="1"/>
  <c r="B1170" i="4" s="1"/>
  <c r="B1171" i="4" s="1"/>
  <c r="B1172" i="4" s="1"/>
  <c r="B1173" i="4" s="1"/>
  <c r="B1174" i="4" s="1"/>
  <c r="B1175" i="4" s="1"/>
  <c r="B1176" i="4" s="1"/>
  <c r="B1177" i="4" s="1"/>
  <c r="B1178" i="4" s="1"/>
  <c r="B1179" i="4" s="1"/>
  <c r="B1180" i="4" s="1"/>
  <c r="B1181" i="4" s="1"/>
  <c r="B1182" i="4" s="1"/>
  <c r="B1183" i="4" s="1"/>
  <c r="B1184" i="4" s="1"/>
  <c r="B1185" i="4" s="1"/>
  <c r="B1186" i="4" s="1"/>
  <c r="B1187" i="4" s="1"/>
  <c r="B1188" i="4" s="1"/>
  <c r="B1189" i="4" s="1"/>
  <c r="B1190" i="4" s="1"/>
  <c r="B1191" i="4" s="1"/>
  <c r="B1192" i="4" s="1"/>
  <c r="B1193" i="4" s="1"/>
  <c r="B1194" i="4" s="1"/>
  <c r="B1195" i="4" s="1"/>
  <c r="B1196" i="4" s="1"/>
  <c r="B1197" i="4" s="1"/>
  <c r="B1198" i="4" s="1"/>
  <c r="B1199" i="4" s="1"/>
  <c r="B1200" i="4" s="1"/>
  <c r="B1201" i="4" s="1"/>
  <c r="B1202" i="4" s="1"/>
  <c r="B1203" i="4" s="1"/>
  <c r="B1204" i="4" s="1"/>
  <c r="B1205" i="4" s="1"/>
  <c r="B1206" i="4" s="1"/>
  <c r="B1207" i="4" s="1"/>
  <c r="B1208" i="4" s="1"/>
  <c r="B1209" i="4" s="1"/>
  <c r="B1210" i="4" s="1"/>
  <c r="B1211" i="4" s="1"/>
  <c r="B1212" i="4" s="1"/>
  <c r="B1213" i="4" s="1"/>
  <c r="B1214" i="4" s="1"/>
  <c r="B1215" i="4" s="1"/>
  <c r="B1216" i="4" s="1"/>
  <c r="B1217" i="4" s="1"/>
  <c r="B1218" i="4" s="1"/>
  <c r="B1219" i="4" s="1"/>
  <c r="B1220" i="4" s="1"/>
  <c r="B1221" i="4" s="1"/>
  <c r="B1222" i="4" s="1"/>
  <c r="B1223" i="4" s="1"/>
  <c r="B1224" i="4" s="1"/>
  <c r="B1225" i="4" s="1"/>
  <c r="B1226" i="4" s="1"/>
  <c r="B1227" i="4" s="1"/>
  <c r="B1228" i="4" s="1"/>
  <c r="B1229" i="4" s="1"/>
  <c r="B1230" i="4" s="1"/>
  <c r="B1231" i="4" s="1"/>
  <c r="B1232" i="4" s="1"/>
  <c r="B1233" i="4" s="1"/>
  <c r="B1234" i="4" s="1"/>
  <c r="B1235" i="4" s="1"/>
  <c r="B1236" i="4" s="1"/>
  <c r="B1237" i="4" s="1"/>
  <c r="B1238" i="4" s="1"/>
  <c r="B1239" i="4" s="1"/>
  <c r="B1240" i="4" s="1"/>
  <c r="B1241" i="4" s="1"/>
  <c r="B1242" i="4" s="1"/>
  <c r="B1243" i="4" s="1"/>
  <c r="B1244" i="4" s="1"/>
  <c r="B1245" i="4" s="1"/>
  <c r="B1246" i="4" s="1"/>
  <c r="B1247" i="4" s="1"/>
  <c r="B1248" i="4" s="1"/>
  <c r="B1249" i="4" s="1"/>
  <c r="B1250" i="4" s="1"/>
  <c r="B1251" i="4" s="1"/>
  <c r="B1252" i="4" s="1"/>
  <c r="B1253" i="4" s="1"/>
  <c r="B1254" i="4" s="1"/>
  <c r="B1255" i="4" s="1"/>
  <c r="B1256" i="4" s="1"/>
  <c r="B1257" i="4" s="1"/>
  <c r="B1258" i="4" s="1"/>
  <c r="B1259" i="4" s="1"/>
  <c r="B1260" i="4" s="1"/>
  <c r="B1261" i="4" s="1"/>
  <c r="B1262" i="4" s="1"/>
  <c r="B1263" i="4" s="1"/>
  <c r="B1264" i="4" s="1"/>
  <c r="B1265" i="4" s="1"/>
  <c r="B1266" i="4" s="1"/>
  <c r="B1267" i="4" s="1"/>
  <c r="B1268" i="4" s="1"/>
  <c r="B1269" i="4" s="1"/>
  <c r="B1270" i="4" s="1"/>
  <c r="B1271" i="4" s="1"/>
  <c r="B1272" i="4" s="1"/>
  <c r="B1273" i="4" s="1"/>
  <c r="B1274" i="4" s="1"/>
  <c r="B1275" i="4" s="1"/>
  <c r="B1276" i="4" s="1"/>
  <c r="B1277" i="4" s="1"/>
  <c r="B1278" i="4" s="1"/>
  <c r="B1279" i="4" s="1"/>
  <c r="B1280" i="4" s="1"/>
  <c r="B1281" i="4" s="1"/>
  <c r="B1282" i="4" s="1"/>
  <c r="B1283" i="4" s="1"/>
  <c r="B1284" i="4" s="1"/>
  <c r="B1285" i="4" s="1"/>
  <c r="B1286" i="4" s="1"/>
  <c r="B1287" i="4" s="1"/>
  <c r="B1288" i="4" s="1"/>
  <c r="B1289" i="4" s="1"/>
  <c r="B1290" i="4" s="1"/>
  <c r="B1291" i="4" s="1"/>
  <c r="B1292" i="4" s="1"/>
  <c r="B1293" i="4" s="1"/>
  <c r="B1294" i="4" s="1"/>
  <c r="B1295" i="4" s="1"/>
  <c r="B1296" i="4" s="1"/>
  <c r="B1297" i="4" s="1"/>
  <c r="B1298" i="4" s="1"/>
  <c r="B1299" i="4" s="1"/>
  <c r="B1300" i="4" s="1"/>
  <c r="B1301" i="4" s="1"/>
  <c r="B1302" i="4" s="1"/>
  <c r="B1303" i="4" s="1"/>
  <c r="B1304" i="4" s="1"/>
  <c r="B1305" i="4" s="1"/>
  <c r="B1306" i="4" s="1"/>
  <c r="B1307" i="4" s="1"/>
  <c r="B1308" i="4" s="1"/>
  <c r="B1309" i="4" s="1"/>
  <c r="B1310" i="4" s="1"/>
  <c r="B1311" i="4" s="1"/>
  <c r="B1312" i="4" s="1"/>
  <c r="B1313" i="4" s="1"/>
  <c r="B1314" i="4" s="1"/>
  <c r="B1315" i="4" s="1"/>
  <c r="B1316" i="4" s="1"/>
  <c r="B1317" i="4" s="1"/>
  <c r="B1318" i="4" s="1"/>
  <c r="B1319" i="4" s="1"/>
  <c r="B1320" i="4" s="1"/>
  <c r="B1321" i="4" s="1"/>
  <c r="B1322" i="4" s="1"/>
  <c r="B1323" i="4" s="1"/>
  <c r="B1324" i="4" s="1"/>
  <c r="B1325" i="4" s="1"/>
  <c r="B1326" i="4" s="1"/>
  <c r="B1327" i="4" s="1"/>
  <c r="B1328" i="4" s="1"/>
  <c r="B1329" i="4" s="1"/>
  <c r="B1330" i="4" s="1"/>
  <c r="B1331" i="4" s="1"/>
  <c r="B1332" i="4" s="1"/>
  <c r="B1333" i="4" s="1"/>
  <c r="B1334" i="4" s="1"/>
  <c r="B1335" i="4" s="1"/>
  <c r="B1336" i="4" s="1"/>
  <c r="B1337" i="4" s="1"/>
  <c r="B1338" i="4" s="1"/>
  <c r="B1339" i="4" s="1"/>
  <c r="B1340" i="4" s="1"/>
  <c r="B1341" i="4" s="1"/>
  <c r="B1342" i="4" s="1"/>
  <c r="B1343" i="4" s="1"/>
  <c r="B1344" i="4" s="1"/>
  <c r="B1345" i="4" s="1"/>
  <c r="B1346" i="4" s="1"/>
  <c r="B1347" i="4" s="1"/>
  <c r="B1348" i="4" s="1"/>
  <c r="B1349" i="4" s="1"/>
  <c r="B1350" i="4" s="1"/>
  <c r="B1351" i="4" s="1"/>
  <c r="B1352" i="4" s="1"/>
  <c r="B1353" i="4" s="1"/>
  <c r="B1354" i="4" s="1"/>
  <c r="B1355" i="4" s="1"/>
  <c r="B1356" i="4" s="1"/>
  <c r="B1357" i="4" s="1"/>
  <c r="B1358" i="4" s="1"/>
  <c r="B1359" i="4" s="1"/>
  <c r="B1360" i="4" s="1"/>
  <c r="B1361" i="4" s="1"/>
  <c r="B1362" i="4" s="1"/>
  <c r="B1363" i="4" s="1"/>
  <c r="B1364" i="4" s="1"/>
  <c r="B1365" i="4" s="1"/>
  <c r="B1366" i="4" s="1"/>
  <c r="B1367" i="4" s="1"/>
  <c r="B1368" i="4" s="1"/>
  <c r="B1369" i="4" s="1"/>
  <c r="B1370" i="4" s="1"/>
  <c r="B1371" i="4" s="1"/>
  <c r="B1372" i="4" s="1"/>
  <c r="B1373" i="4" s="1"/>
  <c r="B1374" i="4" s="1"/>
  <c r="B1375" i="4" s="1"/>
  <c r="B1376" i="4" s="1"/>
  <c r="B1377" i="4" s="1"/>
  <c r="B1378" i="4" s="1"/>
  <c r="B1379" i="4" s="1"/>
  <c r="B1380" i="4" s="1"/>
  <c r="B1381" i="4" s="1"/>
  <c r="B1382" i="4" s="1"/>
  <c r="B1383" i="4" s="1"/>
  <c r="B1384" i="4" s="1"/>
  <c r="B1385" i="4" s="1"/>
  <c r="B1386" i="4" s="1"/>
  <c r="B1387" i="4" s="1"/>
  <c r="B1388" i="4" s="1"/>
  <c r="B1389" i="4" s="1"/>
  <c r="B1390" i="4" s="1"/>
  <c r="B1391" i="4" s="1"/>
  <c r="B1392" i="4" s="1"/>
  <c r="B1393" i="4" s="1"/>
  <c r="B1394" i="4" s="1"/>
  <c r="B1395" i="4" s="1"/>
  <c r="B1396" i="4" s="1"/>
  <c r="B1397" i="4" s="1"/>
  <c r="B1398" i="4" s="1"/>
  <c r="B1399" i="4" s="1"/>
  <c r="B1400" i="4" s="1"/>
  <c r="B1401" i="4" s="1"/>
  <c r="B1402" i="4" s="1"/>
  <c r="B1403" i="4" s="1"/>
  <c r="B1404" i="4" s="1"/>
  <c r="B1405" i="4" s="1"/>
  <c r="B1406" i="4" s="1"/>
  <c r="B1407" i="4" s="1"/>
  <c r="B1408" i="4" s="1"/>
  <c r="B1409" i="4" s="1"/>
  <c r="B1410" i="4" s="1"/>
  <c r="B1411" i="4" s="1"/>
  <c r="B1412" i="4" s="1"/>
  <c r="B1413" i="4" s="1"/>
  <c r="B1414" i="4" s="1"/>
  <c r="B1415" i="4" s="1"/>
  <c r="B1416" i="4" s="1"/>
  <c r="B1417" i="4" s="1"/>
  <c r="B1418" i="4" s="1"/>
  <c r="B1419" i="4" s="1"/>
  <c r="B1420" i="4" s="1"/>
  <c r="B1421" i="4" s="1"/>
  <c r="B1422" i="4" s="1"/>
  <c r="B1423" i="4" s="1"/>
  <c r="B1424" i="4" s="1"/>
  <c r="B1425" i="4" s="1"/>
  <c r="B1426" i="4" s="1"/>
  <c r="B1427" i="4" s="1"/>
  <c r="B1428" i="4" s="1"/>
  <c r="B1429" i="4" s="1"/>
  <c r="B1430" i="4" s="1"/>
  <c r="B1431" i="4" s="1"/>
  <c r="B1432" i="4" s="1"/>
  <c r="B1433" i="4" s="1"/>
  <c r="B1434" i="4" s="1"/>
  <c r="B1435" i="4" s="1"/>
  <c r="B1436" i="4" s="1"/>
  <c r="B1437" i="4" s="1"/>
  <c r="B1438" i="4" s="1"/>
  <c r="B1439" i="4" s="1"/>
  <c r="B1440" i="4" s="1"/>
  <c r="B1441" i="4" s="1"/>
  <c r="B1442" i="4" s="1"/>
  <c r="B1443" i="4" s="1"/>
  <c r="B1444" i="4" s="1"/>
  <c r="B1445" i="4" s="1"/>
  <c r="B1446" i="4" s="1"/>
  <c r="B1447" i="4" s="1"/>
  <c r="B1448" i="4" s="1"/>
  <c r="B1449" i="4" s="1"/>
  <c r="B1450" i="4" s="1"/>
  <c r="B1451" i="4" s="1"/>
  <c r="B1452" i="4" s="1"/>
  <c r="B1453" i="4" s="1"/>
  <c r="B1454" i="4" s="1"/>
  <c r="B1455" i="4" s="1"/>
  <c r="B1456" i="4" s="1"/>
  <c r="B1457" i="4" s="1"/>
  <c r="B1458" i="4" s="1"/>
  <c r="B1459" i="4" s="1"/>
  <c r="B1460" i="4" s="1"/>
  <c r="B1461" i="4" s="1"/>
  <c r="B1462" i="4" s="1"/>
  <c r="B1463" i="4" s="1"/>
  <c r="B1464" i="4" s="1"/>
  <c r="B1465" i="4" s="1"/>
  <c r="B1466" i="4" s="1"/>
  <c r="B1467" i="4" s="1"/>
  <c r="B1468" i="4" s="1"/>
  <c r="B1469" i="4" s="1"/>
  <c r="B1470" i="4" s="1"/>
  <c r="B1471" i="4" s="1"/>
  <c r="B1472" i="4" s="1"/>
  <c r="B1473" i="4" s="1"/>
  <c r="B1474" i="4" s="1"/>
  <c r="B1475" i="4" s="1"/>
  <c r="B1476" i="4" s="1"/>
  <c r="B1477" i="4" s="1"/>
  <c r="B1478" i="4" s="1"/>
  <c r="B1479" i="4" s="1"/>
  <c r="B1480" i="4" s="1"/>
  <c r="B1481" i="4" s="1"/>
  <c r="B1482" i="4" s="1"/>
  <c r="B1483" i="4" s="1"/>
  <c r="B1484" i="4" s="1"/>
  <c r="B1485" i="4" s="1"/>
  <c r="B1486" i="4" s="1"/>
  <c r="B1487" i="4" s="1"/>
  <c r="B1488" i="4" s="1"/>
  <c r="B1489" i="4" s="1"/>
  <c r="B1490" i="4" s="1"/>
  <c r="B1491" i="4" s="1"/>
  <c r="B1492" i="4" s="1"/>
  <c r="B1493" i="4" s="1"/>
  <c r="B1494" i="4" s="1"/>
  <c r="B1495" i="4" s="1"/>
  <c r="B1496" i="4" s="1"/>
  <c r="B1497" i="4" s="1"/>
  <c r="B1498" i="4" s="1"/>
  <c r="B1499" i="4" s="1"/>
  <c r="B1500" i="4" s="1"/>
  <c r="B1501" i="4" s="1"/>
  <c r="B1502" i="4" s="1"/>
  <c r="B1503" i="4" s="1"/>
  <c r="B1504" i="4" s="1"/>
  <c r="B1505" i="4" s="1"/>
  <c r="B1506" i="4" s="1"/>
  <c r="B1507" i="4" s="1"/>
  <c r="B1508" i="4" s="1"/>
  <c r="B1509" i="4" s="1"/>
  <c r="B1510" i="4" s="1"/>
  <c r="B1511" i="4" s="1"/>
  <c r="B1512" i="4" s="1"/>
  <c r="B1513" i="4" s="1"/>
  <c r="B1514" i="4" s="1"/>
  <c r="B1515" i="4" s="1"/>
  <c r="B1516" i="4" s="1"/>
  <c r="B1517" i="4" s="1"/>
  <c r="B1518" i="4" s="1"/>
  <c r="B1519" i="4" s="1"/>
  <c r="B1520" i="4" s="1"/>
  <c r="B1521" i="4" s="1"/>
  <c r="B1522" i="4" s="1"/>
  <c r="B1523" i="4" s="1"/>
  <c r="B1524" i="4" s="1"/>
  <c r="B1525" i="4" s="1"/>
  <c r="B1526" i="4" s="1"/>
  <c r="B1527" i="4" s="1"/>
  <c r="B1528" i="4" s="1"/>
  <c r="B1529" i="4" s="1"/>
  <c r="B1530" i="4" s="1"/>
  <c r="B1531" i="4" s="1"/>
  <c r="B1532" i="4" s="1"/>
  <c r="B1533" i="4" s="1"/>
  <c r="B1534" i="4" s="1"/>
  <c r="B1535" i="4" s="1"/>
  <c r="B1536" i="4" s="1"/>
  <c r="B1537" i="4" s="1"/>
  <c r="B1538" i="4" s="1"/>
  <c r="B1539" i="4" s="1"/>
  <c r="B1540" i="4" s="1"/>
  <c r="B1541" i="4" s="1"/>
  <c r="B1542" i="4" s="1"/>
  <c r="B1543" i="4" s="1"/>
  <c r="B1544" i="4" s="1"/>
  <c r="B1545" i="4" s="1"/>
  <c r="B1546" i="4" s="1"/>
  <c r="B1547" i="4" s="1"/>
  <c r="B1548" i="4" s="1"/>
  <c r="B1549" i="4" s="1"/>
  <c r="B1550" i="4" s="1"/>
  <c r="B1551" i="4" s="1"/>
  <c r="B1552" i="4" s="1"/>
  <c r="B1553" i="4" s="1"/>
  <c r="B1554" i="4" s="1"/>
  <c r="B1555" i="4" s="1"/>
  <c r="B1556" i="4" s="1"/>
  <c r="B1557" i="4" s="1"/>
  <c r="B1558" i="4" s="1"/>
  <c r="B1559" i="4" s="1"/>
  <c r="B1560" i="4" s="1"/>
  <c r="B1561" i="4" s="1"/>
  <c r="B1562" i="4" s="1"/>
  <c r="B1563" i="4" s="1"/>
  <c r="B1564" i="4" s="1"/>
  <c r="B1565" i="4" s="1"/>
  <c r="B1566" i="4" s="1"/>
  <c r="B1567" i="4" s="1"/>
  <c r="B1568" i="4" s="1"/>
  <c r="B1569" i="4" s="1"/>
  <c r="B1570" i="4" s="1"/>
  <c r="B1571" i="4" s="1"/>
  <c r="B1572" i="4" s="1"/>
  <c r="B1573" i="4" s="1"/>
  <c r="B1574" i="4" s="1"/>
  <c r="B1575" i="4" s="1"/>
  <c r="B1576" i="4" s="1"/>
  <c r="B1577" i="4" s="1"/>
  <c r="B1578" i="4" s="1"/>
  <c r="B1579" i="4" s="1"/>
  <c r="B1580" i="4" s="1"/>
  <c r="B1581" i="4" s="1"/>
  <c r="B1582" i="4" s="1"/>
  <c r="B1583" i="4" s="1"/>
  <c r="B1584" i="4" s="1"/>
  <c r="B1585" i="4" s="1"/>
  <c r="B1586" i="4" s="1"/>
  <c r="B1587" i="4" s="1"/>
  <c r="B1588" i="4" s="1"/>
  <c r="B1589" i="4" s="1"/>
  <c r="B1590" i="4" s="1"/>
  <c r="B1591" i="4" s="1"/>
  <c r="B1592" i="4" s="1"/>
  <c r="B1593" i="4" s="1"/>
  <c r="B1594" i="4" s="1"/>
  <c r="B1595" i="4" s="1"/>
  <c r="B1596" i="4" s="1"/>
  <c r="B1597" i="4" s="1"/>
  <c r="B1598" i="4" s="1"/>
  <c r="B1599" i="4" s="1"/>
  <c r="B1600" i="4" s="1"/>
  <c r="B1601" i="4" s="1"/>
  <c r="B1602" i="4" s="1"/>
  <c r="B1603" i="4" s="1"/>
  <c r="B1604" i="4" s="1"/>
  <c r="B1605" i="4" s="1"/>
  <c r="B1606" i="4" s="1"/>
  <c r="B1607" i="4" s="1"/>
  <c r="B1608" i="4" s="1"/>
  <c r="B1609" i="4" s="1"/>
  <c r="B1610" i="4" s="1"/>
  <c r="B1611" i="4" s="1"/>
  <c r="B1612" i="4" s="1"/>
  <c r="B1613" i="4" s="1"/>
  <c r="B1614" i="4" s="1"/>
  <c r="B1615" i="4" s="1"/>
  <c r="B1616" i="4" s="1"/>
  <c r="B1617" i="4" s="1"/>
  <c r="B1618" i="4" s="1"/>
  <c r="B1619" i="4" s="1"/>
  <c r="B1620" i="4" s="1"/>
  <c r="B1621" i="4" s="1"/>
  <c r="B1622" i="4" s="1"/>
  <c r="B1623" i="4" s="1"/>
  <c r="B1624" i="4" s="1"/>
  <c r="B1625" i="4" s="1"/>
  <c r="B1626" i="4" s="1"/>
  <c r="B1627" i="4" s="1"/>
  <c r="B1628" i="4" s="1"/>
  <c r="B1629" i="4" s="1"/>
  <c r="B1630" i="4" s="1"/>
  <c r="B1631" i="4" s="1"/>
  <c r="B1632" i="4" s="1"/>
  <c r="B1633" i="4" s="1"/>
  <c r="B1634" i="4" s="1"/>
  <c r="B1635" i="4" s="1"/>
  <c r="B1636" i="4" s="1"/>
  <c r="B1637" i="4" s="1"/>
  <c r="B1638" i="4" s="1"/>
  <c r="B1639" i="4" s="1"/>
  <c r="B1640" i="4" s="1"/>
  <c r="B1641" i="4" s="1"/>
  <c r="B1642" i="4" s="1"/>
  <c r="B1643" i="4" s="1"/>
  <c r="B1644" i="4" s="1"/>
  <c r="B1645" i="4" s="1"/>
  <c r="B1646" i="4" s="1"/>
  <c r="B1647" i="4" s="1"/>
  <c r="B1648" i="4" s="1"/>
  <c r="B1649" i="4" s="1"/>
  <c r="B1650" i="4" s="1"/>
  <c r="B1651" i="4" s="1"/>
  <c r="B1652" i="4" s="1"/>
  <c r="B1653" i="4" s="1"/>
  <c r="B1654" i="4" s="1"/>
  <c r="B1655" i="4" s="1"/>
  <c r="B1656" i="4" s="1"/>
  <c r="B1657" i="4" s="1"/>
  <c r="B1658" i="4" s="1"/>
  <c r="B1659" i="4" s="1"/>
  <c r="B1660" i="4" s="1"/>
  <c r="B1661" i="4" s="1"/>
  <c r="B1662" i="4" s="1"/>
  <c r="B1663" i="4" s="1"/>
  <c r="B1664" i="4" s="1"/>
  <c r="B1665" i="4" s="1"/>
  <c r="B1666" i="4" s="1"/>
  <c r="B1667" i="4" s="1"/>
  <c r="B1668" i="4" s="1"/>
  <c r="B1669" i="4" s="1"/>
  <c r="B1670" i="4" s="1"/>
  <c r="B1671" i="4" s="1"/>
  <c r="B1672" i="4" s="1"/>
  <c r="B1673" i="4" s="1"/>
  <c r="B1674" i="4" s="1"/>
  <c r="B1675" i="4" s="1"/>
  <c r="B1676" i="4" s="1"/>
  <c r="B1677" i="4" s="1"/>
  <c r="B1678" i="4" s="1"/>
  <c r="B1679" i="4" s="1"/>
  <c r="B1680" i="4" s="1"/>
  <c r="B1681" i="4" s="1"/>
  <c r="B1682" i="4" s="1"/>
  <c r="B1683" i="4" s="1"/>
  <c r="B1684" i="4" s="1"/>
  <c r="B1685" i="4" s="1"/>
  <c r="B1686" i="4" s="1"/>
  <c r="B1687" i="4" s="1"/>
  <c r="B1688" i="4" s="1"/>
  <c r="B1689" i="4" s="1"/>
  <c r="B1690" i="4" s="1"/>
  <c r="B1691" i="4" s="1"/>
  <c r="B1692" i="4" s="1"/>
  <c r="B1693" i="4" s="1"/>
  <c r="B1694" i="4" s="1"/>
  <c r="B1695" i="4" s="1"/>
  <c r="B1696" i="4" s="1"/>
  <c r="B1697" i="4" s="1"/>
  <c r="B1698" i="4" s="1"/>
  <c r="B1699" i="4" s="1"/>
  <c r="B1700" i="4" s="1"/>
  <c r="B1701" i="4" s="1"/>
  <c r="B1702" i="4" s="1"/>
  <c r="B1703" i="4" s="1"/>
  <c r="B1704" i="4" s="1"/>
  <c r="B1705" i="4" s="1"/>
  <c r="B1706" i="4" s="1"/>
  <c r="B1707" i="4" s="1"/>
  <c r="B1708" i="4" s="1"/>
  <c r="B1709" i="4" s="1"/>
  <c r="B1710" i="4" s="1"/>
  <c r="B1711" i="4" s="1"/>
  <c r="B1712" i="4" s="1"/>
  <c r="B1713" i="4" s="1"/>
  <c r="B1714" i="4" s="1"/>
  <c r="B1715" i="4" s="1"/>
  <c r="B1716" i="4" s="1"/>
  <c r="B1717" i="4" s="1"/>
  <c r="B1718" i="4" s="1"/>
  <c r="B1719" i="4" s="1"/>
  <c r="B1720" i="4" s="1"/>
  <c r="B1721" i="4" s="1"/>
  <c r="B1722" i="4" s="1"/>
  <c r="B1723" i="4" s="1"/>
  <c r="B1724" i="4" s="1"/>
  <c r="B1725" i="4" s="1"/>
  <c r="B1726" i="4" s="1"/>
  <c r="B1727" i="4" s="1"/>
  <c r="B1728" i="4" s="1"/>
  <c r="B1729" i="4" s="1"/>
  <c r="B1730" i="4" s="1"/>
  <c r="B1731" i="4" s="1"/>
  <c r="B1732" i="4" s="1"/>
  <c r="B1733" i="4" s="1"/>
  <c r="B1734" i="4" s="1"/>
  <c r="B1735" i="4" s="1"/>
  <c r="B1736" i="4" s="1"/>
  <c r="B1737" i="4" s="1"/>
  <c r="B1738" i="4" s="1"/>
  <c r="B1739" i="4" s="1"/>
  <c r="B1740" i="4" s="1"/>
  <c r="B1741" i="4" s="1"/>
  <c r="B1742" i="4" s="1"/>
  <c r="B1743" i="4" s="1"/>
  <c r="B1744" i="4" s="1"/>
  <c r="B1745" i="4" s="1"/>
  <c r="B1746" i="4" s="1"/>
  <c r="B1747" i="4" s="1"/>
  <c r="B1748" i="4" s="1"/>
  <c r="B1749" i="4" s="1"/>
  <c r="B1750" i="4" s="1"/>
  <c r="B1751" i="4" s="1"/>
  <c r="B1752" i="4" s="1"/>
  <c r="B1753" i="4" s="1"/>
  <c r="B1754" i="4" s="1"/>
  <c r="B1755" i="4" s="1"/>
  <c r="B1756" i="4" s="1"/>
  <c r="B1757" i="4" s="1"/>
  <c r="B1758" i="4" s="1"/>
  <c r="B1759" i="4" s="1"/>
  <c r="B1760" i="4" s="1"/>
  <c r="B1761" i="4" s="1"/>
  <c r="B1762" i="4" s="1"/>
  <c r="B1763" i="4" s="1"/>
  <c r="B1764" i="4" s="1"/>
  <c r="B1765" i="4" s="1"/>
  <c r="B1766" i="4" s="1"/>
  <c r="B1767" i="4" s="1"/>
  <c r="B1768" i="4" s="1"/>
  <c r="B1769" i="4" s="1"/>
  <c r="B1770" i="4" s="1"/>
  <c r="B1771" i="4" s="1"/>
  <c r="B1772" i="4" s="1"/>
  <c r="B1773" i="4" s="1"/>
  <c r="B1774" i="4" s="1"/>
  <c r="B1775" i="4" s="1"/>
  <c r="B1776" i="4" s="1"/>
  <c r="B1777" i="4" s="1"/>
  <c r="B1778" i="4" s="1"/>
  <c r="B1779" i="4" s="1"/>
  <c r="B1780" i="4" s="1"/>
  <c r="B1781" i="4" s="1"/>
  <c r="B1782" i="4" s="1"/>
  <c r="B1783" i="4" s="1"/>
  <c r="B1784" i="4" s="1"/>
  <c r="B1785" i="4" s="1"/>
  <c r="B1786" i="4" s="1"/>
  <c r="B1787" i="4" s="1"/>
  <c r="B1788" i="4" s="1"/>
  <c r="B1789" i="4" s="1"/>
  <c r="B1790" i="4" s="1"/>
  <c r="B1791" i="4" s="1"/>
  <c r="B1792" i="4" s="1"/>
  <c r="B1793" i="4" s="1"/>
  <c r="B1794" i="4" s="1"/>
  <c r="B1795" i="4" s="1"/>
  <c r="B1796" i="4" s="1"/>
  <c r="B1797" i="4" s="1"/>
  <c r="B1798" i="4" s="1"/>
  <c r="B1799" i="4" s="1"/>
  <c r="B1800" i="4" s="1"/>
  <c r="B1801" i="4" s="1"/>
  <c r="B1802" i="4" s="1"/>
  <c r="B1803" i="4" s="1"/>
  <c r="B1804" i="4" s="1"/>
  <c r="B1805" i="4" s="1"/>
  <c r="B1806" i="4" s="1"/>
  <c r="B1807" i="4" s="1"/>
  <c r="B1808" i="4" s="1"/>
  <c r="B1809" i="4" s="1"/>
  <c r="B1810" i="4" s="1"/>
  <c r="B1811" i="4" s="1"/>
  <c r="B1812" i="4" s="1"/>
  <c r="B1813" i="4" s="1"/>
  <c r="B1814" i="4" s="1"/>
  <c r="B1815" i="4" s="1"/>
  <c r="B1816" i="4" s="1"/>
  <c r="B1817" i="4" s="1"/>
  <c r="B1818" i="4" s="1"/>
  <c r="B1819" i="4" s="1"/>
  <c r="B1820" i="4" s="1"/>
  <c r="B1821" i="4" s="1"/>
  <c r="B1822" i="4" s="1"/>
  <c r="B1823" i="4" s="1"/>
  <c r="B1824" i="4" s="1"/>
  <c r="B1825" i="4" s="1"/>
  <c r="B1826" i="4" s="1"/>
  <c r="B1827" i="4" s="1"/>
  <c r="B1828" i="4" s="1"/>
  <c r="B1829" i="4" s="1"/>
  <c r="B1830" i="4" s="1"/>
  <c r="B1831" i="4" s="1"/>
  <c r="B1832" i="4" s="1"/>
  <c r="B1833" i="4" s="1"/>
  <c r="B1834" i="4" s="1"/>
  <c r="B1835" i="4" s="1"/>
  <c r="B1836" i="4" s="1"/>
  <c r="B1837" i="4" s="1"/>
  <c r="B1838" i="4" s="1"/>
  <c r="B1839" i="4" s="1"/>
  <c r="B1840" i="4" s="1"/>
  <c r="B1841" i="4" s="1"/>
  <c r="B1842" i="4" s="1"/>
  <c r="B1843" i="4" s="1"/>
  <c r="B1844" i="4" s="1"/>
  <c r="B1845" i="4" s="1"/>
  <c r="B1846" i="4" s="1"/>
  <c r="B1847" i="4" s="1"/>
  <c r="B1848" i="4" s="1"/>
  <c r="B1849" i="4" s="1"/>
  <c r="B1850" i="4" s="1"/>
  <c r="B1851" i="4" s="1"/>
  <c r="B1852" i="4" s="1"/>
  <c r="B1853" i="4" s="1"/>
  <c r="B1854" i="4" s="1"/>
  <c r="B1855" i="4" s="1"/>
  <c r="B1856" i="4" s="1"/>
  <c r="B1857" i="4" s="1"/>
  <c r="B1858" i="4" s="1"/>
  <c r="B1859" i="4" s="1"/>
  <c r="B1860" i="4" s="1"/>
  <c r="B1861" i="4" s="1"/>
  <c r="B1862" i="4" s="1"/>
  <c r="B1863" i="4" s="1"/>
  <c r="B1864" i="4" s="1"/>
  <c r="B1865" i="4" s="1"/>
  <c r="B1866" i="4" s="1"/>
  <c r="B1867" i="4" s="1"/>
  <c r="B1868" i="4" s="1"/>
  <c r="B1869" i="4" s="1"/>
  <c r="B1870" i="4" s="1"/>
  <c r="B1871" i="4" s="1"/>
  <c r="B1872" i="4" s="1"/>
  <c r="B1873" i="4" s="1"/>
  <c r="B1874" i="4" s="1"/>
  <c r="B1875" i="4" s="1"/>
  <c r="B1876" i="4" s="1"/>
  <c r="B1877" i="4" s="1"/>
  <c r="B1878" i="4" s="1"/>
  <c r="B1879" i="4" s="1"/>
  <c r="B1880" i="4" s="1"/>
  <c r="B1881" i="4" s="1"/>
  <c r="B1882" i="4" s="1"/>
  <c r="B1883" i="4" s="1"/>
  <c r="B1884" i="4" s="1"/>
  <c r="B1885" i="4" s="1"/>
  <c r="B1886" i="4" s="1"/>
  <c r="B1887" i="4" s="1"/>
  <c r="B1888" i="4" s="1"/>
  <c r="B1889" i="4" s="1"/>
  <c r="B1890" i="4" s="1"/>
  <c r="B1891" i="4" s="1"/>
  <c r="B1892" i="4" s="1"/>
  <c r="B1893" i="4" s="1"/>
  <c r="B1894" i="4" s="1"/>
  <c r="B1895" i="4" s="1"/>
  <c r="B1896" i="4" s="1"/>
  <c r="B1897" i="4" s="1"/>
  <c r="B1898" i="4" s="1"/>
  <c r="B1899" i="4" s="1"/>
  <c r="B1900" i="4" s="1"/>
  <c r="B1901" i="4" s="1"/>
  <c r="B1902" i="4" s="1"/>
  <c r="B1903" i="4" s="1"/>
  <c r="B1904" i="4" s="1"/>
  <c r="B1905" i="4" s="1"/>
  <c r="B1906" i="4" s="1"/>
  <c r="B1907" i="4" s="1"/>
  <c r="B1908" i="4" s="1"/>
  <c r="B1909" i="4" s="1"/>
  <c r="B1910" i="4" s="1"/>
  <c r="B1911" i="4" s="1"/>
  <c r="B1912" i="4" s="1"/>
  <c r="B1913" i="4" s="1"/>
  <c r="B1914" i="4" s="1"/>
  <c r="B1915" i="4" s="1"/>
  <c r="B1916" i="4" s="1"/>
  <c r="B1917" i="4" s="1"/>
  <c r="B1918" i="4" s="1"/>
  <c r="B1919" i="4" s="1"/>
  <c r="B1920" i="4" s="1"/>
  <c r="B1921" i="4" s="1"/>
  <c r="B1922" i="4" s="1"/>
  <c r="B1923" i="4" s="1"/>
  <c r="B1924" i="4" s="1"/>
  <c r="B1925" i="4" s="1"/>
  <c r="B1926" i="4" s="1"/>
  <c r="B1927" i="4" s="1"/>
  <c r="B1928" i="4" s="1"/>
  <c r="B1929" i="4" s="1"/>
  <c r="B1930" i="4" s="1"/>
  <c r="B1931" i="4" s="1"/>
  <c r="B1932" i="4" s="1"/>
  <c r="B1933" i="4" s="1"/>
  <c r="B1934" i="4" s="1"/>
  <c r="B1935" i="4" s="1"/>
  <c r="B1936" i="4" s="1"/>
  <c r="B1937" i="4" s="1"/>
  <c r="B1938" i="4" s="1"/>
  <c r="B1939" i="4" s="1"/>
  <c r="B1940" i="4" s="1"/>
  <c r="B1941" i="4" s="1"/>
  <c r="B1942" i="4" s="1"/>
  <c r="B1943" i="4" s="1"/>
  <c r="B1944" i="4" s="1"/>
  <c r="B1945" i="4" s="1"/>
  <c r="B1946" i="4" s="1"/>
  <c r="B1947" i="4" s="1"/>
  <c r="B1948" i="4" s="1"/>
  <c r="B1949" i="4" s="1"/>
  <c r="B1950" i="4" s="1"/>
  <c r="B1951" i="4" s="1"/>
  <c r="B1952" i="4" s="1"/>
  <c r="B1953" i="4" s="1"/>
  <c r="B1954" i="4" s="1"/>
  <c r="B1955" i="4" s="1"/>
  <c r="B1956" i="4" s="1"/>
  <c r="B1957" i="4" s="1"/>
  <c r="B1958" i="4" s="1"/>
  <c r="B1959" i="4" s="1"/>
  <c r="B1960" i="4" s="1"/>
  <c r="B1961" i="4" s="1"/>
  <c r="B1962" i="4" s="1"/>
  <c r="B1963" i="4" s="1"/>
  <c r="B1964" i="4" s="1"/>
  <c r="B1965" i="4" s="1"/>
  <c r="B1966" i="4" s="1"/>
  <c r="B1967" i="4" s="1"/>
  <c r="B1968" i="4" s="1"/>
  <c r="B1969" i="4" s="1"/>
  <c r="B1970" i="4" s="1"/>
  <c r="B1971" i="4" s="1"/>
  <c r="B1972" i="4" s="1"/>
  <c r="B1973" i="4" s="1"/>
  <c r="B1974" i="4" s="1"/>
  <c r="B1975" i="4" s="1"/>
  <c r="B1976" i="4" s="1"/>
  <c r="B1977" i="4" s="1"/>
  <c r="B1978" i="4" s="1"/>
  <c r="B1979" i="4" s="1"/>
  <c r="B1980" i="4" s="1"/>
  <c r="B1981" i="4" s="1"/>
  <c r="B1982" i="4" s="1"/>
  <c r="B1983" i="4" s="1"/>
  <c r="B1984" i="4" s="1"/>
  <c r="B1985" i="4" s="1"/>
  <c r="B1986" i="4" s="1"/>
  <c r="B1987" i="4" s="1"/>
  <c r="B1988" i="4" s="1"/>
  <c r="B1989" i="4" s="1"/>
  <c r="B1990" i="4" s="1"/>
  <c r="B1991" i="4" s="1"/>
  <c r="B1992" i="4" s="1"/>
  <c r="B1993" i="4" s="1"/>
  <c r="B1994" i="4" s="1"/>
  <c r="B1995" i="4" s="1"/>
  <c r="B1996" i="4" s="1"/>
  <c r="B1997" i="4" s="1"/>
  <c r="B1998" i="4" s="1"/>
  <c r="B1999" i="4" s="1"/>
  <c r="B2000" i="4" s="1"/>
  <c r="B2001" i="4" s="1"/>
  <c r="E12" i="1"/>
  <c r="F12" i="1" s="1"/>
  <c r="G12" i="1" s="1"/>
  <c r="J16" i="1"/>
  <c r="N35" i="2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34" i="2"/>
  <c r="O33" i="2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C7" i="2"/>
  <c r="C6" i="3"/>
  <c r="I13" i="1" l="1"/>
  <c r="I14" i="1"/>
  <c r="I20" i="1"/>
  <c r="I12" i="1"/>
  <c r="E23" i="1"/>
  <c r="F23" i="1" s="1"/>
  <c r="G23" i="1" s="1"/>
  <c r="I23" i="1" s="1"/>
  <c r="J23" i="1"/>
  <c r="C2" i="1" s="1"/>
  <c r="J31" i="1"/>
  <c r="E31" i="1"/>
  <c r="F31" i="1" s="1"/>
  <c r="G31" i="1" s="1"/>
  <c r="I31" i="1" s="1"/>
  <c r="J27" i="1"/>
  <c r="E27" i="1"/>
  <c r="F27" i="1" s="1"/>
  <c r="G27" i="1" s="1"/>
  <c r="I27" i="1" s="1"/>
  <c r="E30" i="1"/>
  <c r="F30" i="1" s="1"/>
  <c r="G30" i="1" s="1"/>
  <c r="I30" i="1" s="1"/>
  <c r="J30" i="1"/>
  <c r="J26" i="1"/>
  <c r="E26" i="1"/>
  <c r="F26" i="1" s="1"/>
  <c r="G26" i="1" s="1"/>
  <c r="I26" i="1" s="1"/>
  <c r="E29" i="1"/>
  <c r="F29" i="1" s="1"/>
  <c r="G29" i="1" s="1"/>
  <c r="I29" i="1" s="1"/>
  <c r="J29" i="1"/>
  <c r="J25" i="1"/>
  <c r="J22" i="1"/>
  <c r="J13" i="1"/>
  <c r="J14" i="1"/>
  <c r="C3" i="1" s="1"/>
  <c r="E17" i="1"/>
  <c r="F17" i="1" s="1"/>
  <c r="G17" i="1" s="1"/>
  <c r="I17" i="1" s="1"/>
  <c r="E18" i="1"/>
  <c r="F18" i="1" s="1"/>
  <c r="G18" i="1" s="1"/>
  <c r="I18" i="1" s="1"/>
  <c r="E16" i="1"/>
  <c r="F16" i="1" s="1"/>
  <c r="G16" i="1" s="1"/>
  <c r="I16" i="1" s="1"/>
  <c r="E11" i="1"/>
  <c r="F11" i="1" s="1"/>
  <c r="G11" i="1" s="1"/>
  <c r="I11" i="1" s="1"/>
  <c r="E19" i="1"/>
  <c r="F19" i="1" s="1"/>
  <c r="G19" i="1" s="1"/>
  <c r="I19" i="1" s="1"/>
  <c r="E15" i="1"/>
  <c r="F15" i="1" s="1"/>
  <c r="G15" i="1" s="1"/>
  <c r="I15" i="1" s="1"/>
  <c r="J12" i="1"/>
  <c r="C5" i="1" s="1"/>
  <c r="I6" i="3"/>
  <c r="E6" i="3"/>
  <c r="P3" i="3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O3" i="3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P2" i="3"/>
  <c r="F6" i="3"/>
  <c r="G6" i="3" s="1"/>
  <c r="H6" i="3" s="1"/>
  <c r="I7" i="2"/>
  <c r="E7" i="2"/>
  <c r="F7" i="2"/>
  <c r="G7" i="2" s="1"/>
  <c r="H7" i="2" s="1"/>
  <c r="J7" i="2" s="1"/>
  <c r="C4" i="1" l="1"/>
  <c r="J6" i="3"/>
</calcChain>
</file>

<file path=xl/sharedStrings.xml><?xml version="1.0" encoding="utf-8"?>
<sst xmlns="http://schemas.openxmlformats.org/spreadsheetml/2006/main" count="61" uniqueCount="28">
  <si>
    <t>Shipping Cost</t>
  </si>
  <si>
    <t>Commission</t>
  </si>
  <si>
    <t>Weight</t>
  </si>
  <si>
    <t>Min Kg</t>
  </si>
  <si>
    <t>Max Kg</t>
  </si>
  <si>
    <t>Residual Kg</t>
  </si>
  <si>
    <t>Delivery Fee</t>
  </si>
  <si>
    <t>Amount</t>
  </si>
  <si>
    <t>Count of Min Kg</t>
  </si>
  <si>
    <t>Min Kg/Amount</t>
  </si>
  <si>
    <t>Rate of Residual Kg</t>
  </si>
  <si>
    <t>WEIGHT</t>
  </si>
  <si>
    <t>Zone 1b</t>
  </si>
  <si>
    <t>Date</t>
  </si>
  <si>
    <t>Zone 1c</t>
  </si>
  <si>
    <t>to 1000</t>
  </si>
  <si>
    <t>ZONES</t>
  </si>
  <si>
    <t>RATE</t>
  </si>
  <si>
    <t>ZONE 1A</t>
  </si>
  <si>
    <t>ZONE 1B</t>
  </si>
  <si>
    <t>ZONE 1C</t>
  </si>
  <si>
    <t>0.5KG - 5KG</t>
  </si>
  <si>
    <t>5.1KG - 20KG</t>
  </si>
  <si>
    <t>=&gt;20.5KG</t>
  </si>
  <si>
    <t>Min Weight Kg</t>
  </si>
  <si>
    <t>TOTAL</t>
  </si>
  <si>
    <t>COUNTS</t>
  </si>
  <si>
    <t>% GRADING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</si>
</sst>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_ "/>
    <numFmt numFmtId="165" formatCode="0.0"/>
    <numFmt numFmtId="166" formatCode="_([$NGN]\ * #,##0.00_);_([$NGN]\ * \(#,##0.00\);_([$NGN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43" fontId="2" fillId="0" borderId="0" xfId="1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43" fontId="2" fillId="0" borderId="0" xfId="0" applyNumberFormat="1" applyFont="1"/>
    <xf numFmtId="43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43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43" fontId="2" fillId="0" borderId="3" xfId="0" applyNumberFormat="1" applyFont="1" applyBorder="1"/>
    <xf numFmtId="43" fontId="2" fillId="3" borderId="3" xfId="1" applyFont="1" applyFill="1" applyBorder="1" applyAlignment="1">
      <alignment horizontal="center"/>
    </xf>
    <xf numFmtId="0" fontId="3" fillId="5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6" borderId="0" xfId="0" quotePrefix="1" applyFont="1" applyFill="1"/>
    <xf numFmtId="43" fontId="3" fillId="0" borderId="1" xfId="0" applyNumberFormat="1" applyFont="1" applyBorder="1"/>
    <xf numFmtId="43" fontId="3" fillId="0" borderId="3" xfId="0" applyNumberFormat="1" applyFont="1" applyBorder="1"/>
    <xf numFmtId="43" fontId="3" fillId="7" borderId="6" xfId="1" applyFont="1" applyFill="1" applyBorder="1" applyAlignment="1">
      <alignment vertical="center"/>
    </xf>
    <xf numFmtId="0" fontId="3" fillId="7" borderId="7" xfId="0" applyFont="1" applyFill="1" applyBorder="1" applyAlignment="1">
      <alignment vertic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/>
    <xf numFmtId="165" fontId="2" fillId="0" borderId="0" xfId="0" applyNumberFormat="1" applyFont="1"/>
    <xf numFmtId="165" fontId="2" fillId="0" borderId="1" xfId="0" applyNumberFormat="1" applyFont="1" applyBorder="1"/>
    <xf numFmtId="43" fontId="3" fillId="7" borderId="9" xfId="1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166" fontId="2" fillId="0" borderId="1" xfId="0" applyNumberFormat="1" applyFont="1" applyBorder="1"/>
    <xf numFmtId="166" fontId="2" fillId="0" borderId="3" xfId="1" applyNumberFormat="1" applyFont="1" applyBorder="1"/>
    <xf numFmtId="166" fontId="2" fillId="0" borderId="1" xfId="1" applyNumberFormat="1" applyFont="1" applyBorder="1"/>
    <xf numFmtId="166" fontId="2" fillId="0" borderId="0" xfId="1" applyNumberFormat="1" applyFont="1"/>
    <xf numFmtId="0" fontId="2" fillId="0" borderId="0" xfId="0" applyFont="1" applyFill="1"/>
    <xf numFmtId="0" fontId="3" fillId="0" borderId="7" xfId="0" quotePrefix="1" applyFont="1" applyFill="1" applyBorder="1"/>
    <xf numFmtId="0" fontId="3" fillId="0" borderId="7" xfId="0" applyFont="1" applyBorder="1"/>
    <xf numFmtId="0" fontId="3" fillId="7" borderId="0" xfId="0" applyFont="1" applyFill="1" applyAlignment="1">
      <alignment horizontal="center"/>
    </xf>
    <xf numFmtId="0" fontId="3" fillId="0" borderId="6" xfId="0" applyFont="1" applyFill="1" applyBorder="1"/>
    <xf numFmtId="9" fontId="3" fillId="0" borderId="8" xfId="0" applyNumberFormat="1" applyFont="1" applyFill="1" applyBorder="1"/>
    <xf numFmtId="9" fontId="3" fillId="5" borderId="0" xfId="2" applyFont="1" applyFill="1"/>
    <xf numFmtId="9" fontId="3" fillId="4" borderId="0" xfId="2" applyFont="1" applyFill="1"/>
    <xf numFmtId="9" fontId="3" fillId="6" borderId="0" xfId="2" applyFont="1" applyFill="1"/>
    <xf numFmtId="0" fontId="3" fillId="7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0" fillId="0" borderId="0" xfId="0" applyBorder="1"/>
    <xf numFmtId="164" fontId="5" fillId="0" borderId="0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43" fontId="2" fillId="0" borderId="0" xfId="0" applyNumberFormat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3" fontId="2" fillId="0" borderId="0" xfId="1" applyFont="1" applyBorder="1"/>
    <xf numFmtId="0" fontId="2" fillId="0" borderId="0" xfId="0" applyFont="1" applyBorder="1"/>
    <xf numFmtId="0" fontId="0" fillId="0" borderId="15" xfId="0" applyBorder="1"/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0" xfId="0" applyBorder="1"/>
    <xf numFmtId="0" fontId="2" fillId="0" borderId="21" xfId="0" applyFont="1" applyBorder="1" applyAlignment="1">
      <alignment horizontal="center"/>
    </xf>
    <xf numFmtId="43" fontId="2" fillId="0" borderId="21" xfId="1" applyFont="1" applyBorder="1" applyAlignment="1">
      <alignment horizontal="center"/>
    </xf>
    <xf numFmtId="43" fontId="2" fillId="0" borderId="22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'ZONE 1A, 1B &amp; 1C'!$D$1</c:f>
              <c:strCache>
                <c:ptCount val="1"/>
                <c:pt idx="0">
                  <c:v>% GRADING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'ZONE 1A, 1B &amp; 1C'!$A$2:$A$4</c:f>
              <c:strCache>
                <c:ptCount val="3"/>
                <c:pt idx="0">
                  <c:v>ZONE 1A</c:v>
                </c:pt>
                <c:pt idx="1">
                  <c:v>ZONE 1B</c:v>
                </c:pt>
                <c:pt idx="2">
                  <c:v>ZONE 1C</c:v>
                </c:pt>
              </c:strCache>
            </c:strRef>
          </c:cat>
          <c:val>
            <c:numRef>
              <c:f>'ZONE 1A, 1B &amp; 1C'!$D$2:$D$4</c:f>
              <c:numCache>
                <c:formatCode>0%</c:formatCode>
                <c:ptCount val="3"/>
                <c:pt idx="0">
                  <c:v>0.47619047619047616</c:v>
                </c:pt>
                <c:pt idx="1">
                  <c:v>0.14285714285714285</c:v>
                </c:pt>
                <c:pt idx="2">
                  <c:v>0.38095238095238093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694-458D-8D3D-D895043049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68986080"/>
        <c:axId val="368986472"/>
        <c:axId val="0"/>
      </c:bar3DChart>
      <c:catAx>
        <c:axId val="36898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986472"/>
        <c:crosses val="autoZero"/>
        <c:auto val="1"/>
        <c:lblAlgn val="ctr"/>
        <c:lblOffset val="100"/>
        <c:noMultiLvlLbl val="0"/>
      </c:catAx>
      <c:valAx>
        <c:axId val="36898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98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9525</xdr:rowOff>
    </xdr:from>
    <xdr:to>
      <xdr:col>8</xdr:col>
      <xdr:colOff>19050</xdr:colOff>
      <xdr:row>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559AEED-CEEF-4FA9-9175-F1EAEBBE0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N2272"/>
  <sheetViews>
    <sheetView showGridLines="0" tabSelected="1" workbookViewId="0">
      <pane ySplit="10" topLeftCell="A11" activePane="bottomLeft" state="frozen"/>
      <selection pane="bottomLeft" activeCell="J14" sqref="J14"/>
    </sheetView>
  </sheetViews>
  <sheetFormatPr defaultColWidth="8.7265625" defaultRowHeight="12" x14ac:dyDescent="0.3"/>
  <cols>
    <col min="1" max="1" width="17.1796875" style="35" customWidth="1"/>
    <col min="2" max="2" width="10.54296875" style="2" bestFit="1" customWidth="1"/>
    <col min="3" max="3" width="10.7265625" style="2" bestFit="1" customWidth="1"/>
    <col min="4" max="4" width="11.1796875" style="2" bestFit="1" customWidth="1"/>
    <col min="5" max="5" width="11.54296875" style="2" bestFit="1" customWidth="1"/>
    <col min="6" max="6" width="16.81640625" style="2" bestFit="1" customWidth="1"/>
    <col min="7" max="7" width="11.1796875" style="2" bestFit="1" customWidth="1"/>
    <col min="8" max="8" width="12.26953125" style="2" bestFit="1" customWidth="1"/>
    <col min="9" max="9" width="11.81640625" style="2" bestFit="1" customWidth="1"/>
    <col min="10" max="10" width="8.453125" style="2" bestFit="1" customWidth="1"/>
    <col min="11" max="14" width="8.7265625" style="2"/>
    <col min="15" max="15" width="10.81640625" style="2" customWidth="1"/>
    <col min="16" max="16384" width="8.7265625" style="2"/>
  </cols>
  <sheetData>
    <row r="1" spans="1:12" x14ac:dyDescent="0.3">
      <c r="A1" s="39" t="s">
        <v>16</v>
      </c>
      <c r="B1" s="39" t="s">
        <v>11</v>
      </c>
      <c r="C1" s="39" t="s">
        <v>26</v>
      </c>
      <c r="D1" s="39" t="s">
        <v>27</v>
      </c>
    </row>
    <row r="2" spans="1:12" x14ac:dyDescent="0.3">
      <c r="A2" s="16" t="s">
        <v>18</v>
      </c>
      <c r="B2" s="16" t="s">
        <v>21</v>
      </c>
      <c r="C2" s="16">
        <f>COUNTIF(J10:J207,"ZONE 1A")</f>
        <v>10</v>
      </c>
      <c r="D2" s="42">
        <f>C2/$C$5</f>
        <v>0.47619047619047616</v>
      </c>
    </row>
    <row r="3" spans="1:12" x14ac:dyDescent="0.3">
      <c r="A3" s="17" t="s">
        <v>19</v>
      </c>
      <c r="B3" s="17" t="s">
        <v>22</v>
      </c>
      <c r="C3" s="17">
        <f>COUNTIF(J10:J207,"ZONE 1B")</f>
        <v>3</v>
      </c>
      <c r="D3" s="43">
        <f t="shared" ref="D3:D4" si="0">C3/$C$5</f>
        <v>0.14285714285714285</v>
      </c>
    </row>
    <row r="4" spans="1:12" x14ac:dyDescent="0.3">
      <c r="A4" s="18" t="s">
        <v>20</v>
      </c>
      <c r="B4" s="19" t="s">
        <v>23</v>
      </c>
      <c r="C4" s="18">
        <f>COUNTIF(J11:J207,"ZONE 1C")</f>
        <v>8</v>
      </c>
      <c r="D4" s="44">
        <f t="shared" si="0"/>
        <v>0.38095238095238093</v>
      </c>
    </row>
    <row r="5" spans="1:12" s="36" customFormat="1" ht="12.5" thickBot="1" x14ac:dyDescent="0.35">
      <c r="A5" s="40" t="s">
        <v>25</v>
      </c>
      <c r="B5" s="37"/>
      <c r="C5" s="38">
        <f>COUNTA(J11:J207)</f>
        <v>21</v>
      </c>
      <c r="D5" s="41">
        <f>SUM(D2:D4)</f>
        <v>1</v>
      </c>
    </row>
    <row r="6" spans="1:12" ht="12.5" thickTop="1" x14ac:dyDescent="0.3">
      <c r="A6" s="1" t="s">
        <v>6</v>
      </c>
      <c r="B6" s="2">
        <v>180</v>
      </c>
    </row>
    <row r="7" spans="1:12" x14ac:dyDescent="0.3">
      <c r="A7" s="1" t="s">
        <v>10</v>
      </c>
      <c r="B7" s="2">
        <v>25</v>
      </c>
    </row>
    <row r="8" spans="1:12" x14ac:dyDescent="0.3">
      <c r="A8" s="1" t="s">
        <v>24</v>
      </c>
      <c r="B8" s="2">
        <v>0.5</v>
      </c>
    </row>
    <row r="9" spans="1:12" x14ac:dyDescent="0.3">
      <c r="A9" s="2"/>
      <c r="C9" s="45" t="s">
        <v>3</v>
      </c>
      <c r="D9" s="45"/>
      <c r="F9" s="45" t="s">
        <v>9</v>
      </c>
      <c r="G9" s="45"/>
    </row>
    <row r="10" spans="1:12" ht="12.5" thickBot="1" x14ac:dyDescent="0.35">
      <c r="A10" s="22" t="s">
        <v>0</v>
      </c>
      <c r="B10" s="23" t="s">
        <v>4</v>
      </c>
      <c r="C10" s="24" t="s">
        <v>2</v>
      </c>
      <c r="D10" s="24" t="s">
        <v>7</v>
      </c>
      <c r="E10" s="23" t="s">
        <v>5</v>
      </c>
      <c r="F10" s="24" t="s">
        <v>8</v>
      </c>
      <c r="G10" s="24" t="s">
        <v>7</v>
      </c>
      <c r="H10" s="23" t="s">
        <v>6</v>
      </c>
      <c r="I10" s="23" t="s">
        <v>1</v>
      </c>
      <c r="J10" s="25" t="s">
        <v>16</v>
      </c>
    </row>
    <row r="11" spans="1:12" ht="12.5" thickTop="1" x14ac:dyDescent="0.3">
      <c r="A11" s="33">
        <v>1800</v>
      </c>
      <c r="B11" s="6">
        <f>IF(A11="","",(VLOOKUP(A11,'RATE CARD'!A:B,2,0)))</f>
        <v>5</v>
      </c>
      <c r="C11" s="13">
        <f>IF(A11="","",$B$8)</f>
        <v>0.5</v>
      </c>
      <c r="D11" s="15" t="str">
        <f>IF(C11=0.5,"50","")</f>
        <v>50</v>
      </c>
      <c r="E11" s="12">
        <f>IFERROR(B11-C11,0)</f>
        <v>4.5</v>
      </c>
      <c r="F11" s="13">
        <f>IF(C11="","",E11/C11)</f>
        <v>9</v>
      </c>
      <c r="G11" s="13">
        <f>IF(F11="","",F11*$B$7)</f>
        <v>225</v>
      </c>
      <c r="H11" s="13">
        <f t="shared" ref="H11:H21" si="1">IF(A11="","",$B$6)</f>
        <v>180</v>
      </c>
      <c r="I11" s="14">
        <f>IF(A11="","",A11-(H11+G11+D11))</f>
        <v>1345</v>
      </c>
      <c r="J11" s="21" t="str">
        <f>IF(B11="","",IF(AND(B11&gt;=0.5,B11&lt;5.1),"ZONE 1A",IF(AND(B11&gt;=5.1,B11&lt;20.5),"ZONE 1B","ZONE 1C")))</f>
        <v>ZONE 1A</v>
      </c>
      <c r="K11" s="4"/>
      <c r="L11" s="4"/>
    </row>
    <row r="12" spans="1:12" x14ac:dyDescent="0.3">
      <c r="A12" s="34">
        <v>900</v>
      </c>
      <c r="B12" s="6">
        <f>IF(A12="","",(VLOOKUP(A12,'RATE CARD'!A:B,2,0)))</f>
        <v>1</v>
      </c>
      <c r="C12" s="13">
        <f t="shared" ref="C12:C31" si="2">IF(A12="","",$B$8)</f>
        <v>0.5</v>
      </c>
      <c r="D12" s="15" t="str">
        <f t="shared" ref="D12:D31" si="3">IF(C12=0.5,"50","")</f>
        <v>50</v>
      </c>
      <c r="E12" s="6">
        <f t="shared" ref="E12:E21" si="4">IFERROR(B12-C12,0)</f>
        <v>0.5</v>
      </c>
      <c r="F12" s="13">
        <f t="shared" ref="F12:F31" si="5">IF(C12="","",E12/C12)</f>
        <v>1</v>
      </c>
      <c r="G12" s="13">
        <f t="shared" ref="G12:G31" si="6">IF(F12="","",F12*$B$7)</f>
        <v>25</v>
      </c>
      <c r="H12" s="13">
        <f t="shared" si="1"/>
        <v>180</v>
      </c>
      <c r="I12" s="14">
        <f t="shared" ref="I12:I31" si="7">IF(A12="","",A12-(H12+G12+D12))</f>
        <v>645</v>
      </c>
      <c r="J12" s="20" t="str">
        <f t="shared" ref="J12:J21" si="8">IF(B12="","",IF(AND(B12&gt;=0.5,B12&lt;5.1),"ZONE 1A",IF(AND(B12&gt;=5.1,B12&lt;20.5),"ZONE 1B","ZONE 1C")))</f>
        <v>ZONE 1A</v>
      </c>
    </row>
    <row r="13" spans="1:12" x14ac:dyDescent="0.3">
      <c r="A13" s="34">
        <v>3000</v>
      </c>
      <c r="B13" s="6">
        <f>IF(A13="","",(VLOOKUP(A13,'RATE CARD'!A:B,2,0)))</f>
        <v>12</v>
      </c>
      <c r="C13" s="13">
        <f t="shared" si="2"/>
        <v>0.5</v>
      </c>
      <c r="D13" s="15" t="str">
        <f t="shared" si="3"/>
        <v>50</v>
      </c>
      <c r="E13" s="6">
        <f t="shared" si="4"/>
        <v>11.5</v>
      </c>
      <c r="F13" s="13">
        <f t="shared" si="5"/>
        <v>23</v>
      </c>
      <c r="G13" s="13">
        <f t="shared" si="6"/>
        <v>575</v>
      </c>
      <c r="H13" s="13">
        <f t="shared" si="1"/>
        <v>180</v>
      </c>
      <c r="I13" s="14">
        <f t="shared" si="7"/>
        <v>2195</v>
      </c>
      <c r="J13" s="20" t="str">
        <f t="shared" si="8"/>
        <v>ZONE 1B</v>
      </c>
    </row>
    <row r="14" spans="1:12" x14ac:dyDescent="0.3">
      <c r="A14" s="34">
        <v>1700</v>
      </c>
      <c r="B14" s="6">
        <f>IF(A14="","",(VLOOKUP(A14,'RATE CARD'!A:B,2,0)))</f>
        <v>4.5</v>
      </c>
      <c r="C14" s="13">
        <f t="shared" si="2"/>
        <v>0.5</v>
      </c>
      <c r="D14" s="15" t="str">
        <f t="shared" si="3"/>
        <v>50</v>
      </c>
      <c r="E14" s="6">
        <f t="shared" si="4"/>
        <v>4</v>
      </c>
      <c r="F14" s="13">
        <f t="shared" si="5"/>
        <v>8</v>
      </c>
      <c r="G14" s="13">
        <f t="shared" si="6"/>
        <v>200</v>
      </c>
      <c r="H14" s="13">
        <f t="shared" si="1"/>
        <v>180</v>
      </c>
      <c r="I14" s="14">
        <f t="shared" si="7"/>
        <v>1270</v>
      </c>
      <c r="J14" s="20" t="str">
        <f t="shared" si="8"/>
        <v>ZONE 1A</v>
      </c>
    </row>
    <row r="15" spans="1:12" x14ac:dyDescent="0.3">
      <c r="A15" s="34">
        <v>1700</v>
      </c>
      <c r="B15" s="6">
        <f>IF(A15="","",(VLOOKUP(A15,'RATE CARD'!A:B,2,0)))</f>
        <v>4.5</v>
      </c>
      <c r="C15" s="13">
        <f t="shared" si="2"/>
        <v>0.5</v>
      </c>
      <c r="D15" s="15" t="str">
        <f t="shared" si="3"/>
        <v>50</v>
      </c>
      <c r="E15" s="6">
        <f t="shared" si="4"/>
        <v>4</v>
      </c>
      <c r="F15" s="13">
        <f t="shared" si="5"/>
        <v>8</v>
      </c>
      <c r="G15" s="13">
        <f t="shared" si="6"/>
        <v>200</v>
      </c>
      <c r="H15" s="13">
        <f t="shared" si="1"/>
        <v>180</v>
      </c>
      <c r="I15" s="14">
        <f t="shared" si="7"/>
        <v>1270</v>
      </c>
      <c r="J15" s="20" t="str">
        <f t="shared" si="8"/>
        <v>ZONE 1A</v>
      </c>
    </row>
    <row r="16" spans="1:12" x14ac:dyDescent="0.3">
      <c r="A16" s="34">
        <v>1700</v>
      </c>
      <c r="B16" s="6">
        <f>IF(A16="","",(VLOOKUP(A16,'RATE CARD'!A:B,2,0)))</f>
        <v>4.5</v>
      </c>
      <c r="C16" s="13">
        <f t="shared" si="2"/>
        <v>0.5</v>
      </c>
      <c r="D16" s="15" t="str">
        <f t="shared" si="3"/>
        <v>50</v>
      </c>
      <c r="E16" s="6">
        <f t="shared" si="4"/>
        <v>4</v>
      </c>
      <c r="F16" s="13">
        <f t="shared" si="5"/>
        <v>8</v>
      </c>
      <c r="G16" s="13">
        <f t="shared" si="6"/>
        <v>200</v>
      </c>
      <c r="H16" s="13">
        <f t="shared" si="1"/>
        <v>180</v>
      </c>
      <c r="I16" s="14">
        <f t="shared" si="7"/>
        <v>1270</v>
      </c>
      <c r="J16" s="20" t="str">
        <f t="shared" si="8"/>
        <v>ZONE 1A</v>
      </c>
    </row>
    <row r="17" spans="1:10" x14ac:dyDescent="0.3">
      <c r="A17" s="34">
        <v>1700</v>
      </c>
      <c r="B17" s="6">
        <f>IF(A17="","",(VLOOKUP(A17,'RATE CARD'!A:B,2,0)))</f>
        <v>4.5</v>
      </c>
      <c r="C17" s="13">
        <f t="shared" si="2"/>
        <v>0.5</v>
      </c>
      <c r="D17" s="15" t="str">
        <f t="shared" si="3"/>
        <v>50</v>
      </c>
      <c r="E17" s="6">
        <f t="shared" si="4"/>
        <v>4</v>
      </c>
      <c r="F17" s="13">
        <f t="shared" si="5"/>
        <v>8</v>
      </c>
      <c r="G17" s="13">
        <f t="shared" si="6"/>
        <v>200</v>
      </c>
      <c r="H17" s="13">
        <f t="shared" si="1"/>
        <v>180</v>
      </c>
      <c r="I17" s="14">
        <f t="shared" si="7"/>
        <v>1270</v>
      </c>
      <c r="J17" s="20" t="str">
        <f t="shared" si="8"/>
        <v>ZONE 1A</v>
      </c>
    </row>
    <row r="18" spans="1:10" x14ac:dyDescent="0.3">
      <c r="A18" s="34">
        <v>1700</v>
      </c>
      <c r="B18" s="6">
        <f>IF(A18="","",(VLOOKUP(A18,'RATE CARD'!A:B,2,0)))</f>
        <v>4.5</v>
      </c>
      <c r="C18" s="13">
        <f t="shared" si="2"/>
        <v>0.5</v>
      </c>
      <c r="D18" s="15" t="str">
        <f t="shared" si="3"/>
        <v>50</v>
      </c>
      <c r="E18" s="6">
        <f t="shared" si="4"/>
        <v>4</v>
      </c>
      <c r="F18" s="13">
        <f t="shared" si="5"/>
        <v>8</v>
      </c>
      <c r="G18" s="13">
        <f t="shared" si="6"/>
        <v>200</v>
      </c>
      <c r="H18" s="13">
        <f t="shared" si="1"/>
        <v>180</v>
      </c>
      <c r="I18" s="14">
        <f t="shared" si="7"/>
        <v>1270</v>
      </c>
      <c r="J18" s="20" t="str">
        <f t="shared" si="8"/>
        <v>ZONE 1A</v>
      </c>
    </row>
    <row r="19" spans="1:10" x14ac:dyDescent="0.3">
      <c r="A19" s="34">
        <v>1700</v>
      </c>
      <c r="B19" s="6">
        <f>IF(A19="","",(VLOOKUP(A19,'RATE CARD'!A:B,2,0)))</f>
        <v>4.5</v>
      </c>
      <c r="C19" s="13">
        <f t="shared" si="2"/>
        <v>0.5</v>
      </c>
      <c r="D19" s="15" t="str">
        <f t="shared" si="3"/>
        <v>50</v>
      </c>
      <c r="E19" s="6">
        <f t="shared" si="4"/>
        <v>4</v>
      </c>
      <c r="F19" s="13">
        <f t="shared" si="5"/>
        <v>8</v>
      </c>
      <c r="G19" s="13">
        <f t="shared" si="6"/>
        <v>200</v>
      </c>
      <c r="H19" s="13">
        <f t="shared" si="1"/>
        <v>180</v>
      </c>
      <c r="I19" s="14">
        <f t="shared" si="7"/>
        <v>1270</v>
      </c>
      <c r="J19" s="20" t="str">
        <f t="shared" si="8"/>
        <v>ZONE 1A</v>
      </c>
    </row>
    <row r="20" spans="1:10" x14ac:dyDescent="0.3">
      <c r="A20" s="34">
        <v>1700</v>
      </c>
      <c r="B20" s="6">
        <f>IF(A20="","",(VLOOKUP(A20,'RATE CARD'!A:B,2,0)))</f>
        <v>4.5</v>
      </c>
      <c r="C20" s="13">
        <f t="shared" si="2"/>
        <v>0.5</v>
      </c>
      <c r="D20" s="15" t="str">
        <f t="shared" si="3"/>
        <v>50</v>
      </c>
      <c r="E20" s="6">
        <f t="shared" si="4"/>
        <v>4</v>
      </c>
      <c r="F20" s="13">
        <f t="shared" si="5"/>
        <v>8</v>
      </c>
      <c r="G20" s="13">
        <f t="shared" si="6"/>
        <v>200</v>
      </c>
      <c r="H20" s="13">
        <f t="shared" si="1"/>
        <v>180</v>
      </c>
      <c r="I20" s="14">
        <f t="shared" si="7"/>
        <v>1270</v>
      </c>
      <c r="J20" s="20" t="str">
        <f t="shared" si="8"/>
        <v>ZONE 1A</v>
      </c>
    </row>
    <row r="21" spans="1:10" x14ac:dyDescent="0.3">
      <c r="A21" s="34">
        <v>1800</v>
      </c>
      <c r="B21" s="6">
        <f>IF(A21="","",(VLOOKUP(A21,'RATE CARD'!A:B,2,0)))</f>
        <v>5</v>
      </c>
      <c r="C21" s="13">
        <f t="shared" si="2"/>
        <v>0.5</v>
      </c>
      <c r="D21" s="15" t="str">
        <f t="shared" si="3"/>
        <v>50</v>
      </c>
      <c r="E21" s="6">
        <f t="shared" si="4"/>
        <v>4.5</v>
      </c>
      <c r="F21" s="13">
        <f t="shared" si="5"/>
        <v>9</v>
      </c>
      <c r="G21" s="13">
        <f t="shared" si="6"/>
        <v>225</v>
      </c>
      <c r="H21" s="13">
        <f t="shared" si="1"/>
        <v>180</v>
      </c>
      <c r="I21" s="14">
        <f t="shared" si="7"/>
        <v>1345</v>
      </c>
      <c r="J21" s="20" t="str">
        <f t="shared" si="8"/>
        <v>ZONE 1A</v>
      </c>
    </row>
    <row r="22" spans="1:10" x14ac:dyDescent="0.3">
      <c r="A22" s="32">
        <v>2000</v>
      </c>
      <c r="B22" s="6">
        <f>IF(A22="","",(VLOOKUP(A22,'RATE CARD'!A:B,2,0)))</f>
        <v>6</v>
      </c>
      <c r="C22" s="13">
        <f t="shared" si="2"/>
        <v>0.5</v>
      </c>
      <c r="D22" s="15" t="str">
        <f t="shared" si="3"/>
        <v>50</v>
      </c>
      <c r="E22" s="6">
        <f t="shared" ref="E22" si="9">IFERROR(B22-C22,0)</f>
        <v>5.5</v>
      </c>
      <c r="F22" s="13">
        <f t="shared" si="5"/>
        <v>11</v>
      </c>
      <c r="G22" s="13">
        <f t="shared" si="6"/>
        <v>275</v>
      </c>
      <c r="H22" s="13">
        <f t="shared" ref="H22" si="10">IF(A22="","",$B$6)</f>
        <v>180</v>
      </c>
      <c r="I22" s="14">
        <f t="shared" si="7"/>
        <v>1495</v>
      </c>
      <c r="J22" s="20" t="str">
        <f t="shared" ref="J22" si="11">IF(B22="","",IF(AND(B22&gt;=0.5,B22&lt;5.1),"ZONE 1A",IF(AND(B22&gt;=5.1,B22&lt;20.5),"ZONE 1B","ZONE 1C")))</f>
        <v>ZONE 1B</v>
      </c>
    </row>
    <row r="23" spans="1:10" x14ac:dyDescent="0.3">
      <c r="A23" s="32">
        <v>101800</v>
      </c>
      <c r="B23" s="6">
        <f>IF(A23="","",(VLOOKUP(A23,'RATE CARD'!A:B,2,0)))</f>
        <v>1000</v>
      </c>
      <c r="C23" s="13">
        <f t="shared" si="2"/>
        <v>0.5</v>
      </c>
      <c r="D23" s="15" t="str">
        <f t="shared" si="3"/>
        <v>50</v>
      </c>
      <c r="E23" s="6">
        <f t="shared" ref="E23:E31" si="12">IFERROR(B23-C23,0)</f>
        <v>999.5</v>
      </c>
      <c r="F23" s="13">
        <f t="shared" si="5"/>
        <v>1999</v>
      </c>
      <c r="G23" s="13">
        <f t="shared" si="6"/>
        <v>49975</v>
      </c>
      <c r="H23" s="13">
        <f t="shared" ref="H23:H31" si="13">IF(A23="","",$B$6)</f>
        <v>180</v>
      </c>
      <c r="I23" s="14">
        <f t="shared" si="7"/>
        <v>51595</v>
      </c>
      <c r="J23" s="20" t="str">
        <f t="shared" ref="J23:J31" si="14">IF(B23="","",IF(AND(B23&gt;=0.5,B23&lt;5.1),"ZONE 1A",IF(AND(B23&gt;=5.1,B23&lt;20.5),"ZONE 1B","ZONE 1C")))</f>
        <v>ZONE 1C</v>
      </c>
    </row>
    <row r="24" spans="1:10" x14ac:dyDescent="0.3">
      <c r="A24" s="32">
        <v>2000</v>
      </c>
      <c r="B24" s="6">
        <f>IF(A24="","",(VLOOKUP(A24,'RATE CARD'!A:B,2,0)))</f>
        <v>6</v>
      </c>
      <c r="C24" s="13">
        <f t="shared" si="2"/>
        <v>0.5</v>
      </c>
      <c r="D24" s="15" t="str">
        <f t="shared" si="3"/>
        <v>50</v>
      </c>
      <c r="E24" s="6">
        <f t="shared" si="12"/>
        <v>5.5</v>
      </c>
      <c r="F24" s="13">
        <f t="shared" si="5"/>
        <v>11</v>
      </c>
      <c r="G24" s="13">
        <f t="shared" si="6"/>
        <v>275</v>
      </c>
      <c r="H24" s="13">
        <f t="shared" si="13"/>
        <v>180</v>
      </c>
      <c r="I24" s="14">
        <f t="shared" si="7"/>
        <v>1495</v>
      </c>
      <c r="J24" s="20" t="str">
        <f t="shared" si="14"/>
        <v>ZONE 1B</v>
      </c>
    </row>
    <row r="25" spans="1:10" x14ac:dyDescent="0.3">
      <c r="A25" s="34">
        <v>4000</v>
      </c>
      <c r="B25" s="6">
        <f>IF(A25="","",(VLOOKUP(A25,'RATE CARD'!A:B,2,0)))</f>
        <v>22</v>
      </c>
      <c r="C25" s="13">
        <f t="shared" si="2"/>
        <v>0.5</v>
      </c>
      <c r="D25" s="15" t="str">
        <f t="shared" si="3"/>
        <v>50</v>
      </c>
      <c r="E25" s="6">
        <f t="shared" si="12"/>
        <v>21.5</v>
      </c>
      <c r="F25" s="13">
        <f t="shared" si="5"/>
        <v>43</v>
      </c>
      <c r="G25" s="13">
        <f t="shared" si="6"/>
        <v>1075</v>
      </c>
      <c r="H25" s="13">
        <f t="shared" si="13"/>
        <v>180</v>
      </c>
      <c r="I25" s="14">
        <f t="shared" si="7"/>
        <v>2695</v>
      </c>
      <c r="J25" s="20" t="str">
        <f t="shared" si="14"/>
        <v>ZONE 1C</v>
      </c>
    </row>
    <row r="26" spans="1:10" x14ac:dyDescent="0.3">
      <c r="A26" s="34">
        <v>4000</v>
      </c>
      <c r="B26" s="6">
        <f>IF(A26="","",(VLOOKUP(A26,'RATE CARD'!A:B,2,0)))</f>
        <v>22</v>
      </c>
      <c r="C26" s="13">
        <f t="shared" si="2"/>
        <v>0.5</v>
      </c>
      <c r="D26" s="15" t="str">
        <f t="shared" si="3"/>
        <v>50</v>
      </c>
      <c r="E26" s="6">
        <f t="shared" si="12"/>
        <v>21.5</v>
      </c>
      <c r="F26" s="13">
        <f t="shared" si="5"/>
        <v>43</v>
      </c>
      <c r="G26" s="13">
        <f t="shared" si="6"/>
        <v>1075</v>
      </c>
      <c r="H26" s="13">
        <f t="shared" si="13"/>
        <v>180</v>
      </c>
      <c r="I26" s="14">
        <f t="shared" si="7"/>
        <v>2695</v>
      </c>
      <c r="J26" s="20" t="str">
        <f t="shared" si="14"/>
        <v>ZONE 1C</v>
      </c>
    </row>
    <row r="27" spans="1:10" x14ac:dyDescent="0.3">
      <c r="A27" s="34">
        <v>4000</v>
      </c>
      <c r="B27" s="6">
        <f>IF(A27="","",(VLOOKUP(A27,'RATE CARD'!A:B,2,0)))</f>
        <v>22</v>
      </c>
      <c r="C27" s="13">
        <f t="shared" si="2"/>
        <v>0.5</v>
      </c>
      <c r="D27" s="15" t="str">
        <f t="shared" si="3"/>
        <v>50</v>
      </c>
      <c r="E27" s="6">
        <f t="shared" si="12"/>
        <v>21.5</v>
      </c>
      <c r="F27" s="13">
        <f t="shared" si="5"/>
        <v>43</v>
      </c>
      <c r="G27" s="13">
        <f t="shared" si="6"/>
        <v>1075</v>
      </c>
      <c r="H27" s="13">
        <f t="shared" si="13"/>
        <v>180</v>
      </c>
      <c r="I27" s="14">
        <f t="shared" si="7"/>
        <v>2695</v>
      </c>
      <c r="J27" s="20" t="str">
        <f t="shared" si="14"/>
        <v>ZONE 1C</v>
      </c>
    </row>
    <row r="28" spans="1:10" x14ac:dyDescent="0.3">
      <c r="A28" s="34">
        <v>4000</v>
      </c>
      <c r="B28" s="6">
        <f>IF(A28="","",(VLOOKUP(A28,'RATE CARD'!A:B,2,0)))</f>
        <v>22</v>
      </c>
      <c r="C28" s="13">
        <f t="shared" si="2"/>
        <v>0.5</v>
      </c>
      <c r="D28" s="15" t="str">
        <f t="shared" si="3"/>
        <v>50</v>
      </c>
      <c r="E28" s="6">
        <f t="shared" si="12"/>
        <v>21.5</v>
      </c>
      <c r="F28" s="13">
        <f t="shared" si="5"/>
        <v>43</v>
      </c>
      <c r="G28" s="13">
        <f t="shared" si="6"/>
        <v>1075</v>
      </c>
      <c r="H28" s="13">
        <f t="shared" si="13"/>
        <v>180</v>
      </c>
      <c r="I28" s="14">
        <f t="shared" si="7"/>
        <v>2695</v>
      </c>
      <c r="J28" s="20" t="str">
        <f t="shared" si="14"/>
        <v>ZONE 1C</v>
      </c>
    </row>
    <row r="29" spans="1:10" x14ac:dyDescent="0.3">
      <c r="A29" s="34">
        <v>4000</v>
      </c>
      <c r="B29" s="6">
        <f>IF(A29="","",(VLOOKUP(A29,'RATE CARD'!A:B,2,0)))</f>
        <v>22</v>
      </c>
      <c r="C29" s="13">
        <f t="shared" si="2"/>
        <v>0.5</v>
      </c>
      <c r="D29" s="15" t="str">
        <f t="shared" si="3"/>
        <v>50</v>
      </c>
      <c r="E29" s="6">
        <f t="shared" si="12"/>
        <v>21.5</v>
      </c>
      <c r="F29" s="13">
        <f t="shared" si="5"/>
        <v>43</v>
      </c>
      <c r="G29" s="13">
        <f t="shared" si="6"/>
        <v>1075</v>
      </c>
      <c r="H29" s="13">
        <f t="shared" si="13"/>
        <v>180</v>
      </c>
      <c r="I29" s="14">
        <f t="shared" si="7"/>
        <v>2695</v>
      </c>
      <c r="J29" s="20" t="str">
        <f t="shared" si="14"/>
        <v>ZONE 1C</v>
      </c>
    </row>
    <row r="30" spans="1:10" x14ac:dyDescent="0.3">
      <c r="A30" s="34">
        <v>4000</v>
      </c>
      <c r="B30" s="6">
        <f>IF(A30="","",(VLOOKUP(A30,'RATE CARD'!A:B,2,0)))</f>
        <v>22</v>
      </c>
      <c r="C30" s="13">
        <f t="shared" si="2"/>
        <v>0.5</v>
      </c>
      <c r="D30" s="15" t="str">
        <f t="shared" si="3"/>
        <v>50</v>
      </c>
      <c r="E30" s="6">
        <f t="shared" si="12"/>
        <v>21.5</v>
      </c>
      <c r="F30" s="13">
        <f t="shared" si="5"/>
        <v>43</v>
      </c>
      <c r="G30" s="13">
        <f t="shared" si="6"/>
        <v>1075</v>
      </c>
      <c r="H30" s="13">
        <f t="shared" si="13"/>
        <v>180</v>
      </c>
      <c r="I30" s="14">
        <f t="shared" si="7"/>
        <v>2695</v>
      </c>
      <c r="J30" s="20" t="str">
        <f t="shared" si="14"/>
        <v>ZONE 1C</v>
      </c>
    </row>
    <row r="31" spans="1:10" x14ac:dyDescent="0.3">
      <c r="A31" s="34">
        <v>4000</v>
      </c>
      <c r="B31" s="6">
        <f>IF(A31="","",(VLOOKUP(A31,'RATE CARD'!A:B,2,0)))</f>
        <v>22</v>
      </c>
      <c r="C31" s="13">
        <f t="shared" si="2"/>
        <v>0.5</v>
      </c>
      <c r="D31" s="15" t="str">
        <f t="shared" si="3"/>
        <v>50</v>
      </c>
      <c r="E31" s="6">
        <f t="shared" si="12"/>
        <v>21.5</v>
      </c>
      <c r="F31" s="13">
        <f t="shared" si="5"/>
        <v>43</v>
      </c>
      <c r="G31" s="13">
        <f t="shared" si="6"/>
        <v>1075</v>
      </c>
      <c r="H31" s="13">
        <f t="shared" si="13"/>
        <v>180</v>
      </c>
      <c r="I31" s="14">
        <f t="shared" si="7"/>
        <v>2695</v>
      </c>
      <c r="J31" s="20" t="str">
        <f t="shared" si="14"/>
        <v>ZONE 1C</v>
      </c>
    </row>
    <row r="32" spans="1:10" x14ac:dyDescent="0.3">
      <c r="A32" s="34"/>
      <c r="B32" s="6"/>
      <c r="C32" s="13"/>
      <c r="D32" s="15"/>
      <c r="E32" s="6"/>
      <c r="F32" s="13"/>
      <c r="G32" s="13"/>
      <c r="H32" s="13"/>
      <c r="I32" s="14"/>
      <c r="J32" s="20"/>
    </row>
    <row r="33" spans="1:10" x14ac:dyDescent="0.3">
      <c r="A33" s="34"/>
      <c r="B33" s="6"/>
      <c r="C33" s="13"/>
      <c r="D33" s="15"/>
      <c r="E33" s="6"/>
      <c r="F33" s="13"/>
      <c r="G33" s="13"/>
      <c r="H33" s="13"/>
      <c r="I33" s="14"/>
      <c r="J33" s="20"/>
    </row>
    <row r="34" spans="1:10" x14ac:dyDescent="0.3">
      <c r="A34" s="34"/>
      <c r="B34" s="6"/>
      <c r="C34" s="13"/>
      <c r="D34" s="15"/>
      <c r="E34" s="6"/>
      <c r="F34" s="13"/>
      <c r="G34" s="13"/>
      <c r="H34" s="13"/>
      <c r="I34" s="14"/>
      <c r="J34" s="20"/>
    </row>
    <row r="35" spans="1:10" x14ac:dyDescent="0.3">
      <c r="A35" s="34"/>
      <c r="B35" s="6"/>
      <c r="C35" s="13"/>
      <c r="D35" s="15"/>
      <c r="E35" s="6"/>
      <c r="F35" s="13"/>
      <c r="G35" s="13"/>
      <c r="H35" s="13"/>
      <c r="I35" s="14"/>
      <c r="J35" s="20"/>
    </row>
    <row r="36" spans="1:10" x14ac:dyDescent="0.3">
      <c r="A36" s="34"/>
      <c r="B36" s="6"/>
      <c r="C36" s="13"/>
      <c r="D36" s="15"/>
      <c r="E36" s="6"/>
      <c r="F36" s="13"/>
      <c r="G36" s="13"/>
      <c r="H36" s="13"/>
      <c r="I36" s="14"/>
      <c r="J36" s="20"/>
    </row>
    <row r="37" spans="1:10" x14ac:dyDescent="0.3">
      <c r="A37" s="34"/>
      <c r="B37" s="6"/>
      <c r="C37" s="13"/>
      <c r="D37" s="15"/>
      <c r="E37" s="6"/>
      <c r="F37" s="13"/>
      <c r="G37" s="13"/>
      <c r="H37" s="13"/>
      <c r="I37" s="14"/>
      <c r="J37" s="20"/>
    </row>
    <row r="38" spans="1:10" x14ac:dyDescent="0.3">
      <c r="A38" s="34"/>
      <c r="B38" s="6"/>
      <c r="C38" s="13"/>
      <c r="D38" s="15"/>
      <c r="E38" s="6"/>
      <c r="F38" s="13"/>
      <c r="G38" s="13"/>
      <c r="H38" s="13"/>
      <c r="I38" s="14"/>
      <c r="J38" s="20"/>
    </row>
    <row r="39" spans="1:10" x14ac:dyDescent="0.3">
      <c r="A39" s="34"/>
      <c r="B39" s="6"/>
      <c r="C39" s="13"/>
      <c r="D39" s="15"/>
      <c r="E39" s="6"/>
      <c r="F39" s="13"/>
      <c r="G39" s="13"/>
      <c r="H39" s="13"/>
      <c r="I39" s="14"/>
      <c r="J39" s="20"/>
    </row>
    <row r="40" spans="1:10" x14ac:dyDescent="0.3">
      <c r="A40" s="34"/>
      <c r="B40" s="6"/>
      <c r="C40" s="13"/>
      <c r="D40" s="15"/>
      <c r="E40" s="6"/>
      <c r="F40" s="13"/>
      <c r="G40" s="13"/>
      <c r="H40" s="13"/>
      <c r="I40" s="14"/>
      <c r="J40" s="20"/>
    </row>
    <row r="41" spans="1:10" x14ac:dyDescent="0.3">
      <c r="A41" s="34"/>
      <c r="B41" s="6"/>
      <c r="C41" s="13"/>
      <c r="D41" s="15"/>
      <c r="E41" s="6"/>
      <c r="F41" s="13"/>
      <c r="G41" s="13"/>
      <c r="H41" s="13"/>
      <c r="I41" s="14"/>
      <c r="J41" s="20"/>
    </row>
    <row r="42" spans="1:10" x14ac:dyDescent="0.3">
      <c r="A42" s="34"/>
      <c r="B42" s="6"/>
      <c r="C42" s="13"/>
      <c r="D42" s="15"/>
      <c r="E42" s="6"/>
      <c r="F42" s="13"/>
      <c r="G42" s="13"/>
      <c r="H42" s="13"/>
      <c r="I42" s="14"/>
      <c r="J42" s="20"/>
    </row>
    <row r="43" spans="1:10" x14ac:dyDescent="0.3">
      <c r="A43" s="34"/>
      <c r="B43" s="6"/>
      <c r="C43" s="13"/>
      <c r="D43" s="15"/>
      <c r="E43" s="6"/>
      <c r="F43" s="13"/>
      <c r="G43" s="13"/>
      <c r="H43" s="13"/>
      <c r="I43" s="14"/>
      <c r="J43" s="20"/>
    </row>
    <row r="44" spans="1:10" x14ac:dyDescent="0.3">
      <c r="A44" s="34"/>
      <c r="B44" s="6"/>
      <c r="C44" s="13"/>
      <c r="D44" s="15"/>
      <c r="E44" s="6"/>
      <c r="F44" s="13"/>
      <c r="G44" s="13"/>
      <c r="H44" s="13"/>
      <c r="I44" s="14"/>
      <c r="J44" s="20"/>
    </row>
    <row r="45" spans="1:10" x14ac:dyDescent="0.3">
      <c r="A45" s="34"/>
      <c r="B45" s="6"/>
      <c r="C45" s="13"/>
      <c r="D45" s="15"/>
      <c r="E45" s="6"/>
      <c r="F45" s="13"/>
      <c r="G45" s="13"/>
      <c r="H45" s="13"/>
      <c r="I45" s="14"/>
      <c r="J45" s="20"/>
    </row>
    <row r="46" spans="1:10" x14ac:dyDescent="0.3">
      <c r="A46" s="34"/>
      <c r="B46" s="6"/>
      <c r="C46" s="13"/>
      <c r="D46" s="15"/>
      <c r="E46" s="6"/>
      <c r="F46" s="13"/>
      <c r="G46" s="13"/>
      <c r="H46" s="13"/>
      <c r="I46" s="14"/>
      <c r="J46" s="20"/>
    </row>
    <row r="47" spans="1:10" x14ac:dyDescent="0.3">
      <c r="A47" s="34"/>
      <c r="B47" s="6"/>
      <c r="C47" s="13"/>
      <c r="D47" s="15"/>
      <c r="E47" s="6"/>
      <c r="F47" s="13"/>
      <c r="G47" s="13"/>
      <c r="H47" s="13"/>
      <c r="I47" s="14"/>
      <c r="J47" s="20"/>
    </row>
    <row r="48" spans="1:10" x14ac:dyDescent="0.3">
      <c r="A48" s="34"/>
      <c r="B48" s="6"/>
      <c r="C48" s="13"/>
      <c r="D48" s="15"/>
      <c r="E48" s="6"/>
      <c r="F48" s="13"/>
      <c r="G48" s="13"/>
      <c r="H48" s="13"/>
      <c r="I48" s="14"/>
      <c r="J48" s="20"/>
    </row>
    <row r="49" spans="1:10" x14ac:dyDescent="0.3">
      <c r="A49" s="34"/>
      <c r="B49" s="6"/>
      <c r="C49" s="13"/>
      <c r="D49" s="15"/>
      <c r="E49" s="6"/>
      <c r="F49" s="13"/>
      <c r="G49" s="13"/>
      <c r="H49" s="13"/>
      <c r="I49" s="14"/>
      <c r="J49" s="20"/>
    </row>
    <row r="50" spans="1:10" x14ac:dyDescent="0.3">
      <c r="A50" s="34"/>
      <c r="B50" s="6"/>
      <c r="C50" s="13"/>
      <c r="D50" s="15"/>
      <c r="E50" s="6"/>
      <c r="F50" s="13"/>
      <c r="G50" s="13"/>
      <c r="H50" s="13"/>
      <c r="I50" s="14"/>
      <c r="J50" s="20"/>
    </row>
    <row r="51" spans="1:10" x14ac:dyDescent="0.3">
      <c r="A51" s="34"/>
      <c r="B51" s="6"/>
      <c r="C51" s="13"/>
      <c r="D51" s="15"/>
      <c r="E51" s="6"/>
      <c r="F51" s="13"/>
      <c r="G51" s="13"/>
      <c r="H51" s="13"/>
      <c r="I51" s="14"/>
      <c r="J51" s="20"/>
    </row>
    <row r="52" spans="1:10" x14ac:dyDescent="0.3">
      <c r="A52" s="34"/>
      <c r="B52" s="6"/>
      <c r="C52" s="13"/>
      <c r="D52" s="15"/>
      <c r="E52" s="6"/>
      <c r="F52" s="13"/>
      <c r="G52" s="13"/>
      <c r="H52" s="13"/>
      <c r="I52" s="14"/>
      <c r="J52" s="20"/>
    </row>
    <row r="53" spans="1:10" x14ac:dyDescent="0.3">
      <c r="A53" s="34"/>
      <c r="B53" s="6"/>
      <c r="C53" s="13"/>
      <c r="D53" s="15"/>
      <c r="E53" s="6"/>
      <c r="F53" s="13"/>
      <c r="G53" s="13"/>
      <c r="H53" s="13"/>
      <c r="I53" s="14"/>
      <c r="J53" s="20"/>
    </row>
    <row r="54" spans="1:10" x14ac:dyDescent="0.3">
      <c r="A54" s="34"/>
      <c r="B54" s="6"/>
      <c r="C54" s="13"/>
      <c r="D54" s="15"/>
      <c r="E54" s="6"/>
      <c r="F54" s="13"/>
      <c r="G54" s="13"/>
      <c r="H54" s="13"/>
      <c r="I54" s="14"/>
      <c r="J54" s="20"/>
    </row>
    <row r="55" spans="1:10" x14ac:dyDescent="0.3">
      <c r="A55" s="34"/>
      <c r="B55" s="6"/>
      <c r="C55" s="13"/>
      <c r="D55" s="15"/>
      <c r="E55" s="6"/>
      <c r="F55" s="13"/>
      <c r="G55" s="13"/>
      <c r="H55" s="13"/>
      <c r="I55" s="14"/>
      <c r="J55" s="20"/>
    </row>
    <row r="56" spans="1:10" x14ac:dyDescent="0.3">
      <c r="A56" s="34"/>
      <c r="B56" s="6"/>
      <c r="C56" s="13"/>
      <c r="D56" s="15"/>
      <c r="E56" s="6"/>
      <c r="F56" s="13"/>
      <c r="G56" s="13"/>
      <c r="H56" s="13"/>
      <c r="I56" s="14"/>
      <c r="J56" s="20"/>
    </row>
    <row r="57" spans="1:10" x14ac:dyDescent="0.3">
      <c r="A57" s="34"/>
      <c r="B57" s="6"/>
      <c r="C57" s="13"/>
      <c r="D57" s="15"/>
      <c r="E57" s="6"/>
      <c r="F57" s="13"/>
      <c r="G57" s="13"/>
      <c r="H57" s="13"/>
      <c r="I57" s="14"/>
      <c r="J57" s="20"/>
    </row>
    <row r="58" spans="1:10" x14ac:dyDescent="0.3">
      <c r="A58" s="34"/>
      <c r="B58" s="6"/>
      <c r="C58" s="13"/>
      <c r="D58" s="15"/>
      <c r="E58" s="6"/>
      <c r="F58" s="13"/>
      <c r="G58" s="13"/>
      <c r="H58" s="13"/>
      <c r="I58" s="14"/>
      <c r="J58" s="20"/>
    </row>
    <row r="59" spans="1:10" x14ac:dyDescent="0.3">
      <c r="A59" s="34"/>
      <c r="B59" s="6"/>
      <c r="C59" s="13"/>
      <c r="D59" s="15"/>
      <c r="E59" s="6"/>
      <c r="F59" s="13"/>
      <c r="G59" s="13"/>
      <c r="H59" s="13"/>
      <c r="I59" s="14"/>
      <c r="J59" s="20"/>
    </row>
    <row r="60" spans="1:10" x14ac:dyDescent="0.3">
      <c r="A60" s="34"/>
      <c r="B60" s="6"/>
      <c r="C60" s="13"/>
      <c r="D60" s="15"/>
      <c r="E60" s="6"/>
      <c r="F60" s="13"/>
      <c r="G60" s="13"/>
      <c r="H60" s="13"/>
      <c r="I60" s="14"/>
      <c r="J60" s="20"/>
    </row>
    <row r="61" spans="1:10" x14ac:dyDescent="0.3">
      <c r="A61" s="34"/>
      <c r="B61" s="6"/>
      <c r="C61" s="13"/>
      <c r="D61" s="15"/>
      <c r="E61" s="6"/>
      <c r="F61" s="13"/>
      <c r="G61" s="13"/>
      <c r="H61" s="13"/>
      <c r="I61" s="14"/>
      <c r="J61" s="20"/>
    </row>
    <row r="62" spans="1:10" x14ac:dyDescent="0.3">
      <c r="A62" s="34"/>
      <c r="B62" s="6"/>
      <c r="C62" s="13"/>
      <c r="D62" s="15"/>
      <c r="E62" s="6"/>
      <c r="F62" s="13"/>
      <c r="G62" s="13"/>
      <c r="H62" s="13"/>
      <c r="I62" s="14"/>
      <c r="J62" s="20"/>
    </row>
    <row r="63" spans="1:10" x14ac:dyDescent="0.3">
      <c r="A63" s="34"/>
      <c r="B63" s="6"/>
      <c r="C63" s="13"/>
      <c r="D63" s="15"/>
      <c r="E63" s="6"/>
      <c r="F63" s="13"/>
      <c r="G63" s="13"/>
      <c r="H63" s="13"/>
      <c r="I63" s="14"/>
      <c r="J63" s="20"/>
    </row>
    <row r="64" spans="1:10" x14ac:dyDescent="0.3">
      <c r="A64" s="34"/>
      <c r="B64" s="6"/>
      <c r="C64" s="13"/>
      <c r="D64" s="15"/>
      <c r="E64" s="6"/>
      <c r="F64" s="13"/>
      <c r="G64" s="13"/>
      <c r="H64" s="13"/>
      <c r="I64" s="14"/>
      <c r="J64" s="20"/>
    </row>
    <row r="65" spans="1:10" x14ac:dyDescent="0.3">
      <c r="A65" s="34"/>
      <c r="B65" s="6"/>
      <c r="C65" s="13"/>
      <c r="D65" s="15"/>
      <c r="E65" s="6"/>
      <c r="F65" s="13"/>
      <c r="G65" s="13"/>
      <c r="H65" s="13"/>
      <c r="I65" s="14"/>
      <c r="J65" s="20"/>
    </row>
    <row r="66" spans="1:10" x14ac:dyDescent="0.3">
      <c r="A66" s="34"/>
      <c r="B66" s="6"/>
      <c r="C66" s="13"/>
      <c r="D66" s="15"/>
      <c r="E66" s="6"/>
      <c r="F66" s="13"/>
      <c r="G66" s="13"/>
      <c r="H66" s="13"/>
      <c r="I66" s="14"/>
      <c r="J66" s="20"/>
    </row>
    <row r="67" spans="1:10" x14ac:dyDescent="0.3">
      <c r="A67" s="34"/>
      <c r="B67" s="6"/>
      <c r="C67" s="13"/>
      <c r="D67" s="15"/>
      <c r="E67" s="6"/>
      <c r="F67" s="13"/>
      <c r="G67" s="13"/>
      <c r="H67" s="13"/>
      <c r="I67" s="14"/>
      <c r="J67" s="20"/>
    </row>
    <row r="68" spans="1:10" x14ac:dyDescent="0.3">
      <c r="A68" s="34"/>
      <c r="B68" s="6"/>
      <c r="C68" s="13"/>
      <c r="D68" s="15"/>
      <c r="E68" s="6"/>
      <c r="F68" s="13"/>
      <c r="G68" s="13"/>
      <c r="H68" s="13"/>
      <c r="I68" s="14"/>
      <c r="J68" s="20"/>
    </row>
    <row r="69" spans="1:10" x14ac:dyDescent="0.3">
      <c r="A69" s="34"/>
      <c r="B69" s="6"/>
      <c r="C69" s="13"/>
      <c r="D69" s="15"/>
      <c r="E69" s="6"/>
      <c r="F69" s="13"/>
      <c r="G69" s="13"/>
      <c r="H69" s="13"/>
      <c r="I69" s="14"/>
      <c r="J69" s="20"/>
    </row>
    <row r="70" spans="1:10" x14ac:dyDescent="0.3">
      <c r="A70" s="34"/>
      <c r="B70" s="6"/>
      <c r="C70" s="13"/>
      <c r="D70" s="15"/>
      <c r="E70" s="6"/>
      <c r="F70" s="13"/>
      <c r="G70" s="13"/>
      <c r="H70" s="13"/>
      <c r="I70" s="14"/>
      <c r="J70" s="20"/>
    </row>
    <row r="71" spans="1:10" x14ac:dyDescent="0.3">
      <c r="A71" s="34"/>
      <c r="B71" s="6"/>
      <c r="C71" s="13"/>
      <c r="D71" s="15"/>
      <c r="E71" s="6"/>
      <c r="F71" s="13"/>
      <c r="G71" s="13"/>
      <c r="H71" s="13"/>
      <c r="I71" s="14"/>
      <c r="J71" s="20"/>
    </row>
    <row r="72" spans="1:10" x14ac:dyDescent="0.3">
      <c r="A72" s="34"/>
      <c r="B72" s="6"/>
      <c r="C72" s="13"/>
      <c r="D72" s="15"/>
      <c r="E72" s="6"/>
      <c r="F72" s="13"/>
      <c r="G72" s="13"/>
      <c r="H72" s="13"/>
      <c r="I72" s="14"/>
      <c r="J72" s="20"/>
    </row>
    <row r="73" spans="1:10" x14ac:dyDescent="0.3">
      <c r="A73" s="34"/>
      <c r="B73" s="6"/>
      <c r="C73" s="13"/>
      <c r="D73" s="15"/>
      <c r="E73" s="6"/>
      <c r="F73" s="13"/>
      <c r="G73" s="13"/>
      <c r="H73" s="13"/>
      <c r="I73" s="14"/>
      <c r="J73" s="20"/>
    </row>
    <row r="74" spans="1:10" x14ac:dyDescent="0.3">
      <c r="A74" s="34"/>
      <c r="B74" s="6"/>
      <c r="C74" s="13"/>
      <c r="D74" s="15"/>
      <c r="E74" s="6"/>
      <c r="F74" s="13"/>
      <c r="G74" s="13"/>
      <c r="H74" s="13"/>
      <c r="I74" s="14"/>
      <c r="J74" s="20"/>
    </row>
    <row r="75" spans="1:10" x14ac:dyDescent="0.3">
      <c r="A75" s="34"/>
      <c r="B75" s="6"/>
      <c r="C75" s="13"/>
      <c r="D75" s="15"/>
      <c r="E75" s="6"/>
      <c r="F75" s="13"/>
      <c r="G75" s="13"/>
      <c r="H75" s="13"/>
      <c r="I75" s="14"/>
      <c r="J75" s="20"/>
    </row>
    <row r="76" spans="1:10" x14ac:dyDescent="0.3">
      <c r="A76" s="34"/>
      <c r="B76" s="6"/>
      <c r="C76" s="13"/>
      <c r="D76" s="15"/>
      <c r="E76" s="6"/>
      <c r="F76" s="13"/>
      <c r="G76" s="13"/>
      <c r="H76" s="13"/>
      <c r="I76" s="14"/>
      <c r="J76" s="20"/>
    </row>
    <row r="77" spans="1:10" x14ac:dyDescent="0.3">
      <c r="A77" s="34"/>
      <c r="B77" s="6"/>
      <c r="C77" s="13"/>
      <c r="D77" s="15"/>
      <c r="E77" s="6"/>
      <c r="F77" s="13"/>
      <c r="G77" s="13"/>
      <c r="H77" s="13"/>
      <c r="I77" s="14"/>
      <c r="J77" s="20"/>
    </row>
    <row r="78" spans="1:10" x14ac:dyDescent="0.3">
      <c r="A78" s="34"/>
      <c r="B78" s="6"/>
      <c r="C78" s="13"/>
      <c r="D78" s="15"/>
      <c r="E78" s="6"/>
      <c r="F78" s="13"/>
      <c r="G78" s="13"/>
      <c r="H78" s="13"/>
      <c r="I78" s="14"/>
      <c r="J78" s="20"/>
    </row>
    <row r="79" spans="1:10" x14ac:dyDescent="0.3">
      <c r="A79" s="34"/>
      <c r="B79" s="6"/>
      <c r="C79" s="13"/>
      <c r="D79" s="15"/>
      <c r="E79" s="6"/>
      <c r="F79" s="13"/>
      <c r="G79" s="13"/>
      <c r="H79" s="13"/>
      <c r="I79" s="14"/>
      <c r="J79" s="20"/>
    </row>
    <row r="80" spans="1:10" x14ac:dyDescent="0.3">
      <c r="A80" s="34"/>
      <c r="B80" s="6"/>
      <c r="C80" s="13"/>
      <c r="D80" s="15"/>
      <c r="E80" s="6"/>
      <c r="F80" s="13"/>
      <c r="G80" s="13"/>
      <c r="H80" s="13"/>
      <c r="I80" s="14"/>
      <c r="J80" s="20"/>
    </row>
    <row r="81" spans="1:10" x14ac:dyDescent="0.3">
      <c r="A81" s="34"/>
      <c r="B81" s="6"/>
      <c r="C81" s="13"/>
      <c r="D81" s="15"/>
      <c r="E81" s="6"/>
      <c r="F81" s="13"/>
      <c r="G81" s="13"/>
      <c r="H81" s="13"/>
      <c r="I81" s="14"/>
      <c r="J81" s="20"/>
    </row>
    <row r="82" spans="1:10" x14ac:dyDescent="0.3">
      <c r="A82" s="34"/>
      <c r="B82" s="6"/>
      <c r="C82" s="13"/>
      <c r="D82" s="15"/>
      <c r="E82" s="6"/>
      <c r="F82" s="13"/>
      <c r="G82" s="13"/>
      <c r="H82" s="13"/>
      <c r="I82" s="14"/>
      <c r="J82" s="20"/>
    </row>
    <row r="83" spans="1:10" x14ac:dyDescent="0.3">
      <c r="A83" s="34"/>
      <c r="B83" s="6"/>
      <c r="C83" s="13"/>
      <c r="D83" s="15"/>
      <c r="E83" s="6"/>
      <c r="F83" s="13"/>
      <c r="G83" s="13"/>
      <c r="H83" s="13"/>
      <c r="I83" s="14"/>
      <c r="J83" s="20"/>
    </row>
    <row r="84" spans="1:10" x14ac:dyDescent="0.3">
      <c r="A84" s="34"/>
      <c r="B84" s="6"/>
      <c r="C84" s="13"/>
      <c r="D84" s="15"/>
      <c r="E84" s="6"/>
      <c r="F84" s="13"/>
      <c r="G84" s="13"/>
      <c r="H84" s="13"/>
      <c r="I84" s="14"/>
      <c r="J84" s="20"/>
    </row>
    <row r="85" spans="1:10" x14ac:dyDescent="0.3">
      <c r="A85" s="34"/>
      <c r="B85" s="6"/>
      <c r="C85" s="13"/>
      <c r="D85" s="15"/>
      <c r="E85" s="6"/>
      <c r="F85" s="13"/>
      <c r="G85" s="13"/>
      <c r="H85" s="13"/>
      <c r="I85" s="14"/>
      <c r="J85" s="20"/>
    </row>
    <row r="86" spans="1:10" x14ac:dyDescent="0.3">
      <c r="A86" s="34"/>
      <c r="B86" s="6"/>
      <c r="C86" s="13"/>
      <c r="D86" s="15"/>
      <c r="E86" s="6"/>
      <c r="F86" s="13"/>
      <c r="G86" s="13"/>
      <c r="H86" s="13"/>
      <c r="I86" s="14"/>
      <c r="J86" s="20"/>
    </row>
    <row r="87" spans="1:10" x14ac:dyDescent="0.3">
      <c r="A87" s="34"/>
      <c r="B87" s="6"/>
      <c r="C87" s="13"/>
      <c r="D87" s="15"/>
      <c r="E87" s="6"/>
      <c r="F87" s="13"/>
      <c r="G87" s="13"/>
      <c r="H87" s="13"/>
      <c r="I87" s="14"/>
      <c r="J87" s="20"/>
    </row>
    <row r="88" spans="1:10" x14ac:dyDescent="0.3">
      <c r="A88" s="34"/>
      <c r="B88" s="6"/>
      <c r="C88" s="13"/>
      <c r="D88" s="15"/>
      <c r="E88" s="6"/>
      <c r="F88" s="13"/>
      <c r="G88" s="13"/>
      <c r="H88" s="13"/>
      <c r="I88" s="14"/>
      <c r="J88" s="20"/>
    </row>
    <row r="89" spans="1:10" x14ac:dyDescent="0.3">
      <c r="A89" s="34"/>
      <c r="B89" s="6"/>
      <c r="C89" s="13"/>
      <c r="D89" s="15"/>
      <c r="E89" s="6"/>
      <c r="F89" s="13"/>
      <c r="G89" s="13"/>
      <c r="H89" s="13"/>
      <c r="I89" s="14"/>
      <c r="J89" s="20"/>
    </row>
    <row r="90" spans="1:10" x14ac:dyDescent="0.3">
      <c r="A90" s="34"/>
      <c r="B90" s="6"/>
      <c r="C90" s="13"/>
      <c r="D90" s="15"/>
      <c r="E90" s="6"/>
      <c r="F90" s="13"/>
      <c r="G90" s="13"/>
      <c r="H90" s="13"/>
      <c r="I90" s="14"/>
      <c r="J90" s="20"/>
    </row>
    <row r="91" spans="1:10" x14ac:dyDescent="0.3">
      <c r="A91" s="34"/>
      <c r="B91" s="6"/>
      <c r="C91" s="13"/>
      <c r="D91" s="15"/>
      <c r="E91" s="6"/>
      <c r="F91" s="13"/>
      <c r="G91" s="13"/>
      <c r="H91" s="13"/>
      <c r="I91" s="14"/>
      <c r="J91" s="20"/>
    </row>
    <row r="92" spans="1:10" x14ac:dyDescent="0.3">
      <c r="A92" s="34"/>
      <c r="B92" s="6"/>
      <c r="C92" s="13"/>
      <c r="D92" s="15"/>
      <c r="E92" s="6"/>
      <c r="F92" s="13"/>
      <c r="G92" s="13"/>
      <c r="H92" s="13"/>
      <c r="I92" s="14"/>
      <c r="J92" s="20"/>
    </row>
    <row r="93" spans="1:10" x14ac:dyDescent="0.3">
      <c r="A93" s="34"/>
      <c r="B93" s="6"/>
      <c r="C93" s="13"/>
      <c r="D93" s="15"/>
      <c r="E93" s="6"/>
      <c r="F93" s="13"/>
      <c r="G93" s="13"/>
      <c r="H93" s="13"/>
      <c r="I93" s="14"/>
      <c r="J93" s="20"/>
    </row>
    <row r="94" spans="1:10" x14ac:dyDescent="0.3">
      <c r="A94" s="34"/>
      <c r="B94" s="6"/>
      <c r="C94" s="13"/>
      <c r="D94" s="15"/>
      <c r="E94" s="6"/>
      <c r="F94" s="13"/>
      <c r="G94" s="13"/>
      <c r="H94" s="13"/>
      <c r="I94" s="14"/>
      <c r="J94" s="20"/>
    </row>
    <row r="95" spans="1:10" x14ac:dyDescent="0.3">
      <c r="A95" s="34"/>
      <c r="B95" s="6"/>
      <c r="C95" s="13"/>
      <c r="D95" s="15"/>
      <c r="E95" s="6"/>
      <c r="F95" s="13"/>
      <c r="G95" s="13"/>
      <c r="H95" s="13"/>
      <c r="I95" s="14"/>
      <c r="J95" s="20"/>
    </row>
    <row r="96" spans="1:10" x14ac:dyDescent="0.3">
      <c r="A96" s="34"/>
      <c r="B96" s="6"/>
      <c r="C96" s="13"/>
      <c r="D96" s="15"/>
      <c r="E96" s="6"/>
      <c r="F96" s="13"/>
      <c r="G96" s="13"/>
      <c r="H96" s="13"/>
      <c r="I96" s="14"/>
      <c r="J96" s="20"/>
    </row>
    <row r="97" spans="1:10" x14ac:dyDescent="0.3">
      <c r="A97" s="34"/>
      <c r="B97" s="6"/>
      <c r="C97" s="13"/>
      <c r="D97" s="15"/>
      <c r="E97" s="6"/>
      <c r="F97" s="13"/>
      <c r="G97" s="13"/>
      <c r="H97" s="13"/>
      <c r="I97" s="14"/>
      <c r="J97" s="20"/>
    </row>
    <row r="98" spans="1:10" x14ac:dyDescent="0.3">
      <c r="A98" s="34"/>
      <c r="B98" s="6"/>
      <c r="C98" s="13"/>
      <c r="D98" s="15"/>
      <c r="E98" s="6"/>
      <c r="F98" s="13"/>
      <c r="G98" s="13"/>
      <c r="H98" s="13"/>
      <c r="I98" s="14"/>
      <c r="J98" s="20"/>
    </row>
    <row r="99" spans="1:10" x14ac:dyDescent="0.3">
      <c r="A99" s="34"/>
      <c r="B99" s="6"/>
      <c r="C99" s="13"/>
      <c r="D99" s="15"/>
      <c r="E99" s="6"/>
      <c r="F99" s="13"/>
      <c r="G99" s="13"/>
      <c r="H99" s="13"/>
      <c r="I99" s="14"/>
      <c r="J99" s="20"/>
    </row>
    <row r="100" spans="1:10" x14ac:dyDescent="0.3">
      <c r="A100" s="34"/>
      <c r="B100" s="6"/>
      <c r="C100" s="13"/>
      <c r="D100" s="15"/>
      <c r="E100" s="6"/>
      <c r="F100" s="13"/>
      <c r="G100" s="13"/>
      <c r="H100" s="13"/>
      <c r="I100" s="14"/>
      <c r="J100" s="20"/>
    </row>
    <row r="101" spans="1:10" x14ac:dyDescent="0.3">
      <c r="A101" s="34"/>
      <c r="B101" s="6"/>
      <c r="C101" s="13"/>
      <c r="D101" s="15"/>
      <c r="E101" s="6"/>
      <c r="F101" s="13"/>
      <c r="G101" s="13"/>
      <c r="H101" s="13"/>
      <c r="I101" s="14"/>
      <c r="J101" s="20"/>
    </row>
    <row r="102" spans="1:10" x14ac:dyDescent="0.3">
      <c r="A102" s="34"/>
      <c r="B102" s="6"/>
      <c r="C102" s="13"/>
      <c r="D102" s="15"/>
      <c r="E102" s="6"/>
      <c r="F102" s="13"/>
      <c r="G102" s="13"/>
      <c r="H102" s="13"/>
      <c r="I102" s="14"/>
      <c r="J102" s="20"/>
    </row>
    <row r="103" spans="1:10" x14ac:dyDescent="0.3">
      <c r="A103" s="34"/>
      <c r="B103" s="6"/>
      <c r="C103" s="13"/>
      <c r="D103" s="15"/>
      <c r="E103" s="6"/>
      <c r="F103" s="13"/>
      <c r="G103" s="13"/>
      <c r="H103" s="13"/>
      <c r="I103" s="14"/>
      <c r="J103" s="20"/>
    </row>
    <row r="104" spans="1:10" x14ac:dyDescent="0.3">
      <c r="A104" s="34"/>
      <c r="B104" s="6"/>
      <c r="C104" s="13"/>
      <c r="D104" s="15"/>
      <c r="E104" s="6"/>
      <c r="F104" s="13"/>
      <c r="G104" s="13"/>
      <c r="H104" s="13"/>
      <c r="I104" s="14"/>
      <c r="J104" s="20"/>
    </row>
    <row r="105" spans="1:10" x14ac:dyDescent="0.3">
      <c r="A105" s="34"/>
      <c r="B105" s="6"/>
      <c r="C105" s="13"/>
      <c r="D105" s="15"/>
      <c r="E105" s="6"/>
      <c r="F105" s="13"/>
      <c r="G105" s="13"/>
      <c r="H105" s="13"/>
      <c r="I105" s="14"/>
      <c r="J105" s="20"/>
    </row>
    <row r="106" spans="1:10" x14ac:dyDescent="0.3">
      <c r="A106" s="34"/>
      <c r="B106" s="6"/>
      <c r="C106" s="13"/>
      <c r="D106" s="15"/>
      <c r="E106" s="6"/>
      <c r="F106" s="13"/>
      <c r="G106" s="13"/>
      <c r="H106" s="13"/>
      <c r="I106" s="14"/>
      <c r="J106" s="20"/>
    </row>
    <row r="107" spans="1:10" x14ac:dyDescent="0.3">
      <c r="A107" s="34"/>
      <c r="B107" s="6"/>
      <c r="C107" s="13"/>
      <c r="D107" s="15"/>
      <c r="E107" s="6"/>
      <c r="F107" s="13"/>
      <c r="G107" s="13"/>
      <c r="H107" s="13"/>
      <c r="I107" s="14"/>
      <c r="J107" s="20"/>
    </row>
    <row r="108" spans="1:10" x14ac:dyDescent="0.3">
      <c r="A108" s="34"/>
      <c r="B108" s="6"/>
      <c r="C108" s="13"/>
      <c r="D108" s="15"/>
      <c r="E108" s="6"/>
      <c r="F108" s="13"/>
      <c r="G108" s="13"/>
      <c r="H108" s="13"/>
      <c r="I108" s="14"/>
      <c r="J108" s="20"/>
    </row>
    <row r="109" spans="1:10" x14ac:dyDescent="0.3">
      <c r="A109" s="34"/>
      <c r="B109" s="6"/>
      <c r="C109" s="13"/>
      <c r="D109" s="15"/>
      <c r="E109" s="6"/>
      <c r="F109" s="13"/>
      <c r="G109" s="13"/>
      <c r="H109" s="13"/>
      <c r="I109" s="14"/>
      <c r="J109" s="20"/>
    </row>
    <row r="110" spans="1:10" x14ac:dyDescent="0.3">
      <c r="A110" s="34"/>
      <c r="B110" s="6"/>
      <c r="C110" s="13"/>
      <c r="D110" s="15"/>
      <c r="E110" s="6"/>
      <c r="F110" s="13"/>
      <c r="G110" s="13"/>
      <c r="H110" s="13"/>
      <c r="I110" s="14"/>
      <c r="J110" s="20"/>
    </row>
    <row r="111" spans="1:10" x14ac:dyDescent="0.3">
      <c r="A111" s="34"/>
      <c r="B111" s="6"/>
      <c r="C111" s="13"/>
      <c r="D111" s="15"/>
      <c r="E111" s="6"/>
      <c r="F111" s="13"/>
      <c r="G111" s="13"/>
      <c r="H111" s="13"/>
      <c r="I111" s="14"/>
      <c r="J111" s="20"/>
    </row>
    <row r="112" spans="1:10" x14ac:dyDescent="0.3">
      <c r="A112" s="34"/>
      <c r="B112" s="6"/>
      <c r="C112" s="13"/>
      <c r="D112" s="15"/>
      <c r="E112" s="6"/>
      <c r="F112" s="13"/>
      <c r="G112" s="13"/>
      <c r="H112" s="13"/>
      <c r="I112" s="14"/>
      <c r="J112" s="20"/>
    </row>
    <row r="113" spans="1:10" x14ac:dyDescent="0.3">
      <c r="A113" s="34"/>
      <c r="B113" s="6"/>
      <c r="C113" s="13"/>
      <c r="D113" s="15"/>
      <c r="E113" s="6"/>
      <c r="F113" s="13"/>
      <c r="G113" s="13"/>
      <c r="H113" s="13"/>
      <c r="I113" s="14"/>
      <c r="J113" s="20"/>
    </row>
    <row r="114" spans="1:10" x14ac:dyDescent="0.3">
      <c r="A114" s="34"/>
      <c r="B114" s="6"/>
      <c r="C114" s="13"/>
      <c r="D114" s="15"/>
      <c r="E114" s="6"/>
      <c r="F114" s="13"/>
      <c r="G114" s="13"/>
      <c r="H114" s="13"/>
      <c r="I114" s="14"/>
      <c r="J114" s="20"/>
    </row>
    <row r="115" spans="1:10" x14ac:dyDescent="0.3">
      <c r="A115" s="34"/>
      <c r="B115" s="6"/>
      <c r="C115" s="13"/>
      <c r="D115" s="15"/>
      <c r="E115" s="6"/>
      <c r="F115" s="13"/>
      <c r="G115" s="13"/>
      <c r="H115" s="13"/>
      <c r="I115" s="14"/>
      <c r="J115" s="20"/>
    </row>
    <row r="116" spans="1:10" x14ac:dyDescent="0.3">
      <c r="A116" s="34"/>
      <c r="B116" s="6"/>
      <c r="C116" s="13"/>
      <c r="D116" s="15"/>
      <c r="E116" s="6"/>
      <c r="F116" s="13"/>
      <c r="G116" s="13"/>
      <c r="H116" s="13"/>
      <c r="I116" s="14"/>
      <c r="J116" s="20"/>
    </row>
    <row r="117" spans="1:10" x14ac:dyDescent="0.3">
      <c r="A117" s="34"/>
      <c r="B117" s="6"/>
      <c r="C117" s="13"/>
      <c r="D117" s="15"/>
      <c r="E117" s="6"/>
      <c r="F117" s="13"/>
      <c r="G117" s="13"/>
      <c r="H117" s="13"/>
      <c r="I117" s="14"/>
      <c r="J117" s="20"/>
    </row>
    <row r="118" spans="1:10" x14ac:dyDescent="0.3">
      <c r="A118" s="34"/>
      <c r="B118" s="6"/>
      <c r="C118" s="13"/>
      <c r="D118" s="15"/>
      <c r="E118" s="6"/>
      <c r="F118" s="13"/>
      <c r="G118" s="13"/>
      <c r="H118" s="13"/>
      <c r="I118" s="14"/>
      <c r="J118" s="20"/>
    </row>
    <row r="119" spans="1:10" x14ac:dyDescent="0.3">
      <c r="A119" s="34"/>
      <c r="B119" s="6"/>
      <c r="C119" s="13"/>
      <c r="D119" s="15"/>
      <c r="E119" s="6"/>
      <c r="F119" s="13"/>
      <c r="G119" s="13"/>
      <c r="H119" s="13"/>
      <c r="I119" s="14"/>
      <c r="J119" s="20"/>
    </row>
    <row r="120" spans="1:10" x14ac:dyDescent="0.3">
      <c r="A120" s="34"/>
      <c r="B120" s="6"/>
      <c r="C120" s="13"/>
      <c r="D120" s="15"/>
      <c r="E120" s="6"/>
      <c r="F120" s="13"/>
      <c r="G120" s="13"/>
      <c r="H120" s="13"/>
      <c r="I120" s="14"/>
      <c r="J120" s="20"/>
    </row>
    <row r="121" spans="1:10" x14ac:dyDescent="0.3">
      <c r="A121" s="34"/>
      <c r="B121" s="6"/>
      <c r="C121" s="13"/>
      <c r="D121" s="15"/>
      <c r="E121" s="6"/>
      <c r="F121" s="13"/>
      <c r="G121" s="13"/>
      <c r="H121" s="13"/>
      <c r="I121" s="14"/>
      <c r="J121" s="20"/>
    </row>
    <row r="122" spans="1:10" x14ac:dyDescent="0.3">
      <c r="A122" s="34"/>
      <c r="B122" s="6"/>
      <c r="C122" s="13"/>
      <c r="D122" s="15"/>
      <c r="E122" s="6"/>
      <c r="F122" s="13"/>
      <c r="G122" s="13"/>
      <c r="H122" s="13"/>
      <c r="I122" s="14"/>
      <c r="J122" s="20"/>
    </row>
    <row r="123" spans="1:10" x14ac:dyDescent="0.3">
      <c r="A123" s="34"/>
      <c r="B123" s="6"/>
      <c r="C123" s="13"/>
      <c r="D123" s="15"/>
      <c r="E123" s="6"/>
      <c r="F123" s="13"/>
      <c r="G123" s="13"/>
      <c r="H123" s="13"/>
      <c r="I123" s="14"/>
      <c r="J123" s="20"/>
    </row>
    <row r="124" spans="1:10" x14ac:dyDescent="0.3">
      <c r="A124" s="34"/>
      <c r="B124" s="6"/>
      <c r="C124" s="13"/>
      <c r="D124" s="15"/>
      <c r="E124" s="6"/>
      <c r="F124" s="13"/>
      <c r="G124" s="13"/>
      <c r="H124" s="13"/>
      <c r="I124" s="14"/>
      <c r="J124" s="20"/>
    </row>
    <row r="125" spans="1:10" x14ac:dyDescent="0.3">
      <c r="A125" s="34"/>
      <c r="B125" s="6"/>
      <c r="C125" s="13"/>
      <c r="D125" s="15"/>
      <c r="E125" s="6"/>
      <c r="F125" s="13"/>
      <c r="G125" s="13"/>
      <c r="H125" s="13"/>
      <c r="I125" s="14"/>
      <c r="J125" s="20"/>
    </row>
    <row r="126" spans="1:10" x14ac:dyDescent="0.3">
      <c r="A126" s="34"/>
      <c r="B126" s="6"/>
      <c r="C126" s="13"/>
      <c r="D126" s="15"/>
      <c r="E126" s="6"/>
      <c r="F126" s="13"/>
      <c r="G126" s="13"/>
      <c r="H126" s="13"/>
      <c r="I126" s="14"/>
      <c r="J126" s="20"/>
    </row>
    <row r="127" spans="1:10" x14ac:dyDescent="0.3">
      <c r="A127" s="34"/>
      <c r="B127" s="6"/>
      <c r="C127" s="13"/>
      <c r="D127" s="15"/>
      <c r="E127" s="6"/>
      <c r="F127" s="13"/>
      <c r="G127" s="13"/>
      <c r="H127" s="13"/>
      <c r="I127" s="14"/>
      <c r="J127" s="20"/>
    </row>
    <row r="128" spans="1:10" x14ac:dyDescent="0.3">
      <c r="A128" s="34"/>
      <c r="B128" s="6"/>
      <c r="C128" s="13"/>
      <c r="D128" s="15"/>
      <c r="E128" s="6"/>
      <c r="F128" s="13"/>
      <c r="G128" s="13"/>
      <c r="H128" s="13"/>
      <c r="I128" s="14"/>
      <c r="J128" s="20"/>
    </row>
    <row r="129" spans="1:10" x14ac:dyDescent="0.3">
      <c r="A129" s="34"/>
      <c r="B129" s="6"/>
      <c r="C129" s="13"/>
      <c r="D129" s="15"/>
      <c r="E129" s="6"/>
      <c r="F129" s="13"/>
      <c r="G129" s="13"/>
      <c r="H129" s="13"/>
      <c r="I129" s="14"/>
      <c r="J129" s="20"/>
    </row>
    <row r="130" spans="1:10" x14ac:dyDescent="0.3">
      <c r="A130" s="34"/>
      <c r="B130" s="6"/>
      <c r="C130" s="13"/>
      <c r="D130" s="15"/>
      <c r="E130" s="6"/>
      <c r="F130" s="13"/>
      <c r="G130" s="13"/>
      <c r="H130" s="13"/>
      <c r="I130" s="14"/>
      <c r="J130" s="20"/>
    </row>
    <row r="131" spans="1:10" x14ac:dyDescent="0.3">
      <c r="A131" s="34"/>
      <c r="B131" s="6"/>
      <c r="C131" s="13"/>
      <c r="D131" s="15"/>
      <c r="E131" s="6"/>
      <c r="F131" s="13"/>
      <c r="G131" s="13"/>
      <c r="H131" s="13"/>
      <c r="I131" s="14"/>
      <c r="J131" s="20"/>
    </row>
    <row r="132" spans="1:10" x14ac:dyDescent="0.3">
      <c r="A132" s="34"/>
      <c r="B132" s="6"/>
      <c r="C132" s="13"/>
      <c r="D132" s="15"/>
      <c r="E132" s="6"/>
      <c r="F132" s="13"/>
      <c r="G132" s="13"/>
      <c r="H132" s="13"/>
      <c r="I132" s="14"/>
      <c r="J132" s="20"/>
    </row>
    <row r="133" spans="1:10" x14ac:dyDescent="0.3">
      <c r="A133" s="34"/>
      <c r="B133" s="6"/>
      <c r="C133" s="13"/>
      <c r="D133" s="15"/>
      <c r="E133" s="6"/>
      <c r="F133" s="13"/>
      <c r="G133" s="13"/>
      <c r="H133" s="13"/>
      <c r="I133" s="14"/>
      <c r="J133" s="20"/>
    </row>
    <row r="134" spans="1:10" x14ac:dyDescent="0.3">
      <c r="A134" s="34"/>
      <c r="B134" s="6"/>
      <c r="C134" s="13"/>
      <c r="D134" s="15"/>
      <c r="E134" s="6"/>
      <c r="F134" s="13"/>
      <c r="G134" s="13"/>
      <c r="H134" s="13"/>
      <c r="I134" s="14"/>
      <c r="J134" s="20"/>
    </row>
    <row r="135" spans="1:10" x14ac:dyDescent="0.3">
      <c r="A135" s="34"/>
      <c r="B135" s="6"/>
      <c r="C135" s="13"/>
      <c r="D135" s="15"/>
      <c r="E135" s="6"/>
      <c r="F135" s="13"/>
      <c r="G135" s="13"/>
      <c r="H135" s="13"/>
      <c r="I135" s="14"/>
      <c r="J135" s="20"/>
    </row>
    <row r="136" spans="1:10" x14ac:dyDescent="0.3">
      <c r="A136" s="34"/>
      <c r="B136" s="6"/>
      <c r="C136" s="13"/>
      <c r="D136" s="15"/>
      <c r="E136" s="6"/>
      <c r="F136" s="13"/>
      <c r="G136" s="13"/>
      <c r="H136" s="13"/>
      <c r="I136" s="14"/>
      <c r="J136" s="20"/>
    </row>
    <row r="137" spans="1:10" x14ac:dyDescent="0.3">
      <c r="A137" s="34"/>
      <c r="B137" s="6"/>
      <c r="C137" s="13"/>
      <c r="D137" s="15"/>
      <c r="E137" s="6"/>
      <c r="F137" s="13"/>
      <c r="G137" s="13"/>
      <c r="H137" s="13"/>
      <c r="I137" s="14"/>
      <c r="J137" s="20"/>
    </row>
    <row r="138" spans="1:10" x14ac:dyDescent="0.3">
      <c r="A138" s="34"/>
      <c r="B138" s="6"/>
      <c r="C138" s="13"/>
      <c r="D138" s="15"/>
      <c r="E138" s="6"/>
      <c r="F138" s="13"/>
      <c r="G138" s="13"/>
      <c r="H138" s="13"/>
      <c r="I138" s="14"/>
      <c r="J138" s="20"/>
    </row>
    <row r="139" spans="1:10" x14ac:dyDescent="0.3">
      <c r="A139" s="34"/>
      <c r="B139" s="6"/>
      <c r="C139" s="13"/>
      <c r="D139" s="15"/>
      <c r="E139" s="6"/>
      <c r="F139" s="13"/>
      <c r="G139" s="13"/>
      <c r="H139" s="13"/>
      <c r="I139" s="14"/>
      <c r="J139" s="20"/>
    </row>
    <row r="140" spans="1:10" x14ac:dyDescent="0.3">
      <c r="A140" s="34"/>
      <c r="B140" s="6"/>
      <c r="C140" s="13"/>
      <c r="D140" s="15"/>
      <c r="E140" s="6"/>
      <c r="F140" s="13"/>
      <c r="G140" s="13"/>
      <c r="H140" s="13"/>
      <c r="I140" s="14"/>
      <c r="J140" s="20"/>
    </row>
    <row r="141" spans="1:10" x14ac:dyDescent="0.3">
      <c r="A141" s="34"/>
      <c r="B141" s="6"/>
      <c r="C141" s="13"/>
      <c r="D141" s="15"/>
      <c r="E141" s="6"/>
      <c r="F141" s="13"/>
      <c r="G141" s="13"/>
      <c r="H141" s="13"/>
      <c r="I141" s="14"/>
      <c r="J141" s="20"/>
    </row>
    <row r="142" spans="1:10" x14ac:dyDescent="0.3">
      <c r="A142" s="34"/>
      <c r="B142" s="6"/>
      <c r="C142" s="13"/>
      <c r="D142" s="15"/>
      <c r="E142" s="6"/>
      <c r="F142" s="13"/>
      <c r="G142" s="13"/>
      <c r="H142" s="13"/>
      <c r="I142" s="14"/>
      <c r="J142" s="20"/>
    </row>
    <row r="143" spans="1:10" x14ac:dyDescent="0.3">
      <c r="A143" s="34"/>
      <c r="B143" s="6"/>
      <c r="C143" s="13"/>
      <c r="D143" s="15"/>
      <c r="E143" s="6"/>
      <c r="F143" s="13"/>
      <c r="G143" s="13"/>
      <c r="H143" s="13"/>
      <c r="I143" s="14"/>
      <c r="J143" s="20"/>
    </row>
    <row r="144" spans="1:10" x14ac:dyDescent="0.3">
      <c r="A144" s="34"/>
      <c r="B144" s="6"/>
      <c r="C144" s="13"/>
      <c r="D144" s="15"/>
      <c r="E144" s="6"/>
      <c r="F144" s="13"/>
      <c r="G144" s="13"/>
      <c r="H144" s="13"/>
      <c r="I144" s="14"/>
      <c r="J144" s="20"/>
    </row>
    <row r="145" spans="1:10" x14ac:dyDescent="0.3">
      <c r="A145" s="34"/>
      <c r="B145" s="6"/>
      <c r="C145" s="13"/>
      <c r="D145" s="15"/>
      <c r="E145" s="6"/>
      <c r="F145" s="13"/>
      <c r="G145" s="13"/>
      <c r="H145" s="13"/>
      <c r="I145" s="14"/>
      <c r="J145" s="20"/>
    </row>
    <row r="146" spans="1:10" x14ac:dyDescent="0.3">
      <c r="A146" s="34"/>
      <c r="B146" s="6"/>
      <c r="C146" s="13"/>
      <c r="D146" s="15"/>
      <c r="E146" s="6"/>
      <c r="F146" s="13"/>
      <c r="G146" s="13"/>
      <c r="H146" s="13"/>
      <c r="I146" s="14"/>
      <c r="J146" s="20"/>
    </row>
    <row r="147" spans="1:10" x14ac:dyDescent="0.3">
      <c r="A147" s="34"/>
      <c r="B147" s="6"/>
      <c r="C147" s="13"/>
      <c r="D147" s="15"/>
      <c r="E147" s="6"/>
      <c r="F147" s="13"/>
      <c r="G147" s="13"/>
      <c r="H147" s="13"/>
      <c r="I147" s="14"/>
      <c r="J147" s="20"/>
    </row>
    <row r="148" spans="1:10" x14ac:dyDescent="0.3">
      <c r="A148" s="34"/>
      <c r="B148" s="6"/>
      <c r="C148" s="13"/>
      <c r="D148" s="15"/>
      <c r="E148" s="6"/>
      <c r="F148" s="13"/>
      <c r="G148" s="13"/>
      <c r="H148" s="13"/>
      <c r="I148" s="14"/>
      <c r="J148" s="20"/>
    </row>
    <row r="149" spans="1:10" x14ac:dyDescent="0.3">
      <c r="A149" s="34"/>
      <c r="B149" s="6"/>
      <c r="C149" s="13"/>
      <c r="D149" s="15"/>
      <c r="E149" s="6"/>
      <c r="F149" s="13"/>
      <c r="G149" s="13"/>
      <c r="H149" s="13"/>
      <c r="I149" s="14"/>
      <c r="J149" s="20"/>
    </row>
    <row r="150" spans="1:10" x14ac:dyDescent="0.3">
      <c r="A150" s="34"/>
      <c r="B150" s="6"/>
      <c r="C150" s="13"/>
      <c r="D150" s="15"/>
      <c r="E150" s="6"/>
      <c r="F150" s="13"/>
      <c r="G150" s="13"/>
      <c r="H150" s="13"/>
      <c r="I150" s="14"/>
      <c r="J150" s="20"/>
    </row>
    <row r="151" spans="1:10" x14ac:dyDescent="0.3">
      <c r="A151" s="34"/>
      <c r="B151" s="6"/>
      <c r="C151" s="13"/>
      <c r="D151" s="15"/>
      <c r="E151" s="6"/>
      <c r="F151" s="13"/>
      <c r="G151" s="13"/>
      <c r="H151" s="13"/>
      <c r="I151" s="14"/>
      <c r="J151" s="20"/>
    </row>
    <row r="152" spans="1:10" x14ac:dyDescent="0.3">
      <c r="A152" s="34"/>
      <c r="B152" s="6"/>
      <c r="C152" s="13"/>
      <c r="D152" s="15"/>
      <c r="E152" s="6"/>
      <c r="F152" s="13"/>
      <c r="G152" s="13"/>
      <c r="H152" s="13"/>
      <c r="I152" s="14"/>
      <c r="J152" s="20"/>
    </row>
    <row r="153" spans="1:10" x14ac:dyDescent="0.3">
      <c r="A153" s="34"/>
      <c r="B153" s="6"/>
      <c r="C153" s="13"/>
      <c r="D153" s="15"/>
      <c r="E153" s="6"/>
      <c r="F153" s="13"/>
      <c r="G153" s="13"/>
      <c r="H153" s="13"/>
      <c r="I153" s="14"/>
      <c r="J153" s="20"/>
    </row>
    <row r="154" spans="1:10" x14ac:dyDescent="0.3">
      <c r="A154" s="34"/>
      <c r="B154" s="6"/>
      <c r="C154" s="13"/>
      <c r="D154" s="15"/>
      <c r="E154" s="6"/>
      <c r="F154" s="13"/>
      <c r="G154" s="13"/>
      <c r="H154" s="13"/>
      <c r="I154" s="14"/>
      <c r="J154" s="20"/>
    </row>
    <row r="155" spans="1:10" x14ac:dyDescent="0.3">
      <c r="A155" s="34"/>
      <c r="B155" s="6"/>
      <c r="C155" s="13"/>
      <c r="D155" s="15"/>
      <c r="E155" s="6"/>
      <c r="F155" s="13"/>
      <c r="G155" s="13"/>
      <c r="H155" s="13"/>
      <c r="I155" s="14"/>
      <c r="J155" s="20"/>
    </row>
    <row r="156" spans="1:10" x14ac:dyDescent="0.3">
      <c r="A156" s="34"/>
      <c r="B156" s="6"/>
      <c r="C156" s="13"/>
      <c r="D156" s="15"/>
      <c r="E156" s="6"/>
      <c r="F156" s="13"/>
      <c r="G156" s="13"/>
      <c r="H156" s="13"/>
      <c r="I156" s="14"/>
      <c r="J156" s="20"/>
    </row>
    <row r="157" spans="1:10" x14ac:dyDescent="0.3">
      <c r="A157" s="34"/>
      <c r="B157" s="6"/>
      <c r="C157" s="13"/>
      <c r="D157" s="15"/>
      <c r="E157" s="6"/>
      <c r="F157" s="13"/>
      <c r="G157" s="13"/>
      <c r="H157" s="13"/>
      <c r="I157" s="14"/>
      <c r="J157" s="20"/>
    </row>
    <row r="158" spans="1:10" x14ac:dyDescent="0.3">
      <c r="A158" s="34"/>
      <c r="B158" s="6"/>
      <c r="C158" s="13"/>
      <c r="D158" s="15"/>
      <c r="E158" s="6"/>
      <c r="F158" s="13"/>
      <c r="G158" s="13"/>
      <c r="H158" s="13"/>
      <c r="I158" s="14"/>
      <c r="J158" s="20"/>
    </row>
    <row r="159" spans="1:10" x14ac:dyDescent="0.3">
      <c r="A159" s="34"/>
      <c r="B159" s="6"/>
      <c r="C159" s="13"/>
      <c r="D159" s="15"/>
      <c r="E159" s="6"/>
      <c r="F159" s="13"/>
      <c r="G159" s="13"/>
      <c r="H159" s="13"/>
      <c r="I159" s="14"/>
      <c r="J159" s="20"/>
    </row>
    <row r="160" spans="1:10" x14ac:dyDescent="0.3">
      <c r="A160" s="34"/>
      <c r="B160" s="6"/>
      <c r="C160" s="13"/>
      <c r="D160" s="15"/>
      <c r="E160" s="6"/>
      <c r="F160" s="13"/>
      <c r="G160" s="13"/>
      <c r="H160" s="13"/>
      <c r="I160" s="14"/>
      <c r="J160" s="20"/>
    </row>
    <row r="161" spans="1:10" x14ac:dyDescent="0.3">
      <c r="A161" s="34"/>
      <c r="B161" s="6"/>
      <c r="C161" s="13"/>
      <c r="D161" s="15"/>
      <c r="E161" s="6"/>
      <c r="F161" s="13"/>
      <c r="G161" s="13"/>
      <c r="H161" s="13"/>
      <c r="I161" s="14"/>
      <c r="J161" s="20"/>
    </row>
    <row r="162" spans="1:10" x14ac:dyDescent="0.3">
      <c r="A162" s="34"/>
      <c r="B162" s="6"/>
      <c r="C162" s="13"/>
      <c r="D162" s="15"/>
      <c r="E162" s="6"/>
      <c r="F162" s="13"/>
      <c r="G162" s="13"/>
      <c r="H162" s="13"/>
      <c r="I162" s="14"/>
      <c r="J162" s="20"/>
    </row>
    <row r="163" spans="1:10" x14ac:dyDescent="0.3">
      <c r="A163" s="34"/>
      <c r="B163" s="6"/>
      <c r="C163" s="13"/>
      <c r="D163" s="15"/>
      <c r="E163" s="6"/>
      <c r="F163" s="13"/>
      <c r="G163" s="13"/>
      <c r="H163" s="13"/>
      <c r="I163" s="14"/>
      <c r="J163" s="20"/>
    </row>
    <row r="164" spans="1:10" x14ac:dyDescent="0.3">
      <c r="A164" s="34"/>
      <c r="B164" s="6"/>
      <c r="C164" s="13"/>
      <c r="D164" s="15"/>
      <c r="E164" s="6"/>
      <c r="F164" s="13"/>
      <c r="G164" s="13"/>
      <c r="H164" s="13"/>
      <c r="I164" s="14"/>
      <c r="J164" s="20"/>
    </row>
    <row r="165" spans="1:10" x14ac:dyDescent="0.3">
      <c r="A165" s="34"/>
      <c r="B165" s="6"/>
      <c r="C165" s="13"/>
      <c r="D165" s="15"/>
      <c r="E165" s="6"/>
      <c r="F165" s="13"/>
      <c r="G165" s="13"/>
      <c r="H165" s="13"/>
      <c r="I165" s="14"/>
      <c r="J165" s="20"/>
    </row>
    <row r="166" spans="1:10" x14ac:dyDescent="0.3">
      <c r="A166" s="34"/>
      <c r="B166" s="6"/>
      <c r="C166" s="13"/>
      <c r="D166" s="15"/>
      <c r="E166" s="6"/>
      <c r="F166" s="13"/>
      <c r="G166" s="13"/>
      <c r="H166" s="13"/>
      <c r="I166" s="14"/>
      <c r="J166" s="20"/>
    </row>
    <row r="167" spans="1:10" x14ac:dyDescent="0.3">
      <c r="A167" s="34"/>
      <c r="B167" s="6"/>
      <c r="C167" s="13"/>
      <c r="D167" s="15"/>
      <c r="E167" s="6"/>
      <c r="F167" s="13"/>
      <c r="G167" s="13"/>
      <c r="H167" s="13"/>
      <c r="I167" s="14"/>
      <c r="J167" s="20"/>
    </row>
    <row r="168" spans="1:10" x14ac:dyDescent="0.3">
      <c r="A168" s="34"/>
      <c r="B168" s="6"/>
      <c r="C168" s="13"/>
      <c r="D168" s="15"/>
      <c r="E168" s="6"/>
      <c r="F168" s="13"/>
      <c r="G168" s="13"/>
      <c r="H168" s="13"/>
      <c r="I168" s="14"/>
      <c r="J168" s="20"/>
    </row>
    <row r="169" spans="1:10" x14ac:dyDescent="0.3">
      <c r="A169" s="34"/>
      <c r="B169" s="6"/>
      <c r="C169" s="13"/>
      <c r="D169" s="15"/>
      <c r="E169" s="6"/>
      <c r="F169" s="13"/>
      <c r="G169" s="13"/>
      <c r="H169" s="13"/>
      <c r="I169" s="14"/>
      <c r="J169" s="20"/>
    </row>
    <row r="170" spans="1:10" x14ac:dyDescent="0.3">
      <c r="A170" s="34"/>
      <c r="B170" s="6"/>
      <c r="C170" s="13"/>
      <c r="D170" s="15"/>
      <c r="E170" s="6"/>
      <c r="F170" s="13"/>
      <c r="G170" s="13"/>
      <c r="H170" s="13"/>
      <c r="I170" s="14"/>
      <c r="J170" s="20"/>
    </row>
    <row r="171" spans="1:10" x14ac:dyDescent="0.3">
      <c r="A171" s="34"/>
      <c r="B171" s="6"/>
      <c r="C171" s="13"/>
      <c r="D171" s="15"/>
      <c r="E171" s="6"/>
      <c r="F171" s="13"/>
      <c r="G171" s="13"/>
      <c r="H171" s="13"/>
      <c r="I171" s="14"/>
      <c r="J171" s="20"/>
    </row>
    <row r="172" spans="1:10" x14ac:dyDescent="0.3">
      <c r="A172" s="34"/>
      <c r="B172" s="6"/>
      <c r="C172" s="13"/>
      <c r="D172" s="15"/>
      <c r="E172" s="6"/>
      <c r="F172" s="13"/>
      <c r="G172" s="13"/>
      <c r="H172" s="13"/>
      <c r="I172" s="14"/>
      <c r="J172" s="20"/>
    </row>
    <row r="173" spans="1:10" x14ac:dyDescent="0.3">
      <c r="A173" s="34"/>
      <c r="B173" s="6"/>
      <c r="C173" s="13"/>
      <c r="D173" s="15"/>
      <c r="E173" s="6"/>
      <c r="F173" s="13"/>
      <c r="G173" s="13"/>
      <c r="H173" s="13"/>
      <c r="I173" s="14"/>
      <c r="J173" s="20"/>
    </row>
    <row r="174" spans="1:10" x14ac:dyDescent="0.3">
      <c r="A174" s="34"/>
      <c r="B174" s="6"/>
      <c r="C174" s="13"/>
      <c r="D174" s="15"/>
      <c r="E174" s="6"/>
      <c r="F174" s="13"/>
      <c r="G174" s="13"/>
      <c r="H174" s="13"/>
      <c r="I174" s="14"/>
      <c r="J174" s="20"/>
    </row>
    <row r="175" spans="1:10" x14ac:dyDescent="0.3">
      <c r="A175" s="34"/>
      <c r="B175" s="6"/>
      <c r="C175" s="13"/>
      <c r="D175" s="15"/>
      <c r="E175" s="6"/>
      <c r="F175" s="13"/>
      <c r="G175" s="13"/>
      <c r="H175" s="13"/>
      <c r="I175" s="14"/>
      <c r="J175" s="20"/>
    </row>
    <row r="176" spans="1:10" x14ac:dyDescent="0.3">
      <c r="A176" s="34"/>
      <c r="B176" s="6"/>
      <c r="C176" s="13"/>
      <c r="D176" s="15"/>
      <c r="E176" s="6"/>
      <c r="F176" s="13"/>
      <c r="G176" s="13"/>
      <c r="H176" s="13"/>
      <c r="I176" s="14"/>
      <c r="J176" s="20"/>
    </row>
    <row r="177" spans="1:10" x14ac:dyDescent="0.3">
      <c r="A177" s="34"/>
      <c r="B177" s="6"/>
      <c r="C177" s="13"/>
      <c r="D177" s="15"/>
      <c r="E177" s="6"/>
      <c r="F177" s="13"/>
      <c r="G177" s="13"/>
      <c r="H177" s="13"/>
      <c r="I177" s="14"/>
      <c r="J177" s="20"/>
    </row>
    <row r="178" spans="1:10" x14ac:dyDescent="0.3">
      <c r="A178" s="34"/>
      <c r="B178" s="6"/>
      <c r="C178" s="13"/>
      <c r="D178" s="15"/>
      <c r="E178" s="6"/>
      <c r="F178" s="13"/>
      <c r="G178" s="13"/>
      <c r="H178" s="13"/>
      <c r="I178" s="14"/>
      <c r="J178" s="20"/>
    </row>
    <row r="179" spans="1:10" x14ac:dyDescent="0.3">
      <c r="A179" s="34"/>
      <c r="B179" s="6"/>
      <c r="C179" s="13"/>
      <c r="D179" s="15"/>
      <c r="E179" s="6"/>
      <c r="F179" s="13"/>
      <c r="G179" s="13"/>
      <c r="H179" s="13"/>
      <c r="I179" s="14"/>
      <c r="J179" s="20"/>
    </row>
    <row r="180" spans="1:10" x14ac:dyDescent="0.3">
      <c r="A180" s="34"/>
      <c r="B180" s="6"/>
      <c r="C180" s="13"/>
      <c r="D180" s="15"/>
      <c r="E180" s="6"/>
      <c r="F180" s="13"/>
      <c r="G180" s="13"/>
      <c r="H180" s="13"/>
      <c r="I180" s="14"/>
      <c r="J180" s="20"/>
    </row>
    <row r="181" spans="1:10" x14ac:dyDescent="0.3">
      <c r="A181" s="34"/>
      <c r="B181" s="6"/>
      <c r="C181" s="13"/>
      <c r="D181" s="15"/>
      <c r="E181" s="6"/>
      <c r="F181" s="13"/>
      <c r="G181" s="13"/>
      <c r="H181" s="13"/>
      <c r="I181" s="14"/>
      <c r="J181" s="20"/>
    </row>
    <row r="182" spans="1:10" x14ac:dyDescent="0.3">
      <c r="A182" s="34"/>
      <c r="B182" s="6"/>
      <c r="C182" s="13"/>
      <c r="D182" s="15"/>
      <c r="E182" s="6"/>
      <c r="F182" s="13"/>
      <c r="G182" s="13"/>
      <c r="H182" s="13"/>
      <c r="I182" s="14"/>
      <c r="J182" s="20"/>
    </row>
    <row r="183" spans="1:10" x14ac:dyDescent="0.3">
      <c r="A183" s="34"/>
      <c r="B183" s="6"/>
      <c r="C183" s="13"/>
      <c r="D183" s="15"/>
      <c r="E183" s="6"/>
      <c r="F183" s="13"/>
      <c r="G183" s="13"/>
      <c r="H183" s="13"/>
      <c r="I183" s="14"/>
      <c r="J183" s="20"/>
    </row>
    <row r="184" spans="1:10" x14ac:dyDescent="0.3">
      <c r="A184" s="34"/>
      <c r="B184" s="6"/>
      <c r="C184" s="13"/>
      <c r="D184" s="15"/>
      <c r="E184" s="6"/>
      <c r="F184" s="13"/>
      <c r="G184" s="13"/>
      <c r="H184" s="13"/>
      <c r="I184" s="14"/>
      <c r="J184" s="20"/>
    </row>
    <row r="185" spans="1:10" x14ac:dyDescent="0.3">
      <c r="A185" s="34"/>
      <c r="B185" s="6"/>
      <c r="C185" s="13"/>
      <c r="D185" s="15"/>
      <c r="E185" s="6"/>
      <c r="F185" s="13"/>
      <c r="G185" s="13"/>
      <c r="H185" s="13"/>
      <c r="I185" s="14"/>
      <c r="J185" s="20"/>
    </row>
    <row r="186" spans="1:10" x14ac:dyDescent="0.3">
      <c r="A186" s="34"/>
      <c r="B186" s="6"/>
      <c r="C186" s="13"/>
      <c r="D186" s="15"/>
      <c r="E186" s="6"/>
      <c r="F186" s="13"/>
      <c r="G186" s="13"/>
      <c r="H186" s="13"/>
      <c r="I186" s="14"/>
      <c r="J186" s="20"/>
    </row>
    <row r="187" spans="1:10" x14ac:dyDescent="0.3">
      <c r="A187" s="34"/>
      <c r="B187" s="6"/>
      <c r="C187" s="13"/>
      <c r="D187" s="15"/>
      <c r="E187" s="6"/>
      <c r="F187" s="13"/>
      <c r="G187" s="13"/>
      <c r="H187" s="13"/>
      <c r="I187" s="14"/>
      <c r="J187" s="20"/>
    </row>
    <row r="188" spans="1:10" x14ac:dyDescent="0.3">
      <c r="A188" s="34"/>
      <c r="B188" s="6"/>
      <c r="C188" s="13"/>
      <c r="D188" s="15"/>
      <c r="E188" s="6"/>
      <c r="F188" s="13"/>
      <c r="G188" s="13"/>
      <c r="H188" s="13"/>
      <c r="I188" s="14"/>
      <c r="J188" s="20"/>
    </row>
    <row r="189" spans="1:10" x14ac:dyDescent="0.3">
      <c r="A189" s="34"/>
      <c r="B189" s="6"/>
      <c r="C189" s="13"/>
      <c r="D189" s="15"/>
      <c r="E189" s="6"/>
      <c r="F189" s="13"/>
      <c r="G189" s="13"/>
      <c r="H189" s="13"/>
      <c r="I189" s="14"/>
      <c r="J189" s="20"/>
    </row>
    <row r="190" spans="1:10" x14ac:dyDescent="0.3">
      <c r="A190" s="34"/>
      <c r="B190" s="6"/>
      <c r="C190" s="13"/>
      <c r="D190" s="15"/>
      <c r="E190" s="6"/>
      <c r="F190" s="13"/>
      <c r="G190" s="13"/>
      <c r="H190" s="13"/>
      <c r="I190" s="14"/>
      <c r="J190" s="20"/>
    </row>
    <row r="191" spans="1:10" x14ac:dyDescent="0.3">
      <c r="A191" s="34"/>
      <c r="B191" s="6"/>
      <c r="C191" s="13"/>
      <c r="D191" s="15"/>
      <c r="E191" s="6"/>
      <c r="F191" s="13"/>
      <c r="G191" s="13"/>
      <c r="H191" s="13"/>
      <c r="I191" s="14"/>
      <c r="J191" s="20"/>
    </row>
    <row r="192" spans="1:10" x14ac:dyDescent="0.3">
      <c r="A192" s="34"/>
      <c r="B192" s="6"/>
      <c r="C192" s="13"/>
      <c r="D192" s="15"/>
      <c r="E192" s="6"/>
      <c r="F192" s="13"/>
      <c r="G192" s="13"/>
      <c r="H192" s="13"/>
      <c r="I192" s="14"/>
      <c r="J192" s="20"/>
    </row>
    <row r="193" spans="1:10" x14ac:dyDescent="0.3">
      <c r="A193" s="34"/>
      <c r="B193" s="6"/>
      <c r="C193" s="13"/>
      <c r="D193" s="15"/>
      <c r="E193" s="6"/>
      <c r="F193" s="13"/>
      <c r="G193" s="13"/>
      <c r="H193" s="13"/>
      <c r="I193" s="14"/>
      <c r="J193" s="20"/>
    </row>
    <row r="194" spans="1:10" x14ac:dyDescent="0.3">
      <c r="A194" s="34"/>
      <c r="B194" s="6"/>
      <c r="C194" s="13"/>
      <c r="D194" s="15"/>
      <c r="E194" s="6"/>
      <c r="F194" s="13"/>
      <c r="G194" s="13"/>
      <c r="H194" s="13"/>
      <c r="I194" s="14"/>
      <c r="J194" s="20"/>
    </row>
    <row r="195" spans="1:10" x14ac:dyDescent="0.3">
      <c r="A195" s="34"/>
      <c r="B195" s="6"/>
      <c r="C195" s="13"/>
      <c r="D195" s="15"/>
      <c r="E195" s="6"/>
      <c r="F195" s="13"/>
      <c r="G195" s="13"/>
      <c r="H195" s="13"/>
      <c r="I195" s="14"/>
      <c r="J195" s="20"/>
    </row>
    <row r="196" spans="1:10" x14ac:dyDescent="0.3">
      <c r="A196" s="34"/>
      <c r="B196" s="6"/>
      <c r="C196" s="13"/>
      <c r="D196" s="15"/>
      <c r="E196" s="6"/>
      <c r="F196" s="13"/>
      <c r="G196" s="13"/>
      <c r="H196" s="13"/>
      <c r="I196" s="14"/>
      <c r="J196" s="20"/>
    </row>
    <row r="197" spans="1:10" x14ac:dyDescent="0.3">
      <c r="A197" s="34"/>
      <c r="B197" s="6"/>
      <c r="C197" s="13"/>
      <c r="D197" s="15"/>
      <c r="E197" s="6"/>
      <c r="F197" s="13"/>
      <c r="G197" s="13"/>
      <c r="H197" s="13"/>
      <c r="I197" s="14"/>
      <c r="J197" s="20"/>
    </row>
    <row r="198" spans="1:10" x14ac:dyDescent="0.3">
      <c r="A198" s="34"/>
      <c r="B198" s="6"/>
      <c r="C198" s="13"/>
      <c r="D198" s="15"/>
      <c r="E198" s="6"/>
      <c r="F198" s="13"/>
      <c r="G198" s="13"/>
      <c r="H198" s="13"/>
      <c r="I198" s="14"/>
      <c r="J198" s="20"/>
    </row>
    <row r="199" spans="1:10" x14ac:dyDescent="0.3">
      <c r="A199" s="34"/>
      <c r="B199" s="6"/>
      <c r="C199" s="13"/>
      <c r="D199" s="15"/>
      <c r="E199" s="6"/>
      <c r="F199" s="13"/>
      <c r="G199" s="13"/>
      <c r="H199" s="13"/>
      <c r="I199" s="14"/>
      <c r="J199" s="20"/>
    </row>
    <row r="200" spans="1:10" x14ac:dyDescent="0.3">
      <c r="A200" s="34"/>
      <c r="B200" s="6"/>
      <c r="C200" s="13"/>
      <c r="D200" s="15"/>
      <c r="E200" s="6"/>
      <c r="F200" s="13"/>
      <c r="G200" s="13"/>
      <c r="H200" s="13"/>
      <c r="I200" s="14"/>
      <c r="J200" s="20"/>
    </row>
    <row r="201" spans="1:10" x14ac:dyDescent="0.3">
      <c r="A201" s="34"/>
      <c r="B201" s="6"/>
      <c r="C201" s="13"/>
      <c r="D201" s="15"/>
      <c r="E201" s="6"/>
      <c r="F201" s="13"/>
      <c r="G201" s="13"/>
      <c r="H201" s="13"/>
      <c r="I201" s="14"/>
      <c r="J201" s="20"/>
    </row>
    <row r="202" spans="1:10" x14ac:dyDescent="0.3">
      <c r="A202" s="34"/>
      <c r="B202" s="6"/>
      <c r="C202" s="13"/>
      <c r="D202" s="15"/>
      <c r="E202" s="6"/>
      <c r="F202" s="13"/>
      <c r="G202" s="13"/>
      <c r="H202" s="13"/>
      <c r="I202" s="14"/>
      <c r="J202" s="20"/>
    </row>
    <row r="203" spans="1:10" x14ac:dyDescent="0.3">
      <c r="A203" s="34"/>
      <c r="B203" s="6"/>
      <c r="C203" s="13"/>
      <c r="D203" s="15"/>
      <c r="E203" s="6"/>
      <c r="F203" s="13"/>
      <c r="G203" s="13"/>
      <c r="H203" s="13"/>
      <c r="I203" s="14"/>
      <c r="J203" s="20"/>
    </row>
    <row r="204" spans="1:10" x14ac:dyDescent="0.3">
      <c r="A204" s="34"/>
      <c r="B204" s="6"/>
      <c r="C204" s="13"/>
      <c r="D204" s="15"/>
      <c r="E204" s="6"/>
      <c r="F204" s="13"/>
      <c r="G204" s="13"/>
      <c r="H204" s="13"/>
      <c r="I204" s="14"/>
      <c r="J204" s="20"/>
    </row>
    <row r="205" spans="1:10" x14ac:dyDescent="0.3">
      <c r="A205" s="34"/>
      <c r="B205" s="6"/>
      <c r="C205" s="13"/>
      <c r="D205" s="15"/>
      <c r="E205" s="6"/>
      <c r="F205" s="13"/>
      <c r="G205" s="13"/>
      <c r="H205" s="13"/>
      <c r="I205" s="14"/>
      <c r="J205" s="20"/>
    </row>
    <row r="206" spans="1:10" x14ac:dyDescent="0.3">
      <c r="A206" s="34"/>
      <c r="B206" s="6"/>
      <c r="C206" s="13"/>
      <c r="D206" s="15"/>
      <c r="E206" s="6"/>
      <c r="F206" s="13"/>
      <c r="G206" s="13"/>
      <c r="H206" s="13"/>
      <c r="I206" s="14"/>
      <c r="J206" s="20"/>
    </row>
    <row r="207" spans="1:10" x14ac:dyDescent="0.3">
      <c r="A207" s="34"/>
      <c r="B207" s="6"/>
      <c r="C207" s="13"/>
      <c r="D207" s="15"/>
      <c r="E207" s="6"/>
      <c r="F207" s="13"/>
      <c r="G207" s="13"/>
      <c r="H207" s="13"/>
      <c r="I207" s="14"/>
      <c r="J207" s="20"/>
    </row>
    <row r="2013" spans="14:14" x14ac:dyDescent="0.3">
      <c r="N2013" s="26"/>
    </row>
    <row r="2014" spans="14:14" x14ac:dyDescent="0.3">
      <c r="N2014" s="26"/>
    </row>
    <row r="2015" spans="14:14" x14ac:dyDescent="0.3">
      <c r="N2015" s="26"/>
    </row>
    <row r="2016" spans="14:14" x14ac:dyDescent="0.3">
      <c r="N2016" s="26"/>
    </row>
    <row r="2017" spans="14:14" x14ac:dyDescent="0.3">
      <c r="N2017" s="26"/>
    </row>
    <row r="2018" spans="14:14" x14ac:dyDescent="0.3">
      <c r="N2018" s="26"/>
    </row>
    <row r="2019" spans="14:14" x14ac:dyDescent="0.3">
      <c r="N2019" s="26"/>
    </row>
    <row r="2020" spans="14:14" x14ac:dyDescent="0.3">
      <c r="N2020" s="26"/>
    </row>
    <row r="2021" spans="14:14" x14ac:dyDescent="0.3">
      <c r="N2021" s="26"/>
    </row>
    <row r="2022" spans="14:14" x14ac:dyDescent="0.3">
      <c r="N2022" s="26"/>
    </row>
    <row r="2023" spans="14:14" x14ac:dyDescent="0.3">
      <c r="N2023" s="26"/>
    </row>
    <row r="2024" spans="14:14" x14ac:dyDescent="0.3">
      <c r="N2024" s="26"/>
    </row>
    <row r="2025" spans="14:14" x14ac:dyDescent="0.3">
      <c r="N2025" s="26"/>
    </row>
    <row r="2026" spans="14:14" x14ac:dyDescent="0.3">
      <c r="N2026" s="26"/>
    </row>
    <row r="2027" spans="14:14" x14ac:dyDescent="0.3">
      <c r="N2027" s="26"/>
    </row>
    <row r="2028" spans="14:14" x14ac:dyDescent="0.3">
      <c r="N2028" s="26"/>
    </row>
    <row r="2029" spans="14:14" x14ac:dyDescent="0.3">
      <c r="N2029" s="26"/>
    </row>
    <row r="2030" spans="14:14" x14ac:dyDescent="0.3">
      <c r="N2030" s="26"/>
    </row>
    <row r="2031" spans="14:14" x14ac:dyDescent="0.3">
      <c r="N2031" s="26"/>
    </row>
    <row r="2032" spans="14:14" x14ac:dyDescent="0.3">
      <c r="N2032" s="26"/>
    </row>
    <row r="2033" spans="14:14" x14ac:dyDescent="0.3">
      <c r="N2033" s="26"/>
    </row>
    <row r="2034" spans="14:14" x14ac:dyDescent="0.3">
      <c r="N2034" s="26"/>
    </row>
    <row r="2035" spans="14:14" x14ac:dyDescent="0.3">
      <c r="N2035" s="26"/>
    </row>
    <row r="2036" spans="14:14" x14ac:dyDescent="0.3">
      <c r="N2036" s="26"/>
    </row>
    <row r="2037" spans="14:14" x14ac:dyDescent="0.3">
      <c r="N2037" s="26"/>
    </row>
    <row r="2038" spans="14:14" x14ac:dyDescent="0.3">
      <c r="N2038" s="26"/>
    </row>
    <row r="2039" spans="14:14" x14ac:dyDescent="0.3">
      <c r="N2039" s="26"/>
    </row>
    <row r="2040" spans="14:14" x14ac:dyDescent="0.3">
      <c r="N2040" s="26"/>
    </row>
    <row r="2041" spans="14:14" x14ac:dyDescent="0.3">
      <c r="N2041" s="26"/>
    </row>
    <row r="2042" spans="14:14" x14ac:dyDescent="0.3">
      <c r="N2042" s="26"/>
    </row>
    <row r="2043" spans="14:14" x14ac:dyDescent="0.3">
      <c r="N2043" s="26"/>
    </row>
    <row r="2044" spans="14:14" x14ac:dyDescent="0.3">
      <c r="N2044" s="26"/>
    </row>
    <row r="2045" spans="14:14" x14ac:dyDescent="0.3">
      <c r="N2045" s="26"/>
    </row>
    <row r="2046" spans="14:14" x14ac:dyDescent="0.3">
      <c r="N2046" s="26"/>
    </row>
    <row r="2047" spans="14:14" x14ac:dyDescent="0.3">
      <c r="N2047" s="26"/>
    </row>
    <row r="2048" spans="14:14" x14ac:dyDescent="0.3">
      <c r="N2048" s="26"/>
    </row>
    <row r="2049" spans="14:14" x14ac:dyDescent="0.3">
      <c r="N2049" s="26"/>
    </row>
    <row r="2050" spans="14:14" x14ac:dyDescent="0.3">
      <c r="N2050" s="26"/>
    </row>
    <row r="2051" spans="14:14" x14ac:dyDescent="0.3">
      <c r="N2051" s="26"/>
    </row>
    <row r="2052" spans="14:14" x14ac:dyDescent="0.3">
      <c r="N2052" s="26"/>
    </row>
    <row r="2053" spans="14:14" x14ac:dyDescent="0.3">
      <c r="N2053" s="26"/>
    </row>
    <row r="2054" spans="14:14" x14ac:dyDescent="0.3">
      <c r="N2054" s="26"/>
    </row>
    <row r="2055" spans="14:14" x14ac:dyDescent="0.3">
      <c r="N2055" s="26"/>
    </row>
    <row r="2056" spans="14:14" x14ac:dyDescent="0.3">
      <c r="N2056" s="26"/>
    </row>
    <row r="2057" spans="14:14" x14ac:dyDescent="0.3">
      <c r="N2057" s="26"/>
    </row>
    <row r="2058" spans="14:14" x14ac:dyDescent="0.3">
      <c r="N2058" s="26"/>
    </row>
    <row r="2059" spans="14:14" x14ac:dyDescent="0.3">
      <c r="N2059" s="26"/>
    </row>
    <row r="2060" spans="14:14" x14ac:dyDescent="0.3">
      <c r="N2060" s="26"/>
    </row>
    <row r="2061" spans="14:14" x14ac:dyDescent="0.3">
      <c r="N2061" s="26"/>
    </row>
    <row r="2062" spans="14:14" x14ac:dyDescent="0.3">
      <c r="N2062" s="26"/>
    </row>
    <row r="2063" spans="14:14" x14ac:dyDescent="0.3">
      <c r="N2063" s="26"/>
    </row>
    <row r="2064" spans="14:14" x14ac:dyDescent="0.3">
      <c r="N2064" s="26"/>
    </row>
    <row r="2065" spans="14:14" x14ac:dyDescent="0.3">
      <c r="N2065" s="26"/>
    </row>
    <row r="2066" spans="14:14" x14ac:dyDescent="0.3">
      <c r="N2066" s="26"/>
    </row>
    <row r="2067" spans="14:14" x14ac:dyDescent="0.3">
      <c r="N2067" s="26"/>
    </row>
    <row r="2068" spans="14:14" x14ac:dyDescent="0.3">
      <c r="N2068" s="26"/>
    </row>
    <row r="2069" spans="14:14" x14ac:dyDescent="0.3">
      <c r="N2069" s="26"/>
    </row>
    <row r="2070" spans="14:14" x14ac:dyDescent="0.3">
      <c r="N2070" s="26"/>
    </row>
    <row r="2071" spans="14:14" x14ac:dyDescent="0.3">
      <c r="N2071" s="26"/>
    </row>
    <row r="2072" spans="14:14" x14ac:dyDescent="0.3">
      <c r="N2072" s="26"/>
    </row>
    <row r="2073" spans="14:14" x14ac:dyDescent="0.3">
      <c r="N2073" s="26"/>
    </row>
    <row r="2074" spans="14:14" x14ac:dyDescent="0.3">
      <c r="N2074" s="26"/>
    </row>
    <row r="2075" spans="14:14" x14ac:dyDescent="0.3">
      <c r="N2075" s="26"/>
    </row>
    <row r="2076" spans="14:14" x14ac:dyDescent="0.3">
      <c r="N2076" s="26"/>
    </row>
    <row r="2077" spans="14:14" x14ac:dyDescent="0.3">
      <c r="N2077" s="26"/>
    </row>
    <row r="2078" spans="14:14" x14ac:dyDescent="0.3">
      <c r="N2078" s="26"/>
    </row>
    <row r="2079" spans="14:14" x14ac:dyDescent="0.3">
      <c r="N2079" s="26"/>
    </row>
    <row r="2080" spans="14:14" x14ac:dyDescent="0.3">
      <c r="N2080" s="26"/>
    </row>
    <row r="2081" spans="14:14" x14ac:dyDescent="0.3">
      <c r="N2081" s="26"/>
    </row>
    <row r="2082" spans="14:14" x14ac:dyDescent="0.3">
      <c r="N2082" s="26"/>
    </row>
    <row r="2083" spans="14:14" x14ac:dyDescent="0.3">
      <c r="N2083" s="26"/>
    </row>
    <row r="2084" spans="14:14" x14ac:dyDescent="0.3">
      <c r="N2084" s="26"/>
    </row>
    <row r="2085" spans="14:14" x14ac:dyDescent="0.3">
      <c r="N2085" s="26"/>
    </row>
    <row r="2086" spans="14:14" x14ac:dyDescent="0.3">
      <c r="N2086" s="26"/>
    </row>
    <row r="2087" spans="14:14" x14ac:dyDescent="0.3">
      <c r="N2087" s="26"/>
    </row>
    <row r="2088" spans="14:14" x14ac:dyDescent="0.3">
      <c r="N2088" s="26"/>
    </row>
    <row r="2089" spans="14:14" x14ac:dyDescent="0.3">
      <c r="N2089" s="26"/>
    </row>
    <row r="2090" spans="14:14" x14ac:dyDescent="0.3">
      <c r="N2090" s="26"/>
    </row>
    <row r="2091" spans="14:14" x14ac:dyDescent="0.3">
      <c r="N2091" s="26"/>
    </row>
    <row r="2092" spans="14:14" x14ac:dyDescent="0.3">
      <c r="N2092" s="26"/>
    </row>
    <row r="2093" spans="14:14" x14ac:dyDescent="0.3">
      <c r="N2093" s="26"/>
    </row>
    <row r="2094" spans="14:14" x14ac:dyDescent="0.3">
      <c r="N2094" s="26"/>
    </row>
    <row r="2095" spans="14:14" x14ac:dyDescent="0.3">
      <c r="N2095" s="26"/>
    </row>
    <row r="2096" spans="14:14" x14ac:dyDescent="0.3">
      <c r="N2096" s="26"/>
    </row>
    <row r="2097" spans="14:14" x14ac:dyDescent="0.3">
      <c r="N2097" s="26"/>
    </row>
    <row r="2098" spans="14:14" x14ac:dyDescent="0.3">
      <c r="N2098" s="26"/>
    </row>
    <row r="2099" spans="14:14" x14ac:dyDescent="0.3">
      <c r="N2099" s="26"/>
    </row>
    <row r="2100" spans="14:14" x14ac:dyDescent="0.3">
      <c r="N2100" s="26"/>
    </row>
    <row r="2101" spans="14:14" x14ac:dyDescent="0.3">
      <c r="N2101" s="26"/>
    </row>
    <row r="2102" spans="14:14" x14ac:dyDescent="0.3">
      <c r="N2102" s="26"/>
    </row>
    <row r="2103" spans="14:14" x14ac:dyDescent="0.3">
      <c r="N2103" s="26"/>
    </row>
    <row r="2104" spans="14:14" x14ac:dyDescent="0.3">
      <c r="N2104" s="26"/>
    </row>
    <row r="2105" spans="14:14" x14ac:dyDescent="0.3">
      <c r="N2105" s="26"/>
    </row>
    <row r="2106" spans="14:14" x14ac:dyDescent="0.3">
      <c r="N2106" s="26"/>
    </row>
    <row r="2107" spans="14:14" x14ac:dyDescent="0.3">
      <c r="N2107" s="26"/>
    </row>
    <row r="2108" spans="14:14" x14ac:dyDescent="0.3">
      <c r="N2108" s="26"/>
    </row>
    <row r="2109" spans="14:14" x14ac:dyDescent="0.3">
      <c r="N2109" s="26"/>
    </row>
    <row r="2110" spans="14:14" x14ac:dyDescent="0.3">
      <c r="N2110" s="26"/>
    </row>
    <row r="2111" spans="14:14" x14ac:dyDescent="0.3">
      <c r="N2111" s="26"/>
    </row>
    <row r="2112" spans="14:14" x14ac:dyDescent="0.3">
      <c r="N2112" s="26"/>
    </row>
    <row r="2113" spans="14:14" x14ac:dyDescent="0.3">
      <c r="N2113" s="26"/>
    </row>
    <row r="2114" spans="14:14" x14ac:dyDescent="0.3">
      <c r="N2114" s="26"/>
    </row>
    <row r="2115" spans="14:14" x14ac:dyDescent="0.3">
      <c r="N2115" s="26"/>
    </row>
    <row r="2116" spans="14:14" x14ac:dyDescent="0.3">
      <c r="N2116" s="26"/>
    </row>
    <row r="2117" spans="14:14" x14ac:dyDescent="0.3">
      <c r="N2117" s="26"/>
    </row>
    <row r="2118" spans="14:14" x14ac:dyDescent="0.3">
      <c r="N2118" s="26"/>
    </row>
    <row r="2119" spans="14:14" x14ac:dyDescent="0.3">
      <c r="N2119" s="26"/>
    </row>
    <row r="2120" spans="14:14" x14ac:dyDescent="0.3">
      <c r="N2120" s="26"/>
    </row>
    <row r="2121" spans="14:14" x14ac:dyDescent="0.3">
      <c r="N2121" s="26"/>
    </row>
    <row r="2122" spans="14:14" x14ac:dyDescent="0.3">
      <c r="N2122" s="26"/>
    </row>
    <row r="2123" spans="14:14" x14ac:dyDescent="0.3">
      <c r="N2123" s="26"/>
    </row>
    <row r="2124" spans="14:14" x14ac:dyDescent="0.3">
      <c r="N2124" s="26"/>
    </row>
    <row r="2125" spans="14:14" x14ac:dyDescent="0.3">
      <c r="N2125" s="26"/>
    </row>
    <row r="2126" spans="14:14" x14ac:dyDescent="0.3">
      <c r="N2126" s="26"/>
    </row>
    <row r="2127" spans="14:14" x14ac:dyDescent="0.3">
      <c r="N2127" s="26"/>
    </row>
    <row r="2128" spans="14:14" x14ac:dyDescent="0.3">
      <c r="N2128" s="26"/>
    </row>
    <row r="2129" spans="14:14" x14ac:dyDescent="0.3">
      <c r="N2129" s="26"/>
    </row>
    <row r="2130" spans="14:14" x14ac:dyDescent="0.3">
      <c r="N2130" s="26"/>
    </row>
    <row r="2131" spans="14:14" x14ac:dyDescent="0.3">
      <c r="N2131" s="26"/>
    </row>
    <row r="2132" spans="14:14" x14ac:dyDescent="0.3">
      <c r="N2132" s="26"/>
    </row>
    <row r="2133" spans="14:14" x14ac:dyDescent="0.3">
      <c r="N2133" s="26"/>
    </row>
    <row r="2134" spans="14:14" x14ac:dyDescent="0.3">
      <c r="N2134" s="26"/>
    </row>
    <row r="2135" spans="14:14" x14ac:dyDescent="0.3">
      <c r="N2135" s="26"/>
    </row>
    <row r="2136" spans="14:14" x14ac:dyDescent="0.3">
      <c r="N2136" s="26"/>
    </row>
    <row r="2137" spans="14:14" x14ac:dyDescent="0.3">
      <c r="N2137" s="26"/>
    </row>
    <row r="2138" spans="14:14" x14ac:dyDescent="0.3">
      <c r="N2138" s="26"/>
    </row>
    <row r="2139" spans="14:14" x14ac:dyDescent="0.3">
      <c r="N2139" s="26"/>
    </row>
    <row r="2140" spans="14:14" x14ac:dyDescent="0.3">
      <c r="N2140" s="26"/>
    </row>
    <row r="2141" spans="14:14" x14ac:dyDescent="0.3">
      <c r="N2141" s="26"/>
    </row>
    <row r="2142" spans="14:14" x14ac:dyDescent="0.3">
      <c r="N2142" s="26"/>
    </row>
    <row r="2143" spans="14:14" x14ac:dyDescent="0.3">
      <c r="N2143" s="26"/>
    </row>
    <row r="2144" spans="14:14" x14ac:dyDescent="0.3">
      <c r="N2144" s="26"/>
    </row>
    <row r="2145" spans="14:14" x14ac:dyDescent="0.3">
      <c r="N2145" s="26"/>
    </row>
    <row r="2146" spans="14:14" x14ac:dyDescent="0.3">
      <c r="N2146" s="26"/>
    </row>
    <row r="2147" spans="14:14" x14ac:dyDescent="0.3">
      <c r="N2147" s="26"/>
    </row>
    <row r="2148" spans="14:14" x14ac:dyDescent="0.3">
      <c r="N2148" s="26"/>
    </row>
    <row r="2149" spans="14:14" x14ac:dyDescent="0.3">
      <c r="N2149" s="26"/>
    </row>
    <row r="2150" spans="14:14" x14ac:dyDescent="0.3">
      <c r="N2150" s="26"/>
    </row>
    <row r="2151" spans="14:14" x14ac:dyDescent="0.3">
      <c r="N2151" s="26"/>
    </row>
    <row r="2152" spans="14:14" x14ac:dyDescent="0.3">
      <c r="N2152" s="26"/>
    </row>
    <row r="2153" spans="14:14" x14ac:dyDescent="0.3">
      <c r="N2153" s="26"/>
    </row>
    <row r="2154" spans="14:14" x14ac:dyDescent="0.3">
      <c r="N2154" s="26"/>
    </row>
    <row r="2155" spans="14:14" x14ac:dyDescent="0.3">
      <c r="N2155" s="26"/>
    </row>
    <row r="2156" spans="14:14" x14ac:dyDescent="0.3">
      <c r="N2156" s="26"/>
    </row>
    <row r="2157" spans="14:14" x14ac:dyDescent="0.3">
      <c r="N2157" s="26"/>
    </row>
    <row r="2158" spans="14:14" x14ac:dyDescent="0.3">
      <c r="N2158" s="26"/>
    </row>
    <row r="2159" spans="14:14" x14ac:dyDescent="0.3">
      <c r="N2159" s="26"/>
    </row>
    <row r="2160" spans="14:14" x14ac:dyDescent="0.3">
      <c r="N2160" s="26"/>
    </row>
    <row r="2161" spans="14:14" x14ac:dyDescent="0.3">
      <c r="N2161" s="26"/>
    </row>
    <row r="2162" spans="14:14" x14ac:dyDescent="0.3">
      <c r="N2162" s="26"/>
    </row>
    <row r="2163" spans="14:14" x14ac:dyDescent="0.3">
      <c r="N2163" s="26"/>
    </row>
    <row r="2164" spans="14:14" x14ac:dyDescent="0.3">
      <c r="N2164" s="26"/>
    </row>
    <row r="2165" spans="14:14" x14ac:dyDescent="0.3">
      <c r="N2165" s="26"/>
    </row>
    <row r="2166" spans="14:14" x14ac:dyDescent="0.3">
      <c r="N2166" s="26"/>
    </row>
    <row r="2167" spans="14:14" x14ac:dyDescent="0.3">
      <c r="N2167" s="26"/>
    </row>
    <row r="2168" spans="14:14" x14ac:dyDescent="0.3">
      <c r="N2168" s="26"/>
    </row>
    <row r="2169" spans="14:14" x14ac:dyDescent="0.3">
      <c r="N2169" s="26"/>
    </row>
    <row r="2170" spans="14:14" x14ac:dyDescent="0.3">
      <c r="N2170" s="26"/>
    </row>
    <row r="2171" spans="14:14" x14ac:dyDescent="0.3">
      <c r="N2171" s="26"/>
    </row>
    <row r="2172" spans="14:14" x14ac:dyDescent="0.3">
      <c r="N2172" s="26"/>
    </row>
    <row r="2173" spans="14:14" x14ac:dyDescent="0.3">
      <c r="N2173" s="26"/>
    </row>
    <row r="2174" spans="14:14" x14ac:dyDescent="0.3">
      <c r="N2174" s="26"/>
    </row>
    <row r="2175" spans="14:14" x14ac:dyDescent="0.3">
      <c r="N2175" s="26"/>
    </row>
    <row r="2176" spans="14:14" x14ac:dyDescent="0.3">
      <c r="N2176" s="26"/>
    </row>
    <row r="2177" spans="14:14" x14ac:dyDescent="0.3">
      <c r="N2177" s="26"/>
    </row>
    <row r="2178" spans="14:14" x14ac:dyDescent="0.3">
      <c r="N2178" s="26"/>
    </row>
    <row r="2179" spans="14:14" x14ac:dyDescent="0.3">
      <c r="N2179" s="26"/>
    </row>
    <row r="2180" spans="14:14" x14ac:dyDescent="0.3">
      <c r="N2180" s="26"/>
    </row>
    <row r="2181" spans="14:14" x14ac:dyDescent="0.3">
      <c r="N2181" s="26"/>
    </row>
    <row r="2182" spans="14:14" x14ac:dyDescent="0.3">
      <c r="N2182" s="26"/>
    </row>
    <row r="2183" spans="14:14" x14ac:dyDescent="0.3">
      <c r="N2183" s="26"/>
    </row>
    <row r="2184" spans="14:14" x14ac:dyDescent="0.3">
      <c r="N2184" s="26"/>
    </row>
    <row r="2185" spans="14:14" x14ac:dyDescent="0.3">
      <c r="N2185" s="26"/>
    </row>
    <row r="2186" spans="14:14" x14ac:dyDescent="0.3">
      <c r="N2186" s="26"/>
    </row>
    <row r="2187" spans="14:14" x14ac:dyDescent="0.3">
      <c r="N2187" s="26"/>
    </row>
    <row r="2188" spans="14:14" x14ac:dyDescent="0.3">
      <c r="N2188" s="26"/>
    </row>
    <row r="2189" spans="14:14" x14ac:dyDescent="0.3">
      <c r="N2189" s="26"/>
    </row>
    <row r="2190" spans="14:14" x14ac:dyDescent="0.3">
      <c r="N2190" s="26"/>
    </row>
    <row r="2191" spans="14:14" x14ac:dyDescent="0.3">
      <c r="N2191" s="26"/>
    </row>
    <row r="2192" spans="14:14" x14ac:dyDescent="0.3">
      <c r="N2192" s="26"/>
    </row>
    <row r="2193" spans="14:14" x14ac:dyDescent="0.3">
      <c r="N2193" s="26"/>
    </row>
    <row r="2194" spans="14:14" x14ac:dyDescent="0.3">
      <c r="N2194" s="26"/>
    </row>
    <row r="2195" spans="14:14" x14ac:dyDescent="0.3">
      <c r="N2195" s="26"/>
    </row>
    <row r="2196" spans="14:14" x14ac:dyDescent="0.3">
      <c r="N2196" s="26"/>
    </row>
    <row r="2197" spans="14:14" x14ac:dyDescent="0.3">
      <c r="N2197" s="26"/>
    </row>
    <row r="2198" spans="14:14" x14ac:dyDescent="0.3">
      <c r="N2198" s="26"/>
    </row>
    <row r="2199" spans="14:14" x14ac:dyDescent="0.3">
      <c r="N2199" s="26"/>
    </row>
    <row r="2200" spans="14:14" x14ac:dyDescent="0.3">
      <c r="N2200" s="26"/>
    </row>
    <row r="2201" spans="14:14" x14ac:dyDescent="0.3">
      <c r="N2201" s="26"/>
    </row>
    <row r="2202" spans="14:14" x14ac:dyDescent="0.3">
      <c r="N2202" s="26"/>
    </row>
    <row r="2203" spans="14:14" x14ac:dyDescent="0.3">
      <c r="N2203" s="26"/>
    </row>
    <row r="2204" spans="14:14" x14ac:dyDescent="0.3">
      <c r="N2204" s="26"/>
    </row>
    <row r="2205" spans="14:14" x14ac:dyDescent="0.3">
      <c r="N2205" s="26"/>
    </row>
    <row r="2206" spans="14:14" x14ac:dyDescent="0.3">
      <c r="N2206" s="26"/>
    </row>
    <row r="2207" spans="14:14" x14ac:dyDescent="0.3">
      <c r="N2207" s="26"/>
    </row>
    <row r="2208" spans="14:14" x14ac:dyDescent="0.3">
      <c r="N2208" s="26"/>
    </row>
    <row r="2209" spans="14:14" x14ac:dyDescent="0.3">
      <c r="N2209" s="26"/>
    </row>
    <row r="2210" spans="14:14" x14ac:dyDescent="0.3">
      <c r="N2210" s="26"/>
    </row>
    <row r="2211" spans="14:14" x14ac:dyDescent="0.3">
      <c r="N2211" s="26"/>
    </row>
    <row r="2212" spans="14:14" x14ac:dyDescent="0.3">
      <c r="N2212" s="26"/>
    </row>
    <row r="2213" spans="14:14" x14ac:dyDescent="0.3">
      <c r="N2213" s="26"/>
    </row>
    <row r="2214" spans="14:14" x14ac:dyDescent="0.3">
      <c r="N2214" s="26"/>
    </row>
    <row r="2215" spans="14:14" x14ac:dyDescent="0.3">
      <c r="N2215" s="26"/>
    </row>
    <row r="2216" spans="14:14" x14ac:dyDescent="0.3">
      <c r="N2216" s="26"/>
    </row>
    <row r="2217" spans="14:14" x14ac:dyDescent="0.3">
      <c r="N2217" s="26"/>
    </row>
    <row r="2218" spans="14:14" x14ac:dyDescent="0.3">
      <c r="N2218" s="26"/>
    </row>
    <row r="2219" spans="14:14" x14ac:dyDescent="0.3">
      <c r="N2219" s="26"/>
    </row>
    <row r="2220" spans="14:14" x14ac:dyDescent="0.3">
      <c r="N2220" s="26"/>
    </row>
    <row r="2221" spans="14:14" x14ac:dyDescent="0.3">
      <c r="N2221" s="26"/>
    </row>
    <row r="2222" spans="14:14" x14ac:dyDescent="0.3">
      <c r="N2222" s="26"/>
    </row>
    <row r="2223" spans="14:14" x14ac:dyDescent="0.3">
      <c r="N2223" s="26"/>
    </row>
    <row r="2224" spans="14:14" x14ac:dyDescent="0.3">
      <c r="N2224" s="26"/>
    </row>
    <row r="2225" spans="14:14" x14ac:dyDescent="0.3">
      <c r="N2225" s="26"/>
    </row>
    <row r="2226" spans="14:14" x14ac:dyDescent="0.3">
      <c r="N2226" s="26"/>
    </row>
    <row r="2227" spans="14:14" x14ac:dyDescent="0.3">
      <c r="N2227" s="26"/>
    </row>
    <row r="2228" spans="14:14" x14ac:dyDescent="0.3">
      <c r="N2228" s="26"/>
    </row>
    <row r="2229" spans="14:14" x14ac:dyDescent="0.3">
      <c r="N2229" s="26"/>
    </row>
    <row r="2230" spans="14:14" x14ac:dyDescent="0.3">
      <c r="N2230" s="26"/>
    </row>
    <row r="2231" spans="14:14" x14ac:dyDescent="0.3">
      <c r="N2231" s="26"/>
    </row>
    <row r="2232" spans="14:14" x14ac:dyDescent="0.3">
      <c r="N2232" s="26"/>
    </row>
    <row r="2233" spans="14:14" x14ac:dyDescent="0.3">
      <c r="N2233" s="26"/>
    </row>
    <row r="2234" spans="14:14" x14ac:dyDescent="0.3">
      <c r="N2234" s="26"/>
    </row>
    <row r="2235" spans="14:14" x14ac:dyDescent="0.3">
      <c r="N2235" s="26"/>
    </row>
    <row r="2236" spans="14:14" x14ac:dyDescent="0.3">
      <c r="N2236" s="26"/>
    </row>
    <row r="2237" spans="14:14" x14ac:dyDescent="0.3">
      <c r="N2237" s="26"/>
    </row>
    <row r="2238" spans="14:14" x14ac:dyDescent="0.3">
      <c r="N2238" s="26"/>
    </row>
    <row r="2239" spans="14:14" x14ac:dyDescent="0.3">
      <c r="N2239" s="26"/>
    </row>
    <row r="2240" spans="14:14" x14ac:dyDescent="0.3">
      <c r="N2240" s="26"/>
    </row>
    <row r="2241" spans="14:14" x14ac:dyDescent="0.3">
      <c r="N2241" s="26"/>
    </row>
    <row r="2242" spans="14:14" x14ac:dyDescent="0.3">
      <c r="N2242" s="26"/>
    </row>
    <row r="2243" spans="14:14" x14ac:dyDescent="0.3">
      <c r="N2243" s="26"/>
    </row>
    <row r="2244" spans="14:14" x14ac:dyDescent="0.3">
      <c r="N2244" s="26"/>
    </row>
    <row r="2245" spans="14:14" x14ac:dyDescent="0.3">
      <c r="N2245" s="26"/>
    </row>
    <row r="2246" spans="14:14" x14ac:dyDescent="0.3">
      <c r="N2246" s="26"/>
    </row>
    <row r="2247" spans="14:14" x14ac:dyDescent="0.3">
      <c r="N2247" s="26"/>
    </row>
    <row r="2248" spans="14:14" x14ac:dyDescent="0.3">
      <c r="N2248" s="26"/>
    </row>
    <row r="2249" spans="14:14" x14ac:dyDescent="0.3">
      <c r="N2249" s="26"/>
    </row>
    <row r="2250" spans="14:14" x14ac:dyDescent="0.3">
      <c r="N2250" s="26"/>
    </row>
    <row r="2251" spans="14:14" x14ac:dyDescent="0.3">
      <c r="N2251" s="26"/>
    </row>
    <row r="2252" spans="14:14" x14ac:dyDescent="0.3">
      <c r="N2252" s="26"/>
    </row>
    <row r="2253" spans="14:14" x14ac:dyDescent="0.3">
      <c r="N2253" s="26"/>
    </row>
    <row r="2254" spans="14:14" x14ac:dyDescent="0.3">
      <c r="N2254" s="26"/>
    </row>
    <row r="2255" spans="14:14" x14ac:dyDescent="0.3">
      <c r="N2255" s="26"/>
    </row>
    <row r="2256" spans="14:14" x14ac:dyDescent="0.3">
      <c r="N2256" s="26"/>
    </row>
    <row r="2257" spans="14:14" x14ac:dyDescent="0.3">
      <c r="N2257" s="26"/>
    </row>
    <row r="2258" spans="14:14" x14ac:dyDescent="0.3">
      <c r="N2258" s="26"/>
    </row>
    <row r="2259" spans="14:14" x14ac:dyDescent="0.3">
      <c r="N2259" s="26"/>
    </row>
    <row r="2260" spans="14:14" x14ac:dyDescent="0.3">
      <c r="N2260" s="26"/>
    </row>
    <row r="2261" spans="14:14" x14ac:dyDescent="0.3">
      <c r="N2261" s="26"/>
    </row>
    <row r="2262" spans="14:14" x14ac:dyDescent="0.3">
      <c r="N2262" s="26"/>
    </row>
    <row r="2263" spans="14:14" x14ac:dyDescent="0.3">
      <c r="N2263" s="26"/>
    </row>
    <row r="2264" spans="14:14" x14ac:dyDescent="0.3">
      <c r="N2264" s="26"/>
    </row>
    <row r="2265" spans="14:14" x14ac:dyDescent="0.3">
      <c r="N2265" s="26"/>
    </row>
    <row r="2266" spans="14:14" x14ac:dyDescent="0.3">
      <c r="N2266" s="26"/>
    </row>
    <row r="2267" spans="14:14" x14ac:dyDescent="0.3">
      <c r="N2267" s="26"/>
    </row>
    <row r="2268" spans="14:14" x14ac:dyDescent="0.3">
      <c r="N2268" s="26"/>
    </row>
    <row r="2269" spans="14:14" x14ac:dyDescent="0.3">
      <c r="N2269" s="26"/>
    </row>
    <row r="2270" spans="14:14" x14ac:dyDescent="0.3">
      <c r="N2270" s="26"/>
    </row>
    <row r="2271" spans="14:14" x14ac:dyDescent="0.3">
      <c r="N2271" s="26"/>
    </row>
    <row r="2272" spans="14:14" x14ac:dyDescent="0.3">
      <c r="N2272" s="26"/>
    </row>
  </sheetData>
  <autoFilter ref="A10:J10"/>
  <mergeCells count="2">
    <mergeCell ref="C9:D9"/>
    <mergeCell ref="F9:G9"/>
  </mergeCells>
  <conditionalFormatting sqref="J11:J1048576">
    <cfRule type="containsText" dxfId="2" priority="1" operator="containsText" text="ZONE 1C">
      <formula>NOT(ISERROR(SEARCH("ZONE 1C",J11)))</formula>
    </cfRule>
    <cfRule type="containsText" dxfId="1" priority="2" operator="containsText" text="ZONE 1B">
      <formula>NOT(ISERROR(SEARCH("ZONE 1B",J11)))</formula>
    </cfRule>
    <cfRule type="containsText" dxfId="0" priority="3" operator="containsText" text="ZONE 1A">
      <formula>NOT(ISERROR(SEARCH("ZONE 1A",J11)))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2001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81640625" bestFit="1" customWidth="1"/>
  </cols>
  <sheetData>
    <row r="1" spans="1:2" x14ac:dyDescent="0.35">
      <c r="A1" s="28" t="s">
        <v>17</v>
      </c>
      <c r="B1" s="29" t="s">
        <v>11</v>
      </c>
    </row>
    <row r="2" spans="1:2" x14ac:dyDescent="0.35">
      <c r="A2" s="31">
        <v>800</v>
      </c>
      <c r="B2" s="30">
        <v>0.5</v>
      </c>
    </row>
    <row r="3" spans="1:2" x14ac:dyDescent="0.35">
      <c r="A3" s="31">
        <v>900</v>
      </c>
      <c r="B3" s="30">
        <v>1</v>
      </c>
    </row>
    <row r="4" spans="1:2" x14ac:dyDescent="0.35">
      <c r="A4" s="31">
        <v>1000</v>
      </c>
      <c r="B4" s="30">
        <v>1.5</v>
      </c>
    </row>
    <row r="5" spans="1:2" x14ac:dyDescent="0.35">
      <c r="A5" s="31">
        <v>1100</v>
      </c>
      <c r="B5" s="30">
        <v>2</v>
      </c>
    </row>
    <row r="6" spans="1:2" x14ac:dyDescent="0.35">
      <c r="A6" s="31">
        <v>1200</v>
      </c>
      <c r="B6" s="30">
        <v>2.5</v>
      </c>
    </row>
    <row r="7" spans="1:2" x14ac:dyDescent="0.35">
      <c r="A7" s="31">
        <v>1300</v>
      </c>
      <c r="B7" s="30">
        <v>3</v>
      </c>
    </row>
    <row r="8" spans="1:2" x14ac:dyDescent="0.35">
      <c r="A8" s="31">
        <v>1400</v>
      </c>
      <c r="B8" s="30">
        <v>3.5</v>
      </c>
    </row>
    <row r="9" spans="1:2" x14ac:dyDescent="0.35">
      <c r="A9" s="31">
        <v>1500</v>
      </c>
      <c r="B9" s="30">
        <v>4</v>
      </c>
    </row>
    <row r="10" spans="1:2" x14ac:dyDescent="0.35">
      <c r="A10" s="31">
        <v>1700</v>
      </c>
      <c r="B10" s="30">
        <v>4.5</v>
      </c>
    </row>
    <row r="11" spans="1:2" x14ac:dyDescent="0.35">
      <c r="A11" s="31">
        <v>1800</v>
      </c>
      <c r="B11" s="30">
        <v>5</v>
      </c>
    </row>
    <row r="12" spans="1:2" x14ac:dyDescent="0.35">
      <c r="A12" s="31">
        <v>1900</v>
      </c>
      <c r="B12" s="30">
        <v>5.5</v>
      </c>
    </row>
    <row r="13" spans="1:2" x14ac:dyDescent="0.35">
      <c r="A13" s="31">
        <v>2000</v>
      </c>
      <c r="B13" s="30">
        <v>6</v>
      </c>
    </row>
    <row r="14" spans="1:2" x14ac:dyDescent="0.35">
      <c r="A14" s="31">
        <v>2100</v>
      </c>
      <c r="B14" s="30">
        <v>6.5</v>
      </c>
    </row>
    <row r="15" spans="1:2" x14ac:dyDescent="0.35">
      <c r="A15" s="31">
        <v>2200</v>
      </c>
      <c r="B15" s="30">
        <v>7</v>
      </c>
    </row>
    <row r="16" spans="1:2" x14ac:dyDescent="0.35">
      <c r="A16" s="31">
        <v>2300</v>
      </c>
      <c r="B16" s="30">
        <v>7.5</v>
      </c>
    </row>
    <row r="17" spans="1:2" x14ac:dyDescent="0.35">
      <c r="A17" s="31">
        <v>2400</v>
      </c>
      <c r="B17" s="30">
        <v>8</v>
      </c>
    </row>
    <row r="18" spans="1:2" x14ac:dyDescent="0.35">
      <c r="A18" s="31">
        <v>2500</v>
      </c>
      <c r="B18" s="30">
        <v>8.5</v>
      </c>
    </row>
    <row r="19" spans="1:2" x14ac:dyDescent="0.35">
      <c r="A19" s="31">
        <v>2600</v>
      </c>
      <c r="B19" s="30">
        <v>9</v>
      </c>
    </row>
    <row r="20" spans="1:2" x14ac:dyDescent="0.35">
      <c r="A20" s="31">
        <v>2700</v>
      </c>
      <c r="B20" s="30">
        <v>9.5</v>
      </c>
    </row>
    <row r="21" spans="1:2" x14ac:dyDescent="0.35">
      <c r="A21" s="31">
        <v>2800</v>
      </c>
      <c r="B21" s="30">
        <v>10</v>
      </c>
    </row>
    <row r="22" spans="1:2" x14ac:dyDescent="0.35">
      <c r="A22" s="31">
        <v>2850</v>
      </c>
      <c r="B22" s="30">
        <v>10.5</v>
      </c>
    </row>
    <row r="23" spans="1:2" x14ac:dyDescent="0.35">
      <c r="A23" s="31">
        <v>2900</v>
      </c>
      <c r="B23" s="30">
        <v>11</v>
      </c>
    </row>
    <row r="24" spans="1:2" x14ac:dyDescent="0.35">
      <c r="A24" s="31">
        <v>2950</v>
      </c>
      <c r="B24" s="30">
        <v>11.5</v>
      </c>
    </row>
    <row r="25" spans="1:2" x14ac:dyDescent="0.35">
      <c r="A25" s="31">
        <v>3000</v>
      </c>
      <c r="B25" s="30">
        <v>12</v>
      </c>
    </row>
    <row r="26" spans="1:2" x14ac:dyDescent="0.35">
      <c r="A26" s="31">
        <v>3050</v>
      </c>
      <c r="B26" s="30">
        <v>12.5</v>
      </c>
    </row>
    <row r="27" spans="1:2" x14ac:dyDescent="0.35">
      <c r="A27" s="31">
        <v>3100</v>
      </c>
      <c r="B27" s="30">
        <v>13</v>
      </c>
    </row>
    <row r="28" spans="1:2" x14ac:dyDescent="0.35">
      <c r="A28" s="31">
        <v>3150</v>
      </c>
      <c r="B28" s="30">
        <v>13.5</v>
      </c>
    </row>
    <row r="29" spans="1:2" x14ac:dyDescent="0.35">
      <c r="A29" s="31">
        <v>3200</v>
      </c>
      <c r="B29" s="30">
        <v>14</v>
      </c>
    </row>
    <row r="30" spans="1:2" x14ac:dyDescent="0.35">
      <c r="A30" s="31">
        <v>3250</v>
      </c>
      <c r="B30" s="30">
        <v>14.5</v>
      </c>
    </row>
    <row r="31" spans="1:2" x14ac:dyDescent="0.35">
      <c r="A31" s="31">
        <v>3300</v>
      </c>
      <c r="B31" s="30">
        <v>15</v>
      </c>
    </row>
    <row r="32" spans="1:2" x14ac:dyDescent="0.35">
      <c r="A32" s="31">
        <v>3350</v>
      </c>
      <c r="B32" s="30">
        <v>15.5</v>
      </c>
    </row>
    <row r="33" spans="1:2" x14ac:dyDescent="0.35">
      <c r="A33" s="31">
        <v>3400</v>
      </c>
      <c r="B33" s="30">
        <v>16</v>
      </c>
    </row>
    <row r="34" spans="1:2" x14ac:dyDescent="0.35">
      <c r="A34" s="31">
        <v>3450</v>
      </c>
      <c r="B34" s="30">
        <v>16.5</v>
      </c>
    </row>
    <row r="35" spans="1:2" x14ac:dyDescent="0.35">
      <c r="A35" s="31">
        <v>3500</v>
      </c>
      <c r="B35" s="30">
        <v>17</v>
      </c>
    </row>
    <row r="36" spans="1:2" x14ac:dyDescent="0.35">
      <c r="A36" s="31">
        <v>3550</v>
      </c>
      <c r="B36" s="30">
        <v>17.5</v>
      </c>
    </row>
    <row r="37" spans="1:2" x14ac:dyDescent="0.35">
      <c r="A37" s="31">
        <v>3600</v>
      </c>
      <c r="B37" s="30">
        <v>18</v>
      </c>
    </row>
    <row r="38" spans="1:2" x14ac:dyDescent="0.35">
      <c r="A38" s="31">
        <v>3650</v>
      </c>
      <c r="B38" s="30">
        <v>18.5</v>
      </c>
    </row>
    <row r="39" spans="1:2" x14ac:dyDescent="0.35">
      <c r="A39" s="31">
        <v>3700</v>
      </c>
      <c r="B39" s="30">
        <v>19</v>
      </c>
    </row>
    <row r="40" spans="1:2" x14ac:dyDescent="0.35">
      <c r="A40" s="31">
        <v>3750</v>
      </c>
      <c r="B40" s="30">
        <v>19.5</v>
      </c>
    </row>
    <row r="41" spans="1:2" x14ac:dyDescent="0.35">
      <c r="A41" s="31">
        <v>3800</v>
      </c>
      <c r="B41" s="30">
        <v>20</v>
      </c>
    </row>
    <row r="42" spans="1:2" x14ac:dyDescent="0.35">
      <c r="A42" s="32">
        <v>3850</v>
      </c>
      <c r="B42" s="27">
        <f t="shared" ref="B42:B105" si="0">B41+0.5</f>
        <v>20.5</v>
      </c>
    </row>
    <row r="43" spans="1:2" x14ac:dyDescent="0.35">
      <c r="A43" s="32">
        <v>3900</v>
      </c>
      <c r="B43" s="27">
        <f t="shared" si="0"/>
        <v>21</v>
      </c>
    </row>
    <row r="44" spans="1:2" x14ac:dyDescent="0.35">
      <c r="A44" s="32">
        <v>3950</v>
      </c>
      <c r="B44" s="27">
        <f t="shared" si="0"/>
        <v>21.5</v>
      </c>
    </row>
    <row r="45" spans="1:2" x14ac:dyDescent="0.35">
      <c r="A45" s="32">
        <v>4000</v>
      </c>
      <c r="B45" s="27">
        <f t="shared" si="0"/>
        <v>22</v>
      </c>
    </row>
    <row r="46" spans="1:2" x14ac:dyDescent="0.35">
      <c r="A46" s="32">
        <v>4050</v>
      </c>
      <c r="B46" s="27">
        <f t="shared" si="0"/>
        <v>22.5</v>
      </c>
    </row>
    <row r="47" spans="1:2" x14ac:dyDescent="0.35">
      <c r="A47" s="32">
        <v>4100</v>
      </c>
      <c r="B47" s="27">
        <f t="shared" si="0"/>
        <v>23</v>
      </c>
    </row>
    <row r="48" spans="1:2" x14ac:dyDescent="0.35">
      <c r="A48" s="32">
        <v>4150</v>
      </c>
      <c r="B48" s="27">
        <f t="shared" si="0"/>
        <v>23.5</v>
      </c>
    </row>
    <row r="49" spans="1:2" x14ac:dyDescent="0.35">
      <c r="A49" s="32">
        <v>4200</v>
      </c>
      <c r="B49" s="27">
        <f t="shared" si="0"/>
        <v>24</v>
      </c>
    </row>
    <row r="50" spans="1:2" x14ac:dyDescent="0.35">
      <c r="A50" s="32">
        <v>4250</v>
      </c>
      <c r="B50" s="27">
        <f t="shared" si="0"/>
        <v>24.5</v>
      </c>
    </row>
    <row r="51" spans="1:2" x14ac:dyDescent="0.35">
      <c r="A51" s="32">
        <v>4300</v>
      </c>
      <c r="B51" s="27">
        <f t="shared" si="0"/>
        <v>25</v>
      </c>
    </row>
    <row r="52" spans="1:2" x14ac:dyDescent="0.35">
      <c r="A52" s="32">
        <v>4350</v>
      </c>
      <c r="B52" s="27">
        <f t="shared" si="0"/>
        <v>25.5</v>
      </c>
    </row>
    <row r="53" spans="1:2" x14ac:dyDescent="0.35">
      <c r="A53" s="32">
        <v>4400</v>
      </c>
      <c r="B53" s="27">
        <f t="shared" si="0"/>
        <v>26</v>
      </c>
    </row>
    <row r="54" spans="1:2" x14ac:dyDescent="0.35">
      <c r="A54" s="32">
        <v>4450</v>
      </c>
      <c r="B54" s="27">
        <f t="shared" si="0"/>
        <v>26.5</v>
      </c>
    </row>
    <row r="55" spans="1:2" x14ac:dyDescent="0.35">
      <c r="A55" s="32">
        <v>4500</v>
      </c>
      <c r="B55" s="27">
        <f t="shared" si="0"/>
        <v>27</v>
      </c>
    </row>
    <row r="56" spans="1:2" x14ac:dyDescent="0.35">
      <c r="A56" s="32">
        <v>4550</v>
      </c>
      <c r="B56" s="27">
        <f t="shared" si="0"/>
        <v>27.5</v>
      </c>
    </row>
    <row r="57" spans="1:2" x14ac:dyDescent="0.35">
      <c r="A57" s="32">
        <v>4600</v>
      </c>
      <c r="B57" s="27">
        <f t="shared" si="0"/>
        <v>28</v>
      </c>
    </row>
    <row r="58" spans="1:2" x14ac:dyDescent="0.35">
      <c r="A58" s="32">
        <v>4650</v>
      </c>
      <c r="B58" s="27">
        <f t="shared" si="0"/>
        <v>28.5</v>
      </c>
    </row>
    <row r="59" spans="1:2" x14ac:dyDescent="0.35">
      <c r="A59" s="32">
        <v>4700</v>
      </c>
      <c r="B59" s="27">
        <f t="shared" si="0"/>
        <v>29</v>
      </c>
    </row>
    <row r="60" spans="1:2" x14ac:dyDescent="0.35">
      <c r="A60" s="32">
        <v>4750</v>
      </c>
      <c r="B60" s="27">
        <f t="shared" si="0"/>
        <v>29.5</v>
      </c>
    </row>
    <row r="61" spans="1:2" x14ac:dyDescent="0.35">
      <c r="A61" s="32">
        <v>4800</v>
      </c>
      <c r="B61" s="27">
        <f t="shared" si="0"/>
        <v>30</v>
      </c>
    </row>
    <row r="62" spans="1:2" x14ac:dyDescent="0.35">
      <c r="A62" s="32">
        <v>4850</v>
      </c>
      <c r="B62" s="27">
        <f t="shared" si="0"/>
        <v>30.5</v>
      </c>
    </row>
    <row r="63" spans="1:2" x14ac:dyDescent="0.35">
      <c r="A63" s="32">
        <v>4900</v>
      </c>
      <c r="B63" s="27">
        <f t="shared" si="0"/>
        <v>31</v>
      </c>
    </row>
    <row r="64" spans="1:2" x14ac:dyDescent="0.35">
      <c r="A64" s="32">
        <v>4950</v>
      </c>
      <c r="B64" s="27">
        <f t="shared" si="0"/>
        <v>31.5</v>
      </c>
    </row>
    <row r="65" spans="1:2" x14ac:dyDescent="0.35">
      <c r="A65" s="32">
        <v>5000</v>
      </c>
      <c r="B65" s="27">
        <f t="shared" si="0"/>
        <v>32</v>
      </c>
    </row>
    <row r="66" spans="1:2" x14ac:dyDescent="0.35">
      <c r="A66" s="32">
        <v>5050</v>
      </c>
      <c r="B66" s="27">
        <f t="shared" si="0"/>
        <v>32.5</v>
      </c>
    </row>
    <row r="67" spans="1:2" x14ac:dyDescent="0.35">
      <c r="A67" s="32">
        <v>5100</v>
      </c>
      <c r="B67" s="27">
        <f t="shared" si="0"/>
        <v>33</v>
      </c>
    </row>
    <row r="68" spans="1:2" x14ac:dyDescent="0.35">
      <c r="A68" s="32">
        <v>5150</v>
      </c>
      <c r="B68" s="27">
        <f t="shared" si="0"/>
        <v>33.5</v>
      </c>
    </row>
    <row r="69" spans="1:2" x14ac:dyDescent="0.35">
      <c r="A69" s="32">
        <v>5200</v>
      </c>
      <c r="B69" s="27">
        <f t="shared" si="0"/>
        <v>34</v>
      </c>
    </row>
    <row r="70" spans="1:2" x14ac:dyDescent="0.35">
      <c r="A70" s="32">
        <v>5250</v>
      </c>
      <c r="B70" s="27">
        <f t="shared" si="0"/>
        <v>34.5</v>
      </c>
    </row>
    <row r="71" spans="1:2" x14ac:dyDescent="0.35">
      <c r="A71" s="32">
        <v>5300</v>
      </c>
      <c r="B71" s="27">
        <f t="shared" si="0"/>
        <v>35</v>
      </c>
    </row>
    <row r="72" spans="1:2" x14ac:dyDescent="0.35">
      <c r="A72" s="32">
        <v>5350</v>
      </c>
      <c r="B72" s="27">
        <f t="shared" si="0"/>
        <v>35.5</v>
      </c>
    </row>
    <row r="73" spans="1:2" x14ac:dyDescent="0.35">
      <c r="A73" s="32">
        <v>5400</v>
      </c>
      <c r="B73" s="27">
        <f t="shared" si="0"/>
        <v>36</v>
      </c>
    </row>
    <row r="74" spans="1:2" x14ac:dyDescent="0.35">
      <c r="A74" s="32">
        <v>5450</v>
      </c>
      <c r="B74" s="27">
        <f t="shared" si="0"/>
        <v>36.5</v>
      </c>
    </row>
    <row r="75" spans="1:2" x14ac:dyDescent="0.35">
      <c r="A75" s="32">
        <v>5500</v>
      </c>
      <c r="B75" s="27">
        <f t="shared" si="0"/>
        <v>37</v>
      </c>
    </row>
    <row r="76" spans="1:2" x14ac:dyDescent="0.35">
      <c r="A76" s="32">
        <v>5550</v>
      </c>
      <c r="B76" s="27">
        <f t="shared" si="0"/>
        <v>37.5</v>
      </c>
    </row>
    <row r="77" spans="1:2" x14ac:dyDescent="0.35">
      <c r="A77" s="32">
        <v>5600</v>
      </c>
      <c r="B77" s="27">
        <f t="shared" si="0"/>
        <v>38</v>
      </c>
    </row>
    <row r="78" spans="1:2" x14ac:dyDescent="0.35">
      <c r="A78" s="32">
        <v>5650</v>
      </c>
      <c r="B78" s="27">
        <f t="shared" si="0"/>
        <v>38.5</v>
      </c>
    </row>
    <row r="79" spans="1:2" x14ac:dyDescent="0.35">
      <c r="A79" s="32">
        <v>5700</v>
      </c>
      <c r="B79" s="27">
        <f t="shared" si="0"/>
        <v>39</v>
      </c>
    </row>
    <row r="80" spans="1:2" x14ac:dyDescent="0.35">
      <c r="A80" s="32">
        <v>5750</v>
      </c>
      <c r="B80" s="27">
        <f t="shared" si="0"/>
        <v>39.5</v>
      </c>
    </row>
    <row r="81" spans="1:2" x14ac:dyDescent="0.35">
      <c r="A81" s="32">
        <v>5800</v>
      </c>
      <c r="B81" s="27">
        <f t="shared" si="0"/>
        <v>40</v>
      </c>
    </row>
    <row r="82" spans="1:2" x14ac:dyDescent="0.35">
      <c r="A82" s="32">
        <v>5850</v>
      </c>
      <c r="B82" s="27">
        <f t="shared" si="0"/>
        <v>40.5</v>
      </c>
    </row>
    <row r="83" spans="1:2" x14ac:dyDescent="0.35">
      <c r="A83" s="32">
        <v>5900</v>
      </c>
      <c r="B83" s="27">
        <f t="shared" si="0"/>
        <v>41</v>
      </c>
    </row>
    <row r="84" spans="1:2" x14ac:dyDescent="0.35">
      <c r="A84" s="32">
        <v>5950</v>
      </c>
      <c r="B84" s="27">
        <f t="shared" si="0"/>
        <v>41.5</v>
      </c>
    </row>
    <row r="85" spans="1:2" x14ac:dyDescent="0.35">
      <c r="A85" s="32">
        <v>6000</v>
      </c>
      <c r="B85" s="27">
        <f t="shared" si="0"/>
        <v>42</v>
      </c>
    </row>
    <row r="86" spans="1:2" x14ac:dyDescent="0.35">
      <c r="A86" s="32">
        <v>6050</v>
      </c>
      <c r="B86" s="27">
        <f t="shared" si="0"/>
        <v>42.5</v>
      </c>
    </row>
    <row r="87" spans="1:2" x14ac:dyDescent="0.35">
      <c r="A87" s="32">
        <v>6100</v>
      </c>
      <c r="B87" s="27">
        <f t="shared" si="0"/>
        <v>43</v>
      </c>
    </row>
    <row r="88" spans="1:2" x14ac:dyDescent="0.35">
      <c r="A88" s="32">
        <v>6150</v>
      </c>
      <c r="B88" s="27">
        <f t="shared" si="0"/>
        <v>43.5</v>
      </c>
    </row>
    <row r="89" spans="1:2" x14ac:dyDescent="0.35">
      <c r="A89" s="32">
        <v>6200</v>
      </c>
      <c r="B89" s="27">
        <f t="shared" si="0"/>
        <v>44</v>
      </c>
    </row>
    <row r="90" spans="1:2" x14ac:dyDescent="0.35">
      <c r="A90" s="32">
        <v>6250</v>
      </c>
      <c r="B90" s="27">
        <f t="shared" si="0"/>
        <v>44.5</v>
      </c>
    </row>
    <row r="91" spans="1:2" x14ac:dyDescent="0.35">
      <c r="A91" s="32">
        <v>6300</v>
      </c>
      <c r="B91" s="27">
        <f t="shared" si="0"/>
        <v>45</v>
      </c>
    </row>
    <row r="92" spans="1:2" x14ac:dyDescent="0.35">
      <c r="A92" s="32">
        <v>6350</v>
      </c>
      <c r="B92" s="27">
        <f t="shared" si="0"/>
        <v>45.5</v>
      </c>
    </row>
    <row r="93" spans="1:2" x14ac:dyDescent="0.35">
      <c r="A93" s="32">
        <v>6400</v>
      </c>
      <c r="B93" s="27">
        <f t="shared" si="0"/>
        <v>46</v>
      </c>
    </row>
    <row r="94" spans="1:2" x14ac:dyDescent="0.35">
      <c r="A94" s="32">
        <v>6450</v>
      </c>
      <c r="B94" s="27">
        <f t="shared" si="0"/>
        <v>46.5</v>
      </c>
    </row>
    <row r="95" spans="1:2" x14ac:dyDescent="0.35">
      <c r="A95" s="32">
        <v>6500</v>
      </c>
      <c r="B95" s="27">
        <f t="shared" si="0"/>
        <v>47</v>
      </c>
    </row>
    <row r="96" spans="1:2" x14ac:dyDescent="0.35">
      <c r="A96" s="32">
        <v>6550</v>
      </c>
      <c r="B96" s="27">
        <f t="shared" si="0"/>
        <v>47.5</v>
      </c>
    </row>
    <row r="97" spans="1:2" x14ac:dyDescent="0.35">
      <c r="A97" s="32">
        <v>6600</v>
      </c>
      <c r="B97" s="27">
        <f t="shared" si="0"/>
        <v>48</v>
      </c>
    </row>
    <row r="98" spans="1:2" x14ac:dyDescent="0.35">
      <c r="A98" s="32">
        <v>6650</v>
      </c>
      <c r="B98" s="27">
        <f t="shared" si="0"/>
        <v>48.5</v>
      </c>
    </row>
    <row r="99" spans="1:2" x14ac:dyDescent="0.35">
      <c r="A99" s="32">
        <v>6700</v>
      </c>
      <c r="B99" s="27">
        <f t="shared" si="0"/>
        <v>49</v>
      </c>
    </row>
    <row r="100" spans="1:2" x14ac:dyDescent="0.35">
      <c r="A100" s="32">
        <v>6750</v>
      </c>
      <c r="B100" s="27">
        <f t="shared" si="0"/>
        <v>49.5</v>
      </c>
    </row>
    <row r="101" spans="1:2" x14ac:dyDescent="0.35">
      <c r="A101" s="32">
        <v>6800</v>
      </c>
      <c r="B101" s="27">
        <f t="shared" si="0"/>
        <v>50</v>
      </c>
    </row>
    <row r="102" spans="1:2" x14ac:dyDescent="0.35">
      <c r="A102" s="32">
        <v>6850</v>
      </c>
      <c r="B102" s="27">
        <f t="shared" si="0"/>
        <v>50.5</v>
      </c>
    </row>
    <row r="103" spans="1:2" x14ac:dyDescent="0.35">
      <c r="A103" s="32">
        <v>6900</v>
      </c>
      <c r="B103" s="27">
        <f t="shared" si="0"/>
        <v>51</v>
      </c>
    </row>
    <row r="104" spans="1:2" x14ac:dyDescent="0.35">
      <c r="A104" s="32">
        <v>6950</v>
      </c>
      <c r="B104" s="27">
        <f t="shared" si="0"/>
        <v>51.5</v>
      </c>
    </row>
    <row r="105" spans="1:2" x14ac:dyDescent="0.35">
      <c r="A105" s="32">
        <v>7000</v>
      </c>
      <c r="B105" s="27">
        <f t="shared" si="0"/>
        <v>52</v>
      </c>
    </row>
    <row r="106" spans="1:2" x14ac:dyDescent="0.35">
      <c r="A106" s="32">
        <v>7050</v>
      </c>
      <c r="B106" s="27">
        <f t="shared" ref="B106:B169" si="1">B105+0.5</f>
        <v>52.5</v>
      </c>
    </row>
    <row r="107" spans="1:2" x14ac:dyDescent="0.35">
      <c r="A107" s="32">
        <v>7100</v>
      </c>
      <c r="B107" s="27">
        <f t="shared" si="1"/>
        <v>53</v>
      </c>
    </row>
    <row r="108" spans="1:2" x14ac:dyDescent="0.35">
      <c r="A108" s="32">
        <v>7150</v>
      </c>
      <c r="B108" s="27">
        <f t="shared" si="1"/>
        <v>53.5</v>
      </c>
    </row>
    <row r="109" spans="1:2" x14ac:dyDescent="0.35">
      <c r="A109" s="32">
        <v>7200</v>
      </c>
      <c r="B109" s="27">
        <f t="shared" si="1"/>
        <v>54</v>
      </c>
    </row>
    <row r="110" spans="1:2" x14ac:dyDescent="0.35">
      <c r="A110" s="32">
        <v>7250</v>
      </c>
      <c r="B110" s="27">
        <f t="shared" si="1"/>
        <v>54.5</v>
      </c>
    </row>
    <row r="111" spans="1:2" x14ac:dyDescent="0.35">
      <c r="A111" s="32">
        <v>7300</v>
      </c>
      <c r="B111" s="27">
        <f t="shared" si="1"/>
        <v>55</v>
      </c>
    </row>
    <row r="112" spans="1:2" x14ac:dyDescent="0.35">
      <c r="A112" s="32">
        <v>7350</v>
      </c>
      <c r="B112" s="27">
        <f t="shared" si="1"/>
        <v>55.5</v>
      </c>
    </row>
    <row r="113" spans="1:2" x14ac:dyDescent="0.35">
      <c r="A113" s="32">
        <v>7400</v>
      </c>
      <c r="B113" s="27">
        <f t="shared" si="1"/>
        <v>56</v>
      </c>
    </row>
    <row r="114" spans="1:2" x14ac:dyDescent="0.35">
      <c r="A114" s="32">
        <v>7450</v>
      </c>
      <c r="B114" s="27">
        <f t="shared" si="1"/>
        <v>56.5</v>
      </c>
    </row>
    <row r="115" spans="1:2" x14ac:dyDescent="0.35">
      <c r="A115" s="32">
        <v>7500</v>
      </c>
      <c r="B115" s="27">
        <f t="shared" si="1"/>
        <v>57</v>
      </c>
    </row>
    <row r="116" spans="1:2" x14ac:dyDescent="0.35">
      <c r="A116" s="32">
        <v>7550</v>
      </c>
      <c r="B116" s="27">
        <f t="shared" si="1"/>
        <v>57.5</v>
      </c>
    </row>
    <row r="117" spans="1:2" x14ac:dyDescent="0.35">
      <c r="A117" s="32">
        <v>7600</v>
      </c>
      <c r="B117" s="27">
        <f t="shared" si="1"/>
        <v>58</v>
      </c>
    </row>
    <row r="118" spans="1:2" x14ac:dyDescent="0.35">
      <c r="A118" s="32">
        <v>7650</v>
      </c>
      <c r="B118" s="27">
        <f t="shared" si="1"/>
        <v>58.5</v>
      </c>
    </row>
    <row r="119" spans="1:2" x14ac:dyDescent="0.35">
      <c r="A119" s="32">
        <v>7700</v>
      </c>
      <c r="B119" s="27">
        <f t="shared" si="1"/>
        <v>59</v>
      </c>
    </row>
    <row r="120" spans="1:2" x14ac:dyDescent="0.35">
      <c r="A120" s="32">
        <v>7750</v>
      </c>
      <c r="B120" s="27">
        <f t="shared" si="1"/>
        <v>59.5</v>
      </c>
    </row>
    <row r="121" spans="1:2" x14ac:dyDescent="0.35">
      <c r="A121" s="32">
        <v>7800</v>
      </c>
      <c r="B121" s="27">
        <f t="shared" si="1"/>
        <v>60</v>
      </c>
    </row>
    <row r="122" spans="1:2" x14ac:dyDescent="0.35">
      <c r="A122" s="32">
        <v>7850</v>
      </c>
      <c r="B122" s="27">
        <f t="shared" si="1"/>
        <v>60.5</v>
      </c>
    </row>
    <row r="123" spans="1:2" x14ac:dyDescent="0.35">
      <c r="A123" s="32">
        <v>7900</v>
      </c>
      <c r="B123" s="27">
        <f t="shared" si="1"/>
        <v>61</v>
      </c>
    </row>
    <row r="124" spans="1:2" x14ac:dyDescent="0.35">
      <c r="A124" s="32">
        <v>7950</v>
      </c>
      <c r="B124" s="27">
        <f t="shared" si="1"/>
        <v>61.5</v>
      </c>
    </row>
    <row r="125" spans="1:2" x14ac:dyDescent="0.35">
      <c r="A125" s="32">
        <v>8000</v>
      </c>
      <c r="B125" s="27">
        <f t="shared" si="1"/>
        <v>62</v>
      </c>
    </row>
    <row r="126" spans="1:2" x14ac:dyDescent="0.35">
      <c r="A126" s="32">
        <v>8050</v>
      </c>
      <c r="B126" s="27">
        <f t="shared" si="1"/>
        <v>62.5</v>
      </c>
    </row>
    <row r="127" spans="1:2" x14ac:dyDescent="0.35">
      <c r="A127" s="32">
        <v>8100</v>
      </c>
      <c r="B127" s="27">
        <f t="shared" si="1"/>
        <v>63</v>
      </c>
    </row>
    <row r="128" spans="1:2" x14ac:dyDescent="0.35">
      <c r="A128" s="32">
        <v>8150</v>
      </c>
      <c r="B128" s="27">
        <f t="shared" si="1"/>
        <v>63.5</v>
      </c>
    </row>
    <row r="129" spans="1:2" x14ac:dyDescent="0.35">
      <c r="A129" s="32">
        <v>8200</v>
      </c>
      <c r="B129" s="27">
        <f t="shared" si="1"/>
        <v>64</v>
      </c>
    </row>
    <row r="130" spans="1:2" x14ac:dyDescent="0.35">
      <c r="A130" s="32">
        <v>8250</v>
      </c>
      <c r="B130" s="27">
        <f t="shared" si="1"/>
        <v>64.5</v>
      </c>
    </row>
    <row r="131" spans="1:2" x14ac:dyDescent="0.35">
      <c r="A131" s="32">
        <v>8300</v>
      </c>
      <c r="B131" s="27">
        <f t="shared" si="1"/>
        <v>65</v>
      </c>
    </row>
    <row r="132" spans="1:2" x14ac:dyDescent="0.35">
      <c r="A132" s="32">
        <v>8350</v>
      </c>
      <c r="B132" s="27">
        <f t="shared" si="1"/>
        <v>65.5</v>
      </c>
    </row>
    <row r="133" spans="1:2" x14ac:dyDescent="0.35">
      <c r="A133" s="32">
        <v>8400</v>
      </c>
      <c r="B133" s="27">
        <f t="shared" si="1"/>
        <v>66</v>
      </c>
    </row>
    <row r="134" spans="1:2" x14ac:dyDescent="0.35">
      <c r="A134" s="32">
        <v>8450</v>
      </c>
      <c r="B134" s="27">
        <f t="shared" si="1"/>
        <v>66.5</v>
      </c>
    </row>
    <row r="135" spans="1:2" x14ac:dyDescent="0.35">
      <c r="A135" s="32">
        <v>8500</v>
      </c>
      <c r="B135" s="27">
        <f t="shared" si="1"/>
        <v>67</v>
      </c>
    </row>
    <row r="136" spans="1:2" x14ac:dyDescent="0.35">
      <c r="A136" s="32">
        <v>8550</v>
      </c>
      <c r="B136" s="27">
        <f t="shared" si="1"/>
        <v>67.5</v>
      </c>
    </row>
    <row r="137" spans="1:2" x14ac:dyDescent="0.35">
      <c r="A137" s="32">
        <v>8600</v>
      </c>
      <c r="B137" s="27">
        <f t="shared" si="1"/>
        <v>68</v>
      </c>
    </row>
    <row r="138" spans="1:2" x14ac:dyDescent="0.35">
      <c r="A138" s="32">
        <v>8650</v>
      </c>
      <c r="B138" s="27">
        <f t="shared" si="1"/>
        <v>68.5</v>
      </c>
    </row>
    <row r="139" spans="1:2" x14ac:dyDescent="0.35">
      <c r="A139" s="32">
        <v>8700</v>
      </c>
      <c r="B139" s="27">
        <f t="shared" si="1"/>
        <v>69</v>
      </c>
    </row>
    <row r="140" spans="1:2" x14ac:dyDescent="0.35">
      <c r="A140" s="32">
        <v>8750</v>
      </c>
      <c r="B140" s="27">
        <f t="shared" si="1"/>
        <v>69.5</v>
      </c>
    </row>
    <row r="141" spans="1:2" x14ac:dyDescent="0.35">
      <c r="A141" s="32">
        <v>8800</v>
      </c>
      <c r="B141" s="27">
        <f t="shared" si="1"/>
        <v>70</v>
      </c>
    </row>
    <row r="142" spans="1:2" x14ac:dyDescent="0.35">
      <c r="A142" s="32">
        <v>8850</v>
      </c>
      <c r="B142" s="27">
        <f t="shared" si="1"/>
        <v>70.5</v>
      </c>
    </row>
    <row r="143" spans="1:2" x14ac:dyDescent="0.35">
      <c r="A143" s="32">
        <v>8900</v>
      </c>
      <c r="B143" s="27">
        <f t="shared" si="1"/>
        <v>71</v>
      </c>
    </row>
    <row r="144" spans="1:2" x14ac:dyDescent="0.35">
      <c r="A144" s="32">
        <v>8950</v>
      </c>
      <c r="B144" s="27">
        <f t="shared" si="1"/>
        <v>71.5</v>
      </c>
    </row>
    <row r="145" spans="1:2" x14ac:dyDescent="0.35">
      <c r="A145" s="32">
        <v>9000</v>
      </c>
      <c r="B145" s="27">
        <f t="shared" si="1"/>
        <v>72</v>
      </c>
    </row>
    <row r="146" spans="1:2" x14ac:dyDescent="0.35">
      <c r="A146" s="32">
        <v>9050</v>
      </c>
      <c r="B146" s="27">
        <f t="shared" si="1"/>
        <v>72.5</v>
      </c>
    </row>
    <row r="147" spans="1:2" x14ac:dyDescent="0.35">
      <c r="A147" s="32">
        <v>9100</v>
      </c>
      <c r="B147" s="27">
        <f t="shared" si="1"/>
        <v>73</v>
      </c>
    </row>
    <row r="148" spans="1:2" x14ac:dyDescent="0.35">
      <c r="A148" s="32">
        <v>9150</v>
      </c>
      <c r="B148" s="27">
        <f t="shared" si="1"/>
        <v>73.5</v>
      </c>
    </row>
    <row r="149" spans="1:2" x14ac:dyDescent="0.35">
      <c r="A149" s="32">
        <v>9200</v>
      </c>
      <c r="B149" s="27">
        <f t="shared" si="1"/>
        <v>74</v>
      </c>
    </row>
    <row r="150" spans="1:2" x14ac:dyDescent="0.35">
      <c r="A150" s="32">
        <v>9250</v>
      </c>
      <c r="B150" s="27">
        <f t="shared" si="1"/>
        <v>74.5</v>
      </c>
    </row>
    <row r="151" spans="1:2" x14ac:dyDescent="0.35">
      <c r="A151" s="32">
        <v>9300</v>
      </c>
      <c r="B151" s="27">
        <f t="shared" si="1"/>
        <v>75</v>
      </c>
    </row>
    <row r="152" spans="1:2" x14ac:dyDescent="0.35">
      <c r="A152" s="32">
        <v>9350</v>
      </c>
      <c r="B152" s="27">
        <f t="shared" si="1"/>
        <v>75.5</v>
      </c>
    </row>
    <row r="153" spans="1:2" x14ac:dyDescent="0.35">
      <c r="A153" s="32">
        <v>9400</v>
      </c>
      <c r="B153" s="27">
        <f t="shared" si="1"/>
        <v>76</v>
      </c>
    </row>
    <row r="154" spans="1:2" x14ac:dyDescent="0.35">
      <c r="A154" s="32">
        <v>9450</v>
      </c>
      <c r="B154" s="27">
        <f t="shared" si="1"/>
        <v>76.5</v>
      </c>
    </row>
    <row r="155" spans="1:2" x14ac:dyDescent="0.35">
      <c r="A155" s="32">
        <v>9500</v>
      </c>
      <c r="B155" s="27">
        <f t="shared" si="1"/>
        <v>77</v>
      </c>
    </row>
    <row r="156" spans="1:2" x14ac:dyDescent="0.35">
      <c r="A156" s="32">
        <v>9550</v>
      </c>
      <c r="B156" s="27">
        <f t="shared" si="1"/>
        <v>77.5</v>
      </c>
    </row>
    <row r="157" spans="1:2" x14ac:dyDescent="0.35">
      <c r="A157" s="32">
        <v>9600</v>
      </c>
      <c r="B157" s="27">
        <f t="shared" si="1"/>
        <v>78</v>
      </c>
    </row>
    <row r="158" spans="1:2" x14ac:dyDescent="0.35">
      <c r="A158" s="32">
        <v>9650</v>
      </c>
      <c r="B158" s="27">
        <f t="shared" si="1"/>
        <v>78.5</v>
      </c>
    </row>
    <row r="159" spans="1:2" x14ac:dyDescent="0.35">
      <c r="A159" s="32">
        <v>9700</v>
      </c>
      <c r="B159" s="27">
        <f t="shared" si="1"/>
        <v>79</v>
      </c>
    </row>
    <row r="160" spans="1:2" x14ac:dyDescent="0.35">
      <c r="A160" s="32">
        <v>9750</v>
      </c>
      <c r="B160" s="27">
        <f t="shared" si="1"/>
        <v>79.5</v>
      </c>
    </row>
    <row r="161" spans="1:2" x14ac:dyDescent="0.35">
      <c r="A161" s="32">
        <v>9800</v>
      </c>
      <c r="B161" s="27">
        <f t="shared" si="1"/>
        <v>80</v>
      </c>
    </row>
    <row r="162" spans="1:2" x14ac:dyDescent="0.35">
      <c r="A162" s="32">
        <v>9850</v>
      </c>
      <c r="B162" s="27">
        <f t="shared" si="1"/>
        <v>80.5</v>
      </c>
    </row>
    <row r="163" spans="1:2" x14ac:dyDescent="0.35">
      <c r="A163" s="32">
        <v>9900</v>
      </c>
      <c r="B163" s="27">
        <f t="shared" si="1"/>
        <v>81</v>
      </c>
    </row>
    <row r="164" spans="1:2" x14ac:dyDescent="0.35">
      <c r="A164" s="32">
        <v>9950</v>
      </c>
      <c r="B164" s="27">
        <f t="shared" si="1"/>
        <v>81.5</v>
      </c>
    </row>
    <row r="165" spans="1:2" x14ac:dyDescent="0.35">
      <c r="A165" s="32">
        <v>10000</v>
      </c>
      <c r="B165" s="27">
        <f t="shared" si="1"/>
        <v>82</v>
      </c>
    </row>
    <row r="166" spans="1:2" x14ac:dyDescent="0.35">
      <c r="A166" s="32">
        <v>10050</v>
      </c>
      <c r="B166" s="27">
        <f t="shared" si="1"/>
        <v>82.5</v>
      </c>
    </row>
    <row r="167" spans="1:2" x14ac:dyDescent="0.35">
      <c r="A167" s="32">
        <v>10100</v>
      </c>
      <c r="B167" s="27">
        <f t="shared" si="1"/>
        <v>83</v>
      </c>
    </row>
    <row r="168" spans="1:2" x14ac:dyDescent="0.35">
      <c r="A168" s="32">
        <v>10150</v>
      </c>
      <c r="B168" s="27">
        <f t="shared" si="1"/>
        <v>83.5</v>
      </c>
    </row>
    <row r="169" spans="1:2" x14ac:dyDescent="0.35">
      <c r="A169" s="32">
        <v>10200</v>
      </c>
      <c r="B169" s="27">
        <f t="shared" si="1"/>
        <v>84</v>
      </c>
    </row>
    <row r="170" spans="1:2" x14ac:dyDescent="0.35">
      <c r="A170" s="32">
        <v>10250</v>
      </c>
      <c r="B170" s="27">
        <f t="shared" ref="B170:B233" si="2">B169+0.5</f>
        <v>84.5</v>
      </c>
    </row>
    <row r="171" spans="1:2" x14ac:dyDescent="0.35">
      <c r="A171" s="32">
        <v>10300</v>
      </c>
      <c r="B171" s="27">
        <f t="shared" si="2"/>
        <v>85</v>
      </c>
    </row>
    <row r="172" spans="1:2" x14ac:dyDescent="0.35">
      <c r="A172" s="32">
        <v>10350</v>
      </c>
      <c r="B172" s="27">
        <f t="shared" si="2"/>
        <v>85.5</v>
      </c>
    </row>
    <row r="173" spans="1:2" x14ac:dyDescent="0.35">
      <c r="A173" s="32">
        <v>10400</v>
      </c>
      <c r="B173" s="27">
        <f t="shared" si="2"/>
        <v>86</v>
      </c>
    </row>
    <row r="174" spans="1:2" x14ac:dyDescent="0.35">
      <c r="A174" s="32">
        <v>10450</v>
      </c>
      <c r="B174" s="27">
        <f t="shared" si="2"/>
        <v>86.5</v>
      </c>
    </row>
    <row r="175" spans="1:2" x14ac:dyDescent="0.35">
      <c r="A175" s="32">
        <v>10500</v>
      </c>
      <c r="B175" s="27">
        <f t="shared" si="2"/>
        <v>87</v>
      </c>
    </row>
    <row r="176" spans="1:2" x14ac:dyDescent="0.35">
      <c r="A176" s="32">
        <v>10550</v>
      </c>
      <c r="B176" s="27">
        <f t="shared" si="2"/>
        <v>87.5</v>
      </c>
    </row>
    <row r="177" spans="1:2" x14ac:dyDescent="0.35">
      <c r="A177" s="32">
        <v>10600</v>
      </c>
      <c r="B177" s="27">
        <f t="shared" si="2"/>
        <v>88</v>
      </c>
    </row>
    <row r="178" spans="1:2" x14ac:dyDescent="0.35">
      <c r="A178" s="32">
        <v>10650</v>
      </c>
      <c r="B178" s="27">
        <f t="shared" si="2"/>
        <v>88.5</v>
      </c>
    </row>
    <row r="179" spans="1:2" x14ac:dyDescent="0.35">
      <c r="A179" s="32">
        <v>10700</v>
      </c>
      <c r="B179" s="27">
        <f t="shared" si="2"/>
        <v>89</v>
      </c>
    </row>
    <row r="180" spans="1:2" x14ac:dyDescent="0.35">
      <c r="A180" s="32">
        <v>10750</v>
      </c>
      <c r="B180" s="27">
        <f t="shared" si="2"/>
        <v>89.5</v>
      </c>
    </row>
    <row r="181" spans="1:2" x14ac:dyDescent="0.35">
      <c r="A181" s="32">
        <v>10800</v>
      </c>
      <c r="B181" s="27">
        <f t="shared" si="2"/>
        <v>90</v>
      </c>
    </row>
    <row r="182" spans="1:2" x14ac:dyDescent="0.35">
      <c r="A182" s="32">
        <v>10850</v>
      </c>
      <c r="B182" s="27">
        <f t="shared" si="2"/>
        <v>90.5</v>
      </c>
    </row>
    <row r="183" spans="1:2" x14ac:dyDescent="0.35">
      <c r="A183" s="32">
        <v>10900</v>
      </c>
      <c r="B183" s="27">
        <f t="shared" si="2"/>
        <v>91</v>
      </c>
    </row>
    <row r="184" spans="1:2" x14ac:dyDescent="0.35">
      <c r="A184" s="32">
        <v>10950</v>
      </c>
      <c r="B184" s="27">
        <f t="shared" si="2"/>
        <v>91.5</v>
      </c>
    </row>
    <row r="185" spans="1:2" x14ac:dyDescent="0.35">
      <c r="A185" s="32">
        <v>11000</v>
      </c>
      <c r="B185" s="27">
        <f t="shared" si="2"/>
        <v>92</v>
      </c>
    </row>
    <row r="186" spans="1:2" x14ac:dyDescent="0.35">
      <c r="A186" s="32">
        <v>11050</v>
      </c>
      <c r="B186" s="27">
        <f t="shared" si="2"/>
        <v>92.5</v>
      </c>
    </row>
    <row r="187" spans="1:2" x14ac:dyDescent="0.35">
      <c r="A187" s="32">
        <v>11100</v>
      </c>
      <c r="B187" s="27">
        <f t="shared" si="2"/>
        <v>93</v>
      </c>
    </row>
    <row r="188" spans="1:2" x14ac:dyDescent="0.35">
      <c r="A188" s="32">
        <v>11150</v>
      </c>
      <c r="B188" s="27">
        <f t="shared" si="2"/>
        <v>93.5</v>
      </c>
    </row>
    <row r="189" spans="1:2" x14ac:dyDescent="0.35">
      <c r="A189" s="32">
        <v>11200</v>
      </c>
      <c r="B189" s="27">
        <f t="shared" si="2"/>
        <v>94</v>
      </c>
    </row>
    <row r="190" spans="1:2" x14ac:dyDescent="0.35">
      <c r="A190" s="32">
        <v>11250</v>
      </c>
      <c r="B190" s="27">
        <f t="shared" si="2"/>
        <v>94.5</v>
      </c>
    </row>
    <row r="191" spans="1:2" x14ac:dyDescent="0.35">
      <c r="A191" s="32">
        <v>11300</v>
      </c>
      <c r="B191" s="27">
        <f t="shared" si="2"/>
        <v>95</v>
      </c>
    </row>
    <row r="192" spans="1:2" x14ac:dyDescent="0.35">
      <c r="A192" s="32">
        <v>11350</v>
      </c>
      <c r="B192" s="27">
        <f t="shared" si="2"/>
        <v>95.5</v>
      </c>
    </row>
    <row r="193" spans="1:2" x14ac:dyDescent="0.35">
      <c r="A193" s="32">
        <v>11400</v>
      </c>
      <c r="B193" s="27">
        <f t="shared" si="2"/>
        <v>96</v>
      </c>
    </row>
    <row r="194" spans="1:2" x14ac:dyDescent="0.35">
      <c r="A194" s="32">
        <v>11450</v>
      </c>
      <c r="B194" s="27">
        <f t="shared" si="2"/>
        <v>96.5</v>
      </c>
    </row>
    <row r="195" spans="1:2" x14ac:dyDescent="0.35">
      <c r="A195" s="32">
        <v>11500</v>
      </c>
      <c r="B195" s="27">
        <f t="shared" si="2"/>
        <v>97</v>
      </c>
    </row>
    <row r="196" spans="1:2" x14ac:dyDescent="0.35">
      <c r="A196" s="32">
        <v>11550</v>
      </c>
      <c r="B196" s="27">
        <f t="shared" si="2"/>
        <v>97.5</v>
      </c>
    </row>
    <row r="197" spans="1:2" x14ac:dyDescent="0.35">
      <c r="A197" s="32">
        <v>11600</v>
      </c>
      <c r="B197" s="27">
        <f t="shared" si="2"/>
        <v>98</v>
      </c>
    </row>
    <row r="198" spans="1:2" x14ac:dyDescent="0.35">
      <c r="A198" s="32">
        <v>11650</v>
      </c>
      <c r="B198" s="27">
        <f t="shared" si="2"/>
        <v>98.5</v>
      </c>
    </row>
    <row r="199" spans="1:2" x14ac:dyDescent="0.35">
      <c r="A199" s="32">
        <v>11700</v>
      </c>
      <c r="B199" s="27">
        <f t="shared" si="2"/>
        <v>99</v>
      </c>
    </row>
    <row r="200" spans="1:2" x14ac:dyDescent="0.35">
      <c r="A200" s="32">
        <v>11750</v>
      </c>
      <c r="B200" s="27">
        <f t="shared" si="2"/>
        <v>99.5</v>
      </c>
    </row>
    <row r="201" spans="1:2" x14ac:dyDescent="0.35">
      <c r="A201" s="32">
        <v>11800</v>
      </c>
      <c r="B201" s="27">
        <f t="shared" si="2"/>
        <v>100</v>
      </c>
    </row>
    <row r="202" spans="1:2" x14ac:dyDescent="0.35">
      <c r="A202" s="32">
        <v>11850</v>
      </c>
      <c r="B202" s="27">
        <f t="shared" si="2"/>
        <v>100.5</v>
      </c>
    </row>
    <row r="203" spans="1:2" x14ac:dyDescent="0.35">
      <c r="A203" s="32">
        <v>11900</v>
      </c>
      <c r="B203" s="27">
        <f t="shared" si="2"/>
        <v>101</v>
      </c>
    </row>
    <row r="204" spans="1:2" x14ac:dyDescent="0.35">
      <c r="A204" s="32">
        <v>11950</v>
      </c>
      <c r="B204" s="27">
        <f t="shared" si="2"/>
        <v>101.5</v>
      </c>
    </row>
    <row r="205" spans="1:2" x14ac:dyDescent="0.35">
      <c r="A205" s="32">
        <v>12000</v>
      </c>
      <c r="B205" s="27">
        <f t="shared" si="2"/>
        <v>102</v>
      </c>
    </row>
    <row r="206" spans="1:2" x14ac:dyDescent="0.35">
      <c r="A206" s="32">
        <v>12050</v>
      </c>
      <c r="B206" s="27">
        <f t="shared" si="2"/>
        <v>102.5</v>
      </c>
    </row>
    <row r="207" spans="1:2" x14ac:dyDescent="0.35">
      <c r="A207" s="32">
        <v>12100</v>
      </c>
      <c r="B207" s="27">
        <f t="shared" si="2"/>
        <v>103</v>
      </c>
    </row>
    <row r="208" spans="1:2" x14ac:dyDescent="0.35">
      <c r="A208" s="32">
        <v>12150</v>
      </c>
      <c r="B208" s="27">
        <f t="shared" si="2"/>
        <v>103.5</v>
      </c>
    </row>
    <row r="209" spans="1:2" x14ac:dyDescent="0.35">
      <c r="A209" s="32">
        <v>12200</v>
      </c>
      <c r="B209" s="27">
        <f t="shared" si="2"/>
        <v>104</v>
      </c>
    </row>
    <row r="210" spans="1:2" x14ac:dyDescent="0.35">
      <c r="A210" s="32">
        <v>12250</v>
      </c>
      <c r="B210" s="27">
        <f t="shared" si="2"/>
        <v>104.5</v>
      </c>
    </row>
    <row r="211" spans="1:2" x14ac:dyDescent="0.35">
      <c r="A211" s="32">
        <v>12300</v>
      </c>
      <c r="B211" s="27">
        <f t="shared" si="2"/>
        <v>105</v>
      </c>
    </row>
    <row r="212" spans="1:2" x14ac:dyDescent="0.35">
      <c r="A212" s="32">
        <v>12350</v>
      </c>
      <c r="B212" s="27">
        <f t="shared" si="2"/>
        <v>105.5</v>
      </c>
    </row>
    <row r="213" spans="1:2" x14ac:dyDescent="0.35">
      <c r="A213" s="32">
        <v>12400</v>
      </c>
      <c r="B213" s="27">
        <f t="shared" si="2"/>
        <v>106</v>
      </c>
    </row>
    <row r="214" spans="1:2" x14ac:dyDescent="0.35">
      <c r="A214" s="32">
        <v>12450</v>
      </c>
      <c r="B214" s="27">
        <f t="shared" si="2"/>
        <v>106.5</v>
      </c>
    </row>
    <row r="215" spans="1:2" x14ac:dyDescent="0.35">
      <c r="A215" s="32">
        <v>12500</v>
      </c>
      <c r="B215" s="27">
        <f t="shared" si="2"/>
        <v>107</v>
      </c>
    </row>
    <row r="216" spans="1:2" x14ac:dyDescent="0.35">
      <c r="A216" s="32">
        <v>12550</v>
      </c>
      <c r="B216" s="27">
        <f t="shared" si="2"/>
        <v>107.5</v>
      </c>
    </row>
    <row r="217" spans="1:2" x14ac:dyDescent="0.35">
      <c r="A217" s="32">
        <v>12600</v>
      </c>
      <c r="B217" s="27">
        <f t="shared" si="2"/>
        <v>108</v>
      </c>
    </row>
    <row r="218" spans="1:2" x14ac:dyDescent="0.35">
      <c r="A218" s="32">
        <v>12650</v>
      </c>
      <c r="B218" s="27">
        <f t="shared" si="2"/>
        <v>108.5</v>
      </c>
    </row>
    <row r="219" spans="1:2" x14ac:dyDescent="0.35">
      <c r="A219" s="32">
        <v>12700</v>
      </c>
      <c r="B219" s="27">
        <f t="shared" si="2"/>
        <v>109</v>
      </c>
    </row>
    <row r="220" spans="1:2" x14ac:dyDescent="0.35">
      <c r="A220" s="32">
        <v>12750</v>
      </c>
      <c r="B220" s="27">
        <f t="shared" si="2"/>
        <v>109.5</v>
      </c>
    </row>
    <row r="221" spans="1:2" x14ac:dyDescent="0.35">
      <c r="A221" s="32">
        <v>12800</v>
      </c>
      <c r="B221" s="27">
        <f t="shared" si="2"/>
        <v>110</v>
      </c>
    </row>
    <row r="222" spans="1:2" x14ac:dyDescent="0.35">
      <c r="A222" s="32">
        <v>12850</v>
      </c>
      <c r="B222" s="27">
        <f t="shared" si="2"/>
        <v>110.5</v>
      </c>
    </row>
    <row r="223" spans="1:2" x14ac:dyDescent="0.35">
      <c r="A223" s="32">
        <v>12900</v>
      </c>
      <c r="B223" s="27">
        <f t="shared" si="2"/>
        <v>111</v>
      </c>
    </row>
    <row r="224" spans="1:2" x14ac:dyDescent="0.35">
      <c r="A224" s="32">
        <v>12950</v>
      </c>
      <c r="B224" s="27">
        <f t="shared" si="2"/>
        <v>111.5</v>
      </c>
    </row>
    <row r="225" spans="1:2" x14ac:dyDescent="0.35">
      <c r="A225" s="32">
        <v>13000</v>
      </c>
      <c r="B225" s="27">
        <f t="shared" si="2"/>
        <v>112</v>
      </c>
    </row>
    <row r="226" spans="1:2" x14ac:dyDescent="0.35">
      <c r="A226" s="32">
        <v>13050</v>
      </c>
      <c r="B226" s="27">
        <f t="shared" si="2"/>
        <v>112.5</v>
      </c>
    </row>
    <row r="227" spans="1:2" x14ac:dyDescent="0.35">
      <c r="A227" s="32">
        <v>13100</v>
      </c>
      <c r="B227" s="27">
        <f t="shared" si="2"/>
        <v>113</v>
      </c>
    </row>
    <row r="228" spans="1:2" x14ac:dyDescent="0.35">
      <c r="A228" s="32">
        <v>13150</v>
      </c>
      <c r="B228" s="27">
        <f t="shared" si="2"/>
        <v>113.5</v>
      </c>
    </row>
    <row r="229" spans="1:2" x14ac:dyDescent="0.35">
      <c r="A229" s="32">
        <v>13200</v>
      </c>
      <c r="B229" s="27">
        <f t="shared" si="2"/>
        <v>114</v>
      </c>
    </row>
    <row r="230" spans="1:2" x14ac:dyDescent="0.35">
      <c r="A230" s="32">
        <v>13250</v>
      </c>
      <c r="B230" s="27">
        <f t="shared" si="2"/>
        <v>114.5</v>
      </c>
    </row>
    <row r="231" spans="1:2" x14ac:dyDescent="0.35">
      <c r="A231" s="32">
        <v>13300</v>
      </c>
      <c r="B231" s="27">
        <f t="shared" si="2"/>
        <v>115</v>
      </c>
    </row>
    <row r="232" spans="1:2" x14ac:dyDescent="0.35">
      <c r="A232" s="32">
        <v>13350</v>
      </c>
      <c r="B232" s="27">
        <f t="shared" si="2"/>
        <v>115.5</v>
      </c>
    </row>
    <row r="233" spans="1:2" x14ac:dyDescent="0.35">
      <c r="A233" s="32">
        <v>13400</v>
      </c>
      <c r="B233" s="27">
        <f t="shared" si="2"/>
        <v>116</v>
      </c>
    </row>
    <row r="234" spans="1:2" x14ac:dyDescent="0.35">
      <c r="A234" s="32">
        <v>13450</v>
      </c>
      <c r="B234" s="27">
        <f t="shared" ref="B234:B297" si="3">B233+0.5</f>
        <v>116.5</v>
      </c>
    </row>
    <row r="235" spans="1:2" x14ac:dyDescent="0.35">
      <c r="A235" s="32">
        <v>13500</v>
      </c>
      <c r="B235" s="27">
        <f t="shared" si="3"/>
        <v>117</v>
      </c>
    </row>
    <row r="236" spans="1:2" x14ac:dyDescent="0.35">
      <c r="A236" s="32">
        <v>13550</v>
      </c>
      <c r="B236" s="27">
        <f t="shared" si="3"/>
        <v>117.5</v>
      </c>
    </row>
    <row r="237" spans="1:2" x14ac:dyDescent="0.35">
      <c r="A237" s="32">
        <v>13600</v>
      </c>
      <c r="B237" s="27">
        <f t="shared" si="3"/>
        <v>118</v>
      </c>
    </row>
    <row r="238" spans="1:2" x14ac:dyDescent="0.35">
      <c r="A238" s="32">
        <v>13650</v>
      </c>
      <c r="B238" s="27">
        <f t="shared" si="3"/>
        <v>118.5</v>
      </c>
    </row>
    <row r="239" spans="1:2" x14ac:dyDescent="0.35">
      <c r="A239" s="32">
        <v>13700</v>
      </c>
      <c r="B239" s="27">
        <f t="shared" si="3"/>
        <v>119</v>
      </c>
    </row>
    <row r="240" spans="1:2" x14ac:dyDescent="0.35">
      <c r="A240" s="32">
        <v>13750</v>
      </c>
      <c r="B240" s="27">
        <f t="shared" si="3"/>
        <v>119.5</v>
      </c>
    </row>
    <row r="241" spans="1:2" x14ac:dyDescent="0.35">
      <c r="A241" s="32">
        <v>13800</v>
      </c>
      <c r="B241" s="27">
        <f t="shared" si="3"/>
        <v>120</v>
      </c>
    </row>
    <row r="242" spans="1:2" x14ac:dyDescent="0.35">
      <c r="A242" s="32">
        <v>13850</v>
      </c>
      <c r="B242" s="27">
        <f t="shared" si="3"/>
        <v>120.5</v>
      </c>
    </row>
    <row r="243" spans="1:2" x14ac:dyDescent="0.35">
      <c r="A243" s="32">
        <v>13900</v>
      </c>
      <c r="B243" s="27">
        <f t="shared" si="3"/>
        <v>121</v>
      </c>
    </row>
    <row r="244" spans="1:2" x14ac:dyDescent="0.35">
      <c r="A244" s="32">
        <v>13950</v>
      </c>
      <c r="B244" s="27">
        <f t="shared" si="3"/>
        <v>121.5</v>
      </c>
    </row>
    <row r="245" spans="1:2" x14ac:dyDescent="0.35">
      <c r="A245" s="32">
        <v>14000</v>
      </c>
      <c r="B245" s="27">
        <f t="shared" si="3"/>
        <v>122</v>
      </c>
    </row>
    <row r="246" spans="1:2" x14ac:dyDescent="0.35">
      <c r="A246" s="32">
        <v>14050</v>
      </c>
      <c r="B246" s="27">
        <f t="shared" si="3"/>
        <v>122.5</v>
      </c>
    </row>
    <row r="247" spans="1:2" x14ac:dyDescent="0.35">
      <c r="A247" s="32">
        <v>14100</v>
      </c>
      <c r="B247" s="27">
        <f t="shared" si="3"/>
        <v>123</v>
      </c>
    </row>
    <row r="248" spans="1:2" x14ac:dyDescent="0.35">
      <c r="A248" s="32">
        <v>14150</v>
      </c>
      <c r="B248" s="27">
        <f t="shared" si="3"/>
        <v>123.5</v>
      </c>
    </row>
    <row r="249" spans="1:2" x14ac:dyDescent="0.35">
      <c r="A249" s="32">
        <v>14200</v>
      </c>
      <c r="B249" s="27">
        <f t="shared" si="3"/>
        <v>124</v>
      </c>
    </row>
    <row r="250" spans="1:2" x14ac:dyDescent="0.35">
      <c r="A250" s="32">
        <v>14250</v>
      </c>
      <c r="B250" s="27">
        <f t="shared" si="3"/>
        <v>124.5</v>
      </c>
    </row>
    <row r="251" spans="1:2" x14ac:dyDescent="0.35">
      <c r="A251" s="32">
        <v>14300</v>
      </c>
      <c r="B251" s="27">
        <f t="shared" si="3"/>
        <v>125</v>
      </c>
    </row>
    <row r="252" spans="1:2" x14ac:dyDescent="0.35">
      <c r="A252" s="32">
        <v>14350</v>
      </c>
      <c r="B252" s="27">
        <f t="shared" si="3"/>
        <v>125.5</v>
      </c>
    </row>
    <row r="253" spans="1:2" x14ac:dyDescent="0.35">
      <c r="A253" s="32">
        <v>14400</v>
      </c>
      <c r="B253" s="27">
        <f t="shared" si="3"/>
        <v>126</v>
      </c>
    </row>
    <row r="254" spans="1:2" x14ac:dyDescent="0.35">
      <c r="A254" s="32">
        <v>14450</v>
      </c>
      <c r="B254" s="27">
        <f t="shared" si="3"/>
        <v>126.5</v>
      </c>
    </row>
    <row r="255" spans="1:2" x14ac:dyDescent="0.35">
      <c r="A255" s="32">
        <v>14500</v>
      </c>
      <c r="B255" s="27">
        <f t="shared" si="3"/>
        <v>127</v>
      </c>
    </row>
    <row r="256" spans="1:2" x14ac:dyDescent="0.35">
      <c r="A256" s="32">
        <v>14550</v>
      </c>
      <c r="B256" s="27">
        <f t="shared" si="3"/>
        <v>127.5</v>
      </c>
    </row>
    <row r="257" spans="1:2" x14ac:dyDescent="0.35">
      <c r="A257" s="32">
        <v>14600</v>
      </c>
      <c r="B257" s="27">
        <f t="shared" si="3"/>
        <v>128</v>
      </c>
    </row>
    <row r="258" spans="1:2" x14ac:dyDescent="0.35">
      <c r="A258" s="32">
        <v>14650</v>
      </c>
      <c r="B258" s="27">
        <f t="shared" si="3"/>
        <v>128.5</v>
      </c>
    </row>
    <row r="259" spans="1:2" x14ac:dyDescent="0.35">
      <c r="A259" s="32">
        <v>14700</v>
      </c>
      <c r="B259" s="27">
        <f t="shared" si="3"/>
        <v>129</v>
      </c>
    </row>
    <row r="260" spans="1:2" x14ac:dyDescent="0.35">
      <c r="A260" s="32">
        <v>14750</v>
      </c>
      <c r="B260" s="27">
        <f t="shared" si="3"/>
        <v>129.5</v>
      </c>
    </row>
    <row r="261" spans="1:2" x14ac:dyDescent="0.35">
      <c r="A261" s="32">
        <v>14800</v>
      </c>
      <c r="B261" s="27">
        <f t="shared" si="3"/>
        <v>130</v>
      </c>
    </row>
    <row r="262" spans="1:2" x14ac:dyDescent="0.35">
      <c r="A262" s="32">
        <v>14850</v>
      </c>
      <c r="B262" s="27">
        <f t="shared" si="3"/>
        <v>130.5</v>
      </c>
    </row>
    <row r="263" spans="1:2" x14ac:dyDescent="0.35">
      <c r="A263" s="32">
        <v>14900</v>
      </c>
      <c r="B263" s="27">
        <f t="shared" si="3"/>
        <v>131</v>
      </c>
    </row>
    <row r="264" spans="1:2" x14ac:dyDescent="0.35">
      <c r="A264" s="32">
        <v>14950</v>
      </c>
      <c r="B264" s="27">
        <f t="shared" si="3"/>
        <v>131.5</v>
      </c>
    </row>
    <row r="265" spans="1:2" x14ac:dyDescent="0.35">
      <c r="A265" s="32">
        <v>15000</v>
      </c>
      <c r="B265" s="27">
        <f t="shared" si="3"/>
        <v>132</v>
      </c>
    </row>
    <row r="266" spans="1:2" x14ac:dyDescent="0.35">
      <c r="A266" s="32">
        <v>15050</v>
      </c>
      <c r="B266" s="27">
        <f t="shared" si="3"/>
        <v>132.5</v>
      </c>
    </row>
    <row r="267" spans="1:2" x14ac:dyDescent="0.35">
      <c r="A267" s="32">
        <v>15100</v>
      </c>
      <c r="B267" s="27">
        <f t="shared" si="3"/>
        <v>133</v>
      </c>
    </row>
    <row r="268" spans="1:2" x14ac:dyDescent="0.35">
      <c r="A268" s="32">
        <v>15150</v>
      </c>
      <c r="B268" s="27">
        <f t="shared" si="3"/>
        <v>133.5</v>
      </c>
    </row>
    <row r="269" spans="1:2" x14ac:dyDescent="0.35">
      <c r="A269" s="32">
        <v>15200</v>
      </c>
      <c r="B269" s="27">
        <f t="shared" si="3"/>
        <v>134</v>
      </c>
    </row>
    <row r="270" spans="1:2" x14ac:dyDescent="0.35">
      <c r="A270" s="32">
        <v>15250</v>
      </c>
      <c r="B270" s="27">
        <f t="shared" si="3"/>
        <v>134.5</v>
      </c>
    </row>
    <row r="271" spans="1:2" x14ac:dyDescent="0.35">
      <c r="A271" s="32">
        <v>15300</v>
      </c>
      <c r="B271" s="27">
        <f t="shared" si="3"/>
        <v>135</v>
      </c>
    </row>
    <row r="272" spans="1:2" x14ac:dyDescent="0.35">
      <c r="A272" s="32">
        <v>15350</v>
      </c>
      <c r="B272" s="27">
        <f t="shared" si="3"/>
        <v>135.5</v>
      </c>
    </row>
    <row r="273" spans="1:2" x14ac:dyDescent="0.35">
      <c r="A273" s="32">
        <v>15400</v>
      </c>
      <c r="B273" s="27">
        <f t="shared" si="3"/>
        <v>136</v>
      </c>
    </row>
    <row r="274" spans="1:2" x14ac:dyDescent="0.35">
      <c r="A274" s="32">
        <v>15450</v>
      </c>
      <c r="B274" s="27">
        <f t="shared" si="3"/>
        <v>136.5</v>
      </c>
    </row>
    <row r="275" spans="1:2" x14ac:dyDescent="0.35">
      <c r="A275" s="32">
        <v>15500</v>
      </c>
      <c r="B275" s="27">
        <f t="shared" si="3"/>
        <v>137</v>
      </c>
    </row>
    <row r="276" spans="1:2" x14ac:dyDescent="0.35">
      <c r="A276" s="32">
        <v>15550</v>
      </c>
      <c r="B276" s="27">
        <f t="shared" si="3"/>
        <v>137.5</v>
      </c>
    </row>
    <row r="277" spans="1:2" x14ac:dyDescent="0.35">
      <c r="A277" s="32">
        <v>15600</v>
      </c>
      <c r="B277" s="27">
        <f t="shared" si="3"/>
        <v>138</v>
      </c>
    </row>
    <row r="278" spans="1:2" x14ac:dyDescent="0.35">
      <c r="A278" s="32">
        <v>15650</v>
      </c>
      <c r="B278" s="27">
        <f t="shared" si="3"/>
        <v>138.5</v>
      </c>
    </row>
    <row r="279" spans="1:2" x14ac:dyDescent="0.35">
      <c r="A279" s="32">
        <v>15700</v>
      </c>
      <c r="B279" s="27">
        <f t="shared" si="3"/>
        <v>139</v>
      </c>
    </row>
    <row r="280" spans="1:2" x14ac:dyDescent="0.35">
      <c r="A280" s="32">
        <v>15750</v>
      </c>
      <c r="B280" s="27">
        <f t="shared" si="3"/>
        <v>139.5</v>
      </c>
    </row>
    <row r="281" spans="1:2" x14ac:dyDescent="0.35">
      <c r="A281" s="32">
        <v>15800</v>
      </c>
      <c r="B281" s="27">
        <f t="shared" si="3"/>
        <v>140</v>
      </c>
    </row>
    <row r="282" spans="1:2" x14ac:dyDescent="0.35">
      <c r="A282" s="32">
        <v>15850</v>
      </c>
      <c r="B282" s="27">
        <f t="shared" si="3"/>
        <v>140.5</v>
      </c>
    </row>
    <row r="283" spans="1:2" x14ac:dyDescent="0.35">
      <c r="A283" s="32">
        <v>15900</v>
      </c>
      <c r="B283" s="27">
        <f t="shared" si="3"/>
        <v>141</v>
      </c>
    </row>
    <row r="284" spans="1:2" x14ac:dyDescent="0.35">
      <c r="A284" s="32">
        <v>15950</v>
      </c>
      <c r="B284" s="27">
        <f t="shared" si="3"/>
        <v>141.5</v>
      </c>
    </row>
    <row r="285" spans="1:2" x14ac:dyDescent="0.35">
      <c r="A285" s="32">
        <v>16000</v>
      </c>
      <c r="B285" s="27">
        <f t="shared" si="3"/>
        <v>142</v>
      </c>
    </row>
    <row r="286" spans="1:2" x14ac:dyDescent="0.35">
      <c r="A286" s="32">
        <v>16050</v>
      </c>
      <c r="B286" s="27">
        <f t="shared" si="3"/>
        <v>142.5</v>
      </c>
    </row>
    <row r="287" spans="1:2" x14ac:dyDescent="0.35">
      <c r="A287" s="32">
        <v>16100</v>
      </c>
      <c r="B287" s="27">
        <f t="shared" si="3"/>
        <v>143</v>
      </c>
    </row>
    <row r="288" spans="1:2" x14ac:dyDescent="0.35">
      <c r="A288" s="32">
        <v>16150</v>
      </c>
      <c r="B288" s="27">
        <f t="shared" si="3"/>
        <v>143.5</v>
      </c>
    </row>
    <row r="289" spans="1:2" x14ac:dyDescent="0.35">
      <c r="A289" s="32">
        <v>16200</v>
      </c>
      <c r="B289" s="27">
        <f t="shared" si="3"/>
        <v>144</v>
      </c>
    </row>
    <row r="290" spans="1:2" x14ac:dyDescent="0.35">
      <c r="A290" s="32">
        <v>16250</v>
      </c>
      <c r="B290" s="27">
        <f t="shared" si="3"/>
        <v>144.5</v>
      </c>
    </row>
    <row r="291" spans="1:2" x14ac:dyDescent="0.35">
      <c r="A291" s="32">
        <v>16300</v>
      </c>
      <c r="B291" s="27">
        <f t="shared" si="3"/>
        <v>145</v>
      </c>
    </row>
    <row r="292" spans="1:2" x14ac:dyDescent="0.35">
      <c r="A292" s="32">
        <v>16350</v>
      </c>
      <c r="B292" s="27">
        <f t="shared" si="3"/>
        <v>145.5</v>
      </c>
    </row>
    <row r="293" spans="1:2" x14ac:dyDescent="0.35">
      <c r="A293" s="32">
        <v>16400</v>
      </c>
      <c r="B293" s="27">
        <f t="shared" si="3"/>
        <v>146</v>
      </c>
    </row>
    <row r="294" spans="1:2" x14ac:dyDescent="0.35">
      <c r="A294" s="32">
        <v>16450</v>
      </c>
      <c r="B294" s="27">
        <f t="shared" si="3"/>
        <v>146.5</v>
      </c>
    </row>
    <row r="295" spans="1:2" x14ac:dyDescent="0.35">
      <c r="A295" s="32">
        <v>16500</v>
      </c>
      <c r="B295" s="27">
        <f t="shared" si="3"/>
        <v>147</v>
      </c>
    </row>
    <row r="296" spans="1:2" x14ac:dyDescent="0.35">
      <c r="A296" s="32">
        <v>16550</v>
      </c>
      <c r="B296" s="27">
        <f t="shared" si="3"/>
        <v>147.5</v>
      </c>
    </row>
    <row r="297" spans="1:2" x14ac:dyDescent="0.35">
      <c r="A297" s="32">
        <v>16600</v>
      </c>
      <c r="B297" s="27">
        <f t="shared" si="3"/>
        <v>148</v>
      </c>
    </row>
    <row r="298" spans="1:2" x14ac:dyDescent="0.35">
      <c r="A298" s="32">
        <v>16650</v>
      </c>
      <c r="B298" s="27">
        <f t="shared" ref="B298:B361" si="4">B297+0.5</f>
        <v>148.5</v>
      </c>
    </row>
    <row r="299" spans="1:2" x14ac:dyDescent="0.35">
      <c r="A299" s="32">
        <v>16700</v>
      </c>
      <c r="B299" s="27">
        <f t="shared" si="4"/>
        <v>149</v>
      </c>
    </row>
    <row r="300" spans="1:2" x14ac:dyDescent="0.35">
      <c r="A300" s="32">
        <v>16750</v>
      </c>
      <c r="B300" s="27">
        <f t="shared" si="4"/>
        <v>149.5</v>
      </c>
    </row>
    <row r="301" spans="1:2" x14ac:dyDescent="0.35">
      <c r="A301" s="32">
        <v>16800</v>
      </c>
      <c r="B301" s="27">
        <f t="shared" si="4"/>
        <v>150</v>
      </c>
    </row>
    <row r="302" spans="1:2" x14ac:dyDescent="0.35">
      <c r="A302" s="32">
        <v>16850</v>
      </c>
      <c r="B302" s="27">
        <f t="shared" si="4"/>
        <v>150.5</v>
      </c>
    </row>
    <row r="303" spans="1:2" x14ac:dyDescent="0.35">
      <c r="A303" s="32">
        <v>16900</v>
      </c>
      <c r="B303" s="27">
        <f t="shared" si="4"/>
        <v>151</v>
      </c>
    </row>
    <row r="304" spans="1:2" x14ac:dyDescent="0.35">
      <c r="A304" s="32">
        <v>16950</v>
      </c>
      <c r="B304" s="27">
        <f t="shared" si="4"/>
        <v>151.5</v>
      </c>
    </row>
    <row r="305" spans="1:2" x14ac:dyDescent="0.35">
      <c r="A305" s="32">
        <v>17000</v>
      </c>
      <c r="B305" s="27">
        <f t="shared" si="4"/>
        <v>152</v>
      </c>
    </row>
    <row r="306" spans="1:2" x14ac:dyDescent="0.35">
      <c r="A306" s="32">
        <v>17050</v>
      </c>
      <c r="B306" s="27">
        <f t="shared" si="4"/>
        <v>152.5</v>
      </c>
    </row>
    <row r="307" spans="1:2" x14ac:dyDescent="0.35">
      <c r="A307" s="32">
        <v>17100</v>
      </c>
      <c r="B307" s="27">
        <f t="shared" si="4"/>
        <v>153</v>
      </c>
    </row>
    <row r="308" spans="1:2" x14ac:dyDescent="0.35">
      <c r="A308" s="32">
        <v>17150</v>
      </c>
      <c r="B308" s="27">
        <f t="shared" si="4"/>
        <v>153.5</v>
      </c>
    </row>
    <row r="309" spans="1:2" x14ac:dyDescent="0.35">
      <c r="A309" s="32">
        <v>17200</v>
      </c>
      <c r="B309" s="27">
        <f t="shared" si="4"/>
        <v>154</v>
      </c>
    </row>
    <row r="310" spans="1:2" x14ac:dyDescent="0.35">
      <c r="A310" s="32">
        <v>17250</v>
      </c>
      <c r="B310" s="27">
        <f t="shared" si="4"/>
        <v>154.5</v>
      </c>
    </row>
    <row r="311" spans="1:2" x14ac:dyDescent="0.35">
      <c r="A311" s="32">
        <v>17300</v>
      </c>
      <c r="B311" s="27">
        <f t="shared" si="4"/>
        <v>155</v>
      </c>
    </row>
    <row r="312" spans="1:2" x14ac:dyDescent="0.35">
      <c r="A312" s="32">
        <v>17350</v>
      </c>
      <c r="B312" s="27">
        <f t="shared" si="4"/>
        <v>155.5</v>
      </c>
    </row>
    <row r="313" spans="1:2" x14ac:dyDescent="0.35">
      <c r="A313" s="32">
        <v>17400</v>
      </c>
      <c r="B313" s="27">
        <f t="shared" si="4"/>
        <v>156</v>
      </c>
    </row>
    <row r="314" spans="1:2" x14ac:dyDescent="0.35">
      <c r="A314" s="32">
        <v>17450</v>
      </c>
      <c r="B314" s="27">
        <f t="shared" si="4"/>
        <v>156.5</v>
      </c>
    </row>
    <row r="315" spans="1:2" x14ac:dyDescent="0.35">
      <c r="A315" s="32">
        <v>17500</v>
      </c>
      <c r="B315" s="27">
        <f t="shared" si="4"/>
        <v>157</v>
      </c>
    </row>
    <row r="316" spans="1:2" x14ac:dyDescent="0.35">
      <c r="A316" s="32">
        <v>17550</v>
      </c>
      <c r="B316" s="27">
        <f t="shared" si="4"/>
        <v>157.5</v>
      </c>
    </row>
    <row r="317" spans="1:2" x14ac:dyDescent="0.35">
      <c r="A317" s="32">
        <v>17600</v>
      </c>
      <c r="B317" s="27">
        <f t="shared" si="4"/>
        <v>158</v>
      </c>
    </row>
    <row r="318" spans="1:2" x14ac:dyDescent="0.35">
      <c r="A318" s="32">
        <v>17650</v>
      </c>
      <c r="B318" s="27">
        <f t="shared" si="4"/>
        <v>158.5</v>
      </c>
    </row>
    <row r="319" spans="1:2" x14ac:dyDescent="0.35">
      <c r="A319" s="32">
        <v>17700</v>
      </c>
      <c r="B319" s="27">
        <f t="shared" si="4"/>
        <v>159</v>
      </c>
    </row>
    <row r="320" spans="1:2" x14ac:dyDescent="0.35">
      <c r="A320" s="32">
        <v>17750</v>
      </c>
      <c r="B320" s="27">
        <f t="shared" si="4"/>
        <v>159.5</v>
      </c>
    </row>
    <row r="321" spans="1:2" x14ac:dyDescent="0.35">
      <c r="A321" s="32">
        <v>17800</v>
      </c>
      <c r="B321" s="27">
        <f t="shared" si="4"/>
        <v>160</v>
      </c>
    </row>
    <row r="322" spans="1:2" x14ac:dyDescent="0.35">
      <c r="A322" s="32">
        <v>17850</v>
      </c>
      <c r="B322" s="27">
        <f t="shared" si="4"/>
        <v>160.5</v>
      </c>
    </row>
    <row r="323" spans="1:2" x14ac:dyDescent="0.35">
      <c r="A323" s="32">
        <v>17900</v>
      </c>
      <c r="B323" s="27">
        <f t="shared" si="4"/>
        <v>161</v>
      </c>
    </row>
    <row r="324" spans="1:2" x14ac:dyDescent="0.35">
      <c r="A324" s="32">
        <v>17950</v>
      </c>
      <c r="B324" s="27">
        <f t="shared" si="4"/>
        <v>161.5</v>
      </c>
    </row>
    <row r="325" spans="1:2" x14ac:dyDescent="0.35">
      <c r="A325" s="32">
        <v>18000</v>
      </c>
      <c r="B325" s="27">
        <f t="shared" si="4"/>
        <v>162</v>
      </c>
    </row>
    <row r="326" spans="1:2" x14ac:dyDescent="0.35">
      <c r="A326" s="32">
        <v>18050</v>
      </c>
      <c r="B326" s="27">
        <f t="shared" si="4"/>
        <v>162.5</v>
      </c>
    </row>
    <row r="327" spans="1:2" x14ac:dyDescent="0.35">
      <c r="A327" s="32">
        <v>18100</v>
      </c>
      <c r="B327" s="27">
        <f t="shared" si="4"/>
        <v>163</v>
      </c>
    </row>
    <row r="328" spans="1:2" x14ac:dyDescent="0.35">
      <c r="A328" s="32">
        <v>18150</v>
      </c>
      <c r="B328" s="27">
        <f t="shared" si="4"/>
        <v>163.5</v>
      </c>
    </row>
    <row r="329" spans="1:2" x14ac:dyDescent="0.35">
      <c r="A329" s="32">
        <v>18200</v>
      </c>
      <c r="B329" s="27">
        <f t="shared" si="4"/>
        <v>164</v>
      </c>
    </row>
    <row r="330" spans="1:2" x14ac:dyDescent="0.35">
      <c r="A330" s="32">
        <v>18250</v>
      </c>
      <c r="B330" s="27">
        <f t="shared" si="4"/>
        <v>164.5</v>
      </c>
    </row>
    <row r="331" spans="1:2" x14ac:dyDescent="0.35">
      <c r="A331" s="32">
        <v>18300</v>
      </c>
      <c r="B331" s="27">
        <f t="shared" si="4"/>
        <v>165</v>
      </c>
    </row>
    <row r="332" spans="1:2" x14ac:dyDescent="0.35">
      <c r="A332" s="32">
        <v>18350</v>
      </c>
      <c r="B332" s="27">
        <f t="shared" si="4"/>
        <v>165.5</v>
      </c>
    </row>
    <row r="333" spans="1:2" x14ac:dyDescent="0.35">
      <c r="A333" s="32">
        <v>18400</v>
      </c>
      <c r="B333" s="27">
        <f t="shared" si="4"/>
        <v>166</v>
      </c>
    </row>
    <row r="334" spans="1:2" x14ac:dyDescent="0.35">
      <c r="A334" s="32">
        <v>18450</v>
      </c>
      <c r="B334" s="27">
        <f t="shared" si="4"/>
        <v>166.5</v>
      </c>
    </row>
    <row r="335" spans="1:2" x14ac:dyDescent="0.35">
      <c r="A335" s="32">
        <v>18500</v>
      </c>
      <c r="B335" s="27">
        <f t="shared" si="4"/>
        <v>167</v>
      </c>
    </row>
    <row r="336" spans="1:2" x14ac:dyDescent="0.35">
      <c r="A336" s="32">
        <v>18550</v>
      </c>
      <c r="B336" s="27">
        <f t="shared" si="4"/>
        <v>167.5</v>
      </c>
    </row>
    <row r="337" spans="1:2" x14ac:dyDescent="0.35">
      <c r="A337" s="32">
        <v>18600</v>
      </c>
      <c r="B337" s="27">
        <f t="shared" si="4"/>
        <v>168</v>
      </c>
    </row>
    <row r="338" spans="1:2" x14ac:dyDescent="0.35">
      <c r="A338" s="32">
        <v>18650</v>
      </c>
      <c r="B338" s="27">
        <f t="shared" si="4"/>
        <v>168.5</v>
      </c>
    </row>
    <row r="339" spans="1:2" x14ac:dyDescent="0.35">
      <c r="A339" s="32">
        <v>18700</v>
      </c>
      <c r="B339" s="27">
        <f t="shared" si="4"/>
        <v>169</v>
      </c>
    </row>
    <row r="340" spans="1:2" x14ac:dyDescent="0.35">
      <c r="A340" s="32">
        <v>18750</v>
      </c>
      <c r="B340" s="27">
        <f t="shared" si="4"/>
        <v>169.5</v>
      </c>
    </row>
    <row r="341" spans="1:2" x14ac:dyDescent="0.35">
      <c r="A341" s="32">
        <v>18800</v>
      </c>
      <c r="B341" s="27">
        <f t="shared" si="4"/>
        <v>170</v>
      </c>
    </row>
    <row r="342" spans="1:2" x14ac:dyDescent="0.35">
      <c r="A342" s="32">
        <v>18850</v>
      </c>
      <c r="B342" s="27">
        <f t="shared" si="4"/>
        <v>170.5</v>
      </c>
    </row>
    <row r="343" spans="1:2" x14ac:dyDescent="0.35">
      <c r="A343" s="32">
        <v>18900</v>
      </c>
      <c r="B343" s="27">
        <f t="shared" si="4"/>
        <v>171</v>
      </c>
    </row>
    <row r="344" spans="1:2" x14ac:dyDescent="0.35">
      <c r="A344" s="32">
        <v>18950</v>
      </c>
      <c r="B344" s="27">
        <f t="shared" si="4"/>
        <v>171.5</v>
      </c>
    </row>
    <row r="345" spans="1:2" x14ac:dyDescent="0.35">
      <c r="A345" s="32">
        <v>19000</v>
      </c>
      <c r="B345" s="27">
        <f t="shared" si="4"/>
        <v>172</v>
      </c>
    </row>
    <row r="346" spans="1:2" x14ac:dyDescent="0.35">
      <c r="A346" s="32">
        <v>19050</v>
      </c>
      <c r="B346" s="27">
        <f t="shared" si="4"/>
        <v>172.5</v>
      </c>
    </row>
    <row r="347" spans="1:2" x14ac:dyDescent="0.35">
      <c r="A347" s="32">
        <v>19100</v>
      </c>
      <c r="B347" s="27">
        <f t="shared" si="4"/>
        <v>173</v>
      </c>
    </row>
    <row r="348" spans="1:2" x14ac:dyDescent="0.35">
      <c r="A348" s="32">
        <v>19150</v>
      </c>
      <c r="B348" s="27">
        <f t="shared" si="4"/>
        <v>173.5</v>
      </c>
    </row>
    <row r="349" spans="1:2" x14ac:dyDescent="0.35">
      <c r="A349" s="32">
        <v>19200</v>
      </c>
      <c r="B349" s="27">
        <f t="shared" si="4"/>
        <v>174</v>
      </c>
    </row>
    <row r="350" spans="1:2" x14ac:dyDescent="0.35">
      <c r="A350" s="32">
        <v>19250</v>
      </c>
      <c r="B350" s="27">
        <f t="shared" si="4"/>
        <v>174.5</v>
      </c>
    </row>
    <row r="351" spans="1:2" x14ac:dyDescent="0.35">
      <c r="A351" s="32">
        <v>19300</v>
      </c>
      <c r="B351" s="27">
        <f t="shared" si="4"/>
        <v>175</v>
      </c>
    </row>
    <row r="352" spans="1:2" x14ac:dyDescent="0.35">
      <c r="A352" s="32">
        <v>19350</v>
      </c>
      <c r="B352" s="27">
        <f t="shared" si="4"/>
        <v>175.5</v>
      </c>
    </row>
    <row r="353" spans="1:2" x14ac:dyDescent="0.35">
      <c r="A353" s="32">
        <v>19400</v>
      </c>
      <c r="B353" s="27">
        <f t="shared" si="4"/>
        <v>176</v>
      </c>
    </row>
    <row r="354" spans="1:2" x14ac:dyDescent="0.35">
      <c r="A354" s="32">
        <v>19450</v>
      </c>
      <c r="B354" s="27">
        <f t="shared" si="4"/>
        <v>176.5</v>
      </c>
    </row>
    <row r="355" spans="1:2" x14ac:dyDescent="0.35">
      <c r="A355" s="32">
        <v>19500</v>
      </c>
      <c r="B355" s="27">
        <f t="shared" si="4"/>
        <v>177</v>
      </c>
    </row>
    <row r="356" spans="1:2" x14ac:dyDescent="0.35">
      <c r="A356" s="32">
        <v>19550</v>
      </c>
      <c r="B356" s="27">
        <f t="shared" si="4"/>
        <v>177.5</v>
      </c>
    </row>
    <row r="357" spans="1:2" x14ac:dyDescent="0.35">
      <c r="A357" s="32">
        <v>19600</v>
      </c>
      <c r="B357" s="27">
        <f t="shared" si="4"/>
        <v>178</v>
      </c>
    </row>
    <row r="358" spans="1:2" x14ac:dyDescent="0.35">
      <c r="A358" s="32">
        <v>19650</v>
      </c>
      <c r="B358" s="27">
        <f t="shared" si="4"/>
        <v>178.5</v>
      </c>
    </row>
    <row r="359" spans="1:2" x14ac:dyDescent="0.35">
      <c r="A359" s="32">
        <v>19700</v>
      </c>
      <c r="B359" s="27">
        <f t="shared" si="4"/>
        <v>179</v>
      </c>
    </row>
    <row r="360" spans="1:2" x14ac:dyDescent="0.35">
      <c r="A360" s="32">
        <v>19750</v>
      </c>
      <c r="B360" s="27">
        <f t="shared" si="4"/>
        <v>179.5</v>
      </c>
    </row>
    <row r="361" spans="1:2" x14ac:dyDescent="0.35">
      <c r="A361" s="32">
        <v>19800</v>
      </c>
      <c r="B361" s="27">
        <f t="shared" si="4"/>
        <v>180</v>
      </c>
    </row>
    <row r="362" spans="1:2" x14ac:dyDescent="0.35">
      <c r="A362" s="32">
        <v>19850</v>
      </c>
      <c r="B362" s="27">
        <f t="shared" ref="B362:B425" si="5">B361+0.5</f>
        <v>180.5</v>
      </c>
    </row>
    <row r="363" spans="1:2" x14ac:dyDescent="0.35">
      <c r="A363" s="32">
        <v>19900</v>
      </c>
      <c r="B363" s="27">
        <f t="shared" si="5"/>
        <v>181</v>
      </c>
    </row>
    <row r="364" spans="1:2" x14ac:dyDescent="0.35">
      <c r="A364" s="32">
        <v>19950</v>
      </c>
      <c r="B364" s="27">
        <f t="shared" si="5"/>
        <v>181.5</v>
      </c>
    </row>
    <row r="365" spans="1:2" x14ac:dyDescent="0.35">
      <c r="A365" s="32">
        <v>20000</v>
      </c>
      <c r="B365" s="27">
        <f t="shared" si="5"/>
        <v>182</v>
      </c>
    </row>
    <row r="366" spans="1:2" x14ac:dyDescent="0.35">
      <c r="A366" s="32">
        <v>20050</v>
      </c>
      <c r="B366" s="27">
        <f t="shared" si="5"/>
        <v>182.5</v>
      </c>
    </row>
    <row r="367" spans="1:2" x14ac:dyDescent="0.35">
      <c r="A367" s="32">
        <v>20100</v>
      </c>
      <c r="B367" s="27">
        <f t="shared" si="5"/>
        <v>183</v>
      </c>
    </row>
    <row r="368" spans="1:2" x14ac:dyDescent="0.35">
      <c r="A368" s="32">
        <v>20150</v>
      </c>
      <c r="B368" s="27">
        <f t="shared" si="5"/>
        <v>183.5</v>
      </c>
    </row>
    <row r="369" spans="1:2" x14ac:dyDescent="0.35">
      <c r="A369" s="32">
        <v>20200</v>
      </c>
      <c r="B369" s="27">
        <f t="shared" si="5"/>
        <v>184</v>
      </c>
    </row>
    <row r="370" spans="1:2" x14ac:dyDescent="0.35">
      <c r="A370" s="32">
        <v>20250</v>
      </c>
      <c r="B370" s="27">
        <f t="shared" si="5"/>
        <v>184.5</v>
      </c>
    </row>
    <row r="371" spans="1:2" x14ac:dyDescent="0.35">
      <c r="A371" s="32">
        <v>20300</v>
      </c>
      <c r="B371" s="27">
        <f t="shared" si="5"/>
        <v>185</v>
      </c>
    </row>
    <row r="372" spans="1:2" x14ac:dyDescent="0.35">
      <c r="A372" s="32">
        <v>20350</v>
      </c>
      <c r="B372" s="27">
        <f t="shared" si="5"/>
        <v>185.5</v>
      </c>
    </row>
    <row r="373" spans="1:2" x14ac:dyDescent="0.35">
      <c r="A373" s="32">
        <v>20400</v>
      </c>
      <c r="B373" s="27">
        <f t="shared" si="5"/>
        <v>186</v>
      </c>
    </row>
    <row r="374" spans="1:2" x14ac:dyDescent="0.35">
      <c r="A374" s="32">
        <v>20450</v>
      </c>
      <c r="B374" s="27">
        <f t="shared" si="5"/>
        <v>186.5</v>
      </c>
    </row>
    <row r="375" spans="1:2" x14ac:dyDescent="0.35">
      <c r="A375" s="32">
        <v>20500</v>
      </c>
      <c r="B375" s="27">
        <f t="shared" si="5"/>
        <v>187</v>
      </c>
    </row>
    <row r="376" spans="1:2" x14ac:dyDescent="0.35">
      <c r="A376" s="32">
        <v>20550</v>
      </c>
      <c r="B376" s="27">
        <f t="shared" si="5"/>
        <v>187.5</v>
      </c>
    </row>
    <row r="377" spans="1:2" x14ac:dyDescent="0.35">
      <c r="A377" s="32">
        <v>20600</v>
      </c>
      <c r="B377" s="27">
        <f t="shared" si="5"/>
        <v>188</v>
      </c>
    </row>
    <row r="378" spans="1:2" x14ac:dyDescent="0.35">
      <c r="A378" s="32">
        <v>20650</v>
      </c>
      <c r="B378" s="27">
        <f t="shared" si="5"/>
        <v>188.5</v>
      </c>
    </row>
    <row r="379" spans="1:2" x14ac:dyDescent="0.35">
      <c r="A379" s="32">
        <v>20700</v>
      </c>
      <c r="B379" s="27">
        <f t="shared" si="5"/>
        <v>189</v>
      </c>
    </row>
    <row r="380" spans="1:2" x14ac:dyDescent="0.35">
      <c r="A380" s="32">
        <v>20750</v>
      </c>
      <c r="B380" s="27">
        <f t="shared" si="5"/>
        <v>189.5</v>
      </c>
    </row>
    <row r="381" spans="1:2" x14ac:dyDescent="0.35">
      <c r="A381" s="32">
        <v>20800</v>
      </c>
      <c r="B381" s="27">
        <f t="shared" si="5"/>
        <v>190</v>
      </c>
    </row>
    <row r="382" spans="1:2" x14ac:dyDescent="0.35">
      <c r="A382" s="32">
        <v>20850</v>
      </c>
      <c r="B382" s="27">
        <f t="shared" si="5"/>
        <v>190.5</v>
      </c>
    </row>
    <row r="383" spans="1:2" x14ac:dyDescent="0.35">
      <c r="A383" s="32">
        <v>20900</v>
      </c>
      <c r="B383" s="27">
        <f t="shared" si="5"/>
        <v>191</v>
      </c>
    </row>
    <row r="384" spans="1:2" x14ac:dyDescent="0.35">
      <c r="A384" s="32">
        <v>20950</v>
      </c>
      <c r="B384" s="27">
        <f t="shared" si="5"/>
        <v>191.5</v>
      </c>
    </row>
    <row r="385" spans="1:2" x14ac:dyDescent="0.35">
      <c r="A385" s="32">
        <v>21000</v>
      </c>
      <c r="B385" s="27">
        <f t="shared" si="5"/>
        <v>192</v>
      </c>
    </row>
    <row r="386" spans="1:2" x14ac:dyDescent="0.35">
      <c r="A386" s="32">
        <v>21050</v>
      </c>
      <c r="B386" s="27">
        <f t="shared" si="5"/>
        <v>192.5</v>
      </c>
    </row>
    <row r="387" spans="1:2" x14ac:dyDescent="0.35">
      <c r="A387" s="32">
        <v>21100</v>
      </c>
      <c r="B387" s="27">
        <f t="shared" si="5"/>
        <v>193</v>
      </c>
    </row>
    <row r="388" spans="1:2" x14ac:dyDescent="0.35">
      <c r="A388" s="32">
        <v>21150</v>
      </c>
      <c r="B388" s="27">
        <f t="shared" si="5"/>
        <v>193.5</v>
      </c>
    </row>
    <row r="389" spans="1:2" x14ac:dyDescent="0.35">
      <c r="A389" s="32">
        <v>21200</v>
      </c>
      <c r="B389" s="27">
        <f t="shared" si="5"/>
        <v>194</v>
      </c>
    </row>
    <row r="390" spans="1:2" x14ac:dyDescent="0.35">
      <c r="A390" s="32">
        <v>21250</v>
      </c>
      <c r="B390" s="27">
        <f t="shared" si="5"/>
        <v>194.5</v>
      </c>
    </row>
    <row r="391" spans="1:2" x14ac:dyDescent="0.35">
      <c r="A391" s="32">
        <v>21300</v>
      </c>
      <c r="B391" s="27">
        <f t="shared" si="5"/>
        <v>195</v>
      </c>
    </row>
    <row r="392" spans="1:2" x14ac:dyDescent="0.35">
      <c r="A392" s="32">
        <v>21350</v>
      </c>
      <c r="B392" s="27">
        <f t="shared" si="5"/>
        <v>195.5</v>
      </c>
    </row>
    <row r="393" spans="1:2" x14ac:dyDescent="0.35">
      <c r="A393" s="32">
        <v>21400</v>
      </c>
      <c r="B393" s="27">
        <f t="shared" si="5"/>
        <v>196</v>
      </c>
    </row>
    <row r="394" spans="1:2" x14ac:dyDescent="0.35">
      <c r="A394" s="32">
        <v>21450</v>
      </c>
      <c r="B394" s="27">
        <f t="shared" si="5"/>
        <v>196.5</v>
      </c>
    </row>
    <row r="395" spans="1:2" x14ac:dyDescent="0.35">
      <c r="A395" s="32">
        <v>21500</v>
      </c>
      <c r="B395" s="27">
        <f t="shared" si="5"/>
        <v>197</v>
      </c>
    </row>
    <row r="396" spans="1:2" x14ac:dyDescent="0.35">
      <c r="A396" s="32">
        <v>21550</v>
      </c>
      <c r="B396" s="27">
        <f t="shared" si="5"/>
        <v>197.5</v>
      </c>
    </row>
    <row r="397" spans="1:2" x14ac:dyDescent="0.35">
      <c r="A397" s="32">
        <v>21600</v>
      </c>
      <c r="B397" s="27">
        <f t="shared" si="5"/>
        <v>198</v>
      </c>
    </row>
    <row r="398" spans="1:2" x14ac:dyDescent="0.35">
      <c r="A398" s="32">
        <v>21650</v>
      </c>
      <c r="B398" s="27">
        <f t="shared" si="5"/>
        <v>198.5</v>
      </c>
    </row>
    <row r="399" spans="1:2" x14ac:dyDescent="0.35">
      <c r="A399" s="32">
        <v>21700</v>
      </c>
      <c r="B399" s="27">
        <f t="shared" si="5"/>
        <v>199</v>
      </c>
    </row>
    <row r="400" spans="1:2" x14ac:dyDescent="0.35">
      <c r="A400" s="32">
        <v>21750</v>
      </c>
      <c r="B400" s="27">
        <f t="shared" si="5"/>
        <v>199.5</v>
      </c>
    </row>
    <row r="401" spans="1:2" x14ac:dyDescent="0.35">
      <c r="A401" s="32">
        <v>21800</v>
      </c>
      <c r="B401" s="27">
        <f t="shared" si="5"/>
        <v>200</v>
      </c>
    </row>
    <row r="402" spans="1:2" x14ac:dyDescent="0.35">
      <c r="A402" s="32">
        <v>21850</v>
      </c>
      <c r="B402" s="27">
        <f t="shared" si="5"/>
        <v>200.5</v>
      </c>
    </row>
    <row r="403" spans="1:2" x14ac:dyDescent="0.35">
      <c r="A403" s="32">
        <v>21900</v>
      </c>
      <c r="B403" s="27">
        <f t="shared" si="5"/>
        <v>201</v>
      </c>
    </row>
    <row r="404" spans="1:2" x14ac:dyDescent="0.35">
      <c r="A404" s="32">
        <v>21950</v>
      </c>
      <c r="B404" s="27">
        <f t="shared" si="5"/>
        <v>201.5</v>
      </c>
    </row>
    <row r="405" spans="1:2" x14ac:dyDescent="0.35">
      <c r="A405" s="32">
        <v>22000</v>
      </c>
      <c r="B405" s="27">
        <f t="shared" si="5"/>
        <v>202</v>
      </c>
    </row>
    <row r="406" spans="1:2" x14ac:dyDescent="0.35">
      <c r="A406" s="32">
        <v>22050</v>
      </c>
      <c r="B406" s="27">
        <f t="shared" si="5"/>
        <v>202.5</v>
      </c>
    </row>
    <row r="407" spans="1:2" x14ac:dyDescent="0.35">
      <c r="A407" s="32">
        <v>22100</v>
      </c>
      <c r="B407" s="27">
        <f t="shared" si="5"/>
        <v>203</v>
      </c>
    </row>
    <row r="408" spans="1:2" x14ac:dyDescent="0.35">
      <c r="A408" s="32">
        <v>22150</v>
      </c>
      <c r="B408" s="27">
        <f t="shared" si="5"/>
        <v>203.5</v>
      </c>
    </row>
    <row r="409" spans="1:2" x14ac:dyDescent="0.35">
      <c r="A409" s="32">
        <v>22200</v>
      </c>
      <c r="B409" s="27">
        <f t="shared" si="5"/>
        <v>204</v>
      </c>
    </row>
    <row r="410" spans="1:2" x14ac:dyDescent="0.35">
      <c r="A410" s="32">
        <v>22250</v>
      </c>
      <c r="B410" s="27">
        <f t="shared" si="5"/>
        <v>204.5</v>
      </c>
    </row>
    <row r="411" spans="1:2" x14ac:dyDescent="0.35">
      <c r="A411" s="32">
        <v>22300</v>
      </c>
      <c r="B411" s="27">
        <f t="shared" si="5"/>
        <v>205</v>
      </c>
    </row>
    <row r="412" spans="1:2" x14ac:dyDescent="0.35">
      <c r="A412" s="32">
        <v>22350</v>
      </c>
      <c r="B412" s="27">
        <f t="shared" si="5"/>
        <v>205.5</v>
      </c>
    </row>
    <row r="413" spans="1:2" x14ac:dyDescent="0.35">
      <c r="A413" s="32">
        <v>22400</v>
      </c>
      <c r="B413" s="27">
        <f t="shared" si="5"/>
        <v>206</v>
      </c>
    </row>
    <row r="414" spans="1:2" x14ac:dyDescent="0.35">
      <c r="A414" s="32">
        <v>22450</v>
      </c>
      <c r="B414" s="27">
        <f t="shared" si="5"/>
        <v>206.5</v>
      </c>
    </row>
    <row r="415" spans="1:2" x14ac:dyDescent="0.35">
      <c r="A415" s="32">
        <v>22500</v>
      </c>
      <c r="B415" s="27">
        <f t="shared" si="5"/>
        <v>207</v>
      </c>
    </row>
    <row r="416" spans="1:2" x14ac:dyDescent="0.35">
      <c r="A416" s="32">
        <v>22550</v>
      </c>
      <c r="B416" s="27">
        <f t="shared" si="5"/>
        <v>207.5</v>
      </c>
    </row>
    <row r="417" spans="1:2" x14ac:dyDescent="0.35">
      <c r="A417" s="32">
        <v>22600</v>
      </c>
      <c r="B417" s="27">
        <f t="shared" si="5"/>
        <v>208</v>
      </c>
    </row>
    <row r="418" spans="1:2" x14ac:dyDescent="0.35">
      <c r="A418" s="32">
        <v>22650</v>
      </c>
      <c r="B418" s="27">
        <f t="shared" si="5"/>
        <v>208.5</v>
      </c>
    </row>
    <row r="419" spans="1:2" x14ac:dyDescent="0.35">
      <c r="A419" s="32">
        <v>22700</v>
      </c>
      <c r="B419" s="27">
        <f t="shared" si="5"/>
        <v>209</v>
      </c>
    </row>
    <row r="420" spans="1:2" x14ac:dyDescent="0.35">
      <c r="A420" s="32">
        <v>22750</v>
      </c>
      <c r="B420" s="27">
        <f t="shared" si="5"/>
        <v>209.5</v>
      </c>
    </row>
    <row r="421" spans="1:2" x14ac:dyDescent="0.35">
      <c r="A421" s="32">
        <v>22800</v>
      </c>
      <c r="B421" s="27">
        <f t="shared" si="5"/>
        <v>210</v>
      </c>
    </row>
    <row r="422" spans="1:2" x14ac:dyDescent="0.35">
      <c r="A422" s="32">
        <v>22850</v>
      </c>
      <c r="B422" s="27">
        <f t="shared" si="5"/>
        <v>210.5</v>
      </c>
    </row>
    <row r="423" spans="1:2" x14ac:dyDescent="0.35">
      <c r="A423" s="32">
        <v>22900</v>
      </c>
      <c r="B423" s="27">
        <f t="shared" si="5"/>
        <v>211</v>
      </c>
    </row>
    <row r="424" spans="1:2" x14ac:dyDescent="0.35">
      <c r="A424" s="32">
        <v>22950</v>
      </c>
      <c r="B424" s="27">
        <f t="shared" si="5"/>
        <v>211.5</v>
      </c>
    </row>
    <row r="425" spans="1:2" x14ac:dyDescent="0.35">
      <c r="A425" s="32">
        <v>23000</v>
      </c>
      <c r="B425" s="27">
        <f t="shared" si="5"/>
        <v>212</v>
      </c>
    </row>
    <row r="426" spans="1:2" x14ac:dyDescent="0.35">
      <c r="A426" s="32">
        <v>23050</v>
      </c>
      <c r="B426" s="27">
        <f t="shared" ref="B426:B489" si="6">B425+0.5</f>
        <v>212.5</v>
      </c>
    </row>
    <row r="427" spans="1:2" x14ac:dyDescent="0.35">
      <c r="A427" s="32">
        <v>23100</v>
      </c>
      <c r="B427" s="27">
        <f t="shared" si="6"/>
        <v>213</v>
      </c>
    </row>
    <row r="428" spans="1:2" x14ac:dyDescent="0.35">
      <c r="A428" s="32">
        <v>23150</v>
      </c>
      <c r="B428" s="27">
        <f t="shared" si="6"/>
        <v>213.5</v>
      </c>
    </row>
    <row r="429" spans="1:2" x14ac:dyDescent="0.35">
      <c r="A429" s="32">
        <v>23200</v>
      </c>
      <c r="B429" s="27">
        <f t="shared" si="6"/>
        <v>214</v>
      </c>
    </row>
    <row r="430" spans="1:2" x14ac:dyDescent="0.35">
      <c r="A430" s="32">
        <v>23250</v>
      </c>
      <c r="B430" s="27">
        <f t="shared" si="6"/>
        <v>214.5</v>
      </c>
    </row>
    <row r="431" spans="1:2" x14ac:dyDescent="0.35">
      <c r="A431" s="32">
        <v>23300</v>
      </c>
      <c r="B431" s="27">
        <f t="shared" si="6"/>
        <v>215</v>
      </c>
    </row>
    <row r="432" spans="1:2" x14ac:dyDescent="0.35">
      <c r="A432" s="32">
        <v>23350</v>
      </c>
      <c r="B432" s="27">
        <f t="shared" si="6"/>
        <v>215.5</v>
      </c>
    </row>
    <row r="433" spans="1:2" x14ac:dyDescent="0.35">
      <c r="A433" s="32">
        <v>23400</v>
      </c>
      <c r="B433" s="27">
        <f t="shared" si="6"/>
        <v>216</v>
      </c>
    </row>
    <row r="434" spans="1:2" x14ac:dyDescent="0.35">
      <c r="A434" s="32">
        <v>23450</v>
      </c>
      <c r="B434" s="27">
        <f t="shared" si="6"/>
        <v>216.5</v>
      </c>
    </row>
    <row r="435" spans="1:2" x14ac:dyDescent="0.35">
      <c r="A435" s="32">
        <v>23500</v>
      </c>
      <c r="B435" s="27">
        <f t="shared" si="6"/>
        <v>217</v>
      </c>
    </row>
    <row r="436" spans="1:2" x14ac:dyDescent="0.35">
      <c r="A436" s="32">
        <v>23550</v>
      </c>
      <c r="B436" s="27">
        <f t="shared" si="6"/>
        <v>217.5</v>
      </c>
    </row>
    <row r="437" spans="1:2" x14ac:dyDescent="0.35">
      <c r="A437" s="32">
        <v>23600</v>
      </c>
      <c r="B437" s="27">
        <f t="shared" si="6"/>
        <v>218</v>
      </c>
    </row>
    <row r="438" spans="1:2" x14ac:dyDescent="0.35">
      <c r="A438" s="32">
        <v>23650</v>
      </c>
      <c r="B438" s="27">
        <f t="shared" si="6"/>
        <v>218.5</v>
      </c>
    </row>
    <row r="439" spans="1:2" x14ac:dyDescent="0.35">
      <c r="A439" s="32">
        <v>23700</v>
      </c>
      <c r="B439" s="27">
        <f t="shared" si="6"/>
        <v>219</v>
      </c>
    </row>
    <row r="440" spans="1:2" x14ac:dyDescent="0.35">
      <c r="A440" s="32">
        <v>23750</v>
      </c>
      <c r="B440" s="27">
        <f t="shared" si="6"/>
        <v>219.5</v>
      </c>
    </row>
    <row r="441" spans="1:2" x14ac:dyDescent="0.35">
      <c r="A441" s="32">
        <v>23800</v>
      </c>
      <c r="B441" s="27">
        <f t="shared" si="6"/>
        <v>220</v>
      </c>
    </row>
    <row r="442" spans="1:2" x14ac:dyDescent="0.35">
      <c r="A442" s="32">
        <v>23850</v>
      </c>
      <c r="B442" s="27">
        <f t="shared" si="6"/>
        <v>220.5</v>
      </c>
    </row>
    <row r="443" spans="1:2" x14ac:dyDescent="0.35">
      <c r="A443" s="32">
        <v>23900</v>
      </c>
      <c r="B443" s="27">
        <f t="shared" si="6"/>
        <v>221</v>
      </c>
    </row>
    <row r="444" spans="1:2" x14ac:dyDescent="0.35">
      <c r="A444" s="32">
        <v>23950</v>
      </c>
      <c r="B444" s="27">
        <f t="shared" si="6"/>
        <v>221.5</v>
      </c>
    </row>
    <row r="445" spans="1:2" x14ac:dyDescent="0.35">
      <c r="A445" s="32">
        <v>24000</v>
      </c>
      <c r="B445" s="27">
        <f t="shared" si="6"/>
        <v>222</v>
      </c>
    </row>
    <row r="446" spans="1:2" x14ac:dyDescent="0.35">
      <c r="A446" s="32">
        <v>24050</v>
      </c>
      <c r="B446" s="27">
        <f t="shared" si="6"/>
        <v>222.5</v>
      </c>
    </row>
    <row r="447" spans="1:2" x14ac:dyDescent="0.35">
      <c r="A447" s="32">
        <v>24100</v>
      </c>
      <c r="B447" s="27">
        <f t="shared" si="6"/>
        <v>223</v>
      </c>
    </row>
    <row r="448" spans="1:2" x14ac:dyDescent="0.35">
      <c r="A448" s="32">
        <v>24150</v>
      </c>
      <c r="B448" s="27">
        <f t="shared" si="6"/>
        <v>223.5</v>
      </c>
    </row>
    <row r="449" spans="1:2" x14ac:dyDescent="0.35">
      <c r="A449" s="32">
        <v>24200</v>
      </c>
      <c r="B449" s="27">
        <f t="shared" si="6"/>
        <v>224</v>
      </c>
    </row>
    <row r="450" spans="1:2" x14ac:dyDescent="0.35">
      <c r="A450" s="32">
        <v>24250</v>
      </c>
      <c r="B450" s="27">
        <f t="shared" si="6"/>
        <v>224.5</v>
      </c>
    </row>
    <row r="451" spans="1:2" x14ac:dyDescent="0.35">
      <c r="A451" s="32">
        <v>24300</v>
      </c>
      <c r="B451" s="27">
        <f t="shared" si="6"/>
        <v>225</v>
      </c>
    </row>
    <row r="452" spans="1:2" x14ac:dyDescent="0.35">
      <c r="A452" s="32">
        <v>24350</v>
      </c>
      <c r="B452" s="27">
        <f t="shared" si="6"/>
        <v>225.5</v>
      </c>
    </row>
    <row r="453" spans="1:2" x14ac:dyDescent="0.35">
      <c r="A453" s="32">
        <v>24400</v>
      </c>
      <c r="B453" s="27">
        <f t="shared" si="6"/>
        <v>226</v>
      </c>
    </row>
    <row r="454" spans="1:2" x14ac:dyDescent="0.35">
      <c r="A454" s="32">
        <v>24450</v>
      </c>
      <c r="B454" s="27">
        <f t="shared" si="6"/>
        <v>226.5</v>
      </c>
    </row>
    <row r="455" spans="1:2" x14ac:dyDescent="0.35">
      <c r="A455" s="32">
        <v>24500</v>
      </c>
      <c r="B455" s="27">
        <f t="shared" si="6"/>
        <v>227</v>
      </c>
    </row>
    <row r="456" spans="1:2" x14ac:dyDescent="0.35">
      <c r="A456" s="32">
        <v>24550</v>
      </c>
      <c r="B456" s="27">
        <f t="shared" si="6"/>
        <v>227.5</v>
      </c>
    </row>
    <row r="457" spans="1:2" x14ac:dyDescent="0.35">
      <c r="A457" s="32">
        <v>24600</v>
      </c>
      <c r="B457" s="27">
        <f t="shared" si="6"/>
        <v>228</v>
      </c>
    </row>
    <row r="458" spans="1:2" x14ac:dyDescent="0.35">
      <c r="A458" s="32">
        <v>24650</v>
      </c>
      <c r="B458" s="27">
        <f t="shared" si="6"/>
        <v>228.5</v>
      </c>
    </row>
    <row r="459" spans="1:2" x14ac:dyDescent="0.35">
      <c r="A459" s="32">
        <v>24700</v>
      </c>
      <c r="B459" s="27">
        <f t="shared" si="6"/>
        <v>229</v>
      </c>
    </row>
    <row r="460" spans="1:2" x14ac:dyDescent="0.35">
      <c r="A460" s="32">
        <v>24750</v>
      </c>
      <c r="B460" s="27">
        <f t="shared" si="6"/>
        <v>229.5</v>
      </c>
    </row>
    <row r="461" spans="1:2" x14ac:dyDescent="0.35">
      <c r="A461" s="32">
        <v>24800</v>
      </c>
      <c r="B461" s="27">
        <f t="shared" si="6"/>
        <v>230</v>
      </c>
    </row>
    <row r="462" spans="1:2" x14ac:dyDescent="0.35">
      <c r="A462" s="32">
        <v>24850</v>
      </c>
      <c r="B462" s="27">
        <f t="shared" si="6"/>
        <v>230.5</v>
      </c>
    </row>
    <row r="463" spans="1:2" x14ac:dyDescent="0.35">
      <c r="A463" s="32">
        <v>24900</v>
      </c>
      <c r="B463" s="27">
        <f t="shared" si="6"/>
        <v>231</v>
      </c>
    </row>
    <row r="464" spans="1:2" x14ac:dyDescent="0.35">
      <c r="A464" s="32">
        <v>24950</v>
      </c>
      <c r="B464" s="27">
        <f t="shared" si="6"/>
        <v>231.5</v>
      </c>
    </row>
    <row r="465" spans="1:2" x14ac:dyDescent="0.35">
      <c r="A465" s="32">
        <v>25000</v>
      </c>
      <c r="B465" s="27">
        <f t="shared" si="6"/>
        <v>232</v>
      </c>
    </row>
    <row r="466" spans="1:2" x14ac:dyDescent="0.35">
      <c r="A466" s="32">
        <v>25050</v>
      </c>
      <c r="B466" s="27">
        <f t="shared" si="6"/>
        <v>232.5</v>
      </c>
    </row>
    <row r="467" spans="1:2" x14ac:dyDescent="0.35">
      <c r="A467" s="32">
        <v>25100</v>
      </c>
      <c r="B467" s="27">
        <f t="shared" si="6"/>
        <v>233</v>
      </c>
    </row>
    <row r="468" spans="1:2" x14ac:dyDescent="0.35">
      <c r="A468" s="32">
        <v>25150</v>
      </c>
      <c r="B468" s="27">
        <f t="shared" si="6"/>
        <v>233.5</v>
      </c>
    </row>
    <row r="469" spans="1:2" x14ac:dyDescent="0.35">
      <c r="A469" s="32">
        <v>25200</v>
      </c>
      <c r="B469" s="27">
        <f t="shared" si="6"/>
        <v>234</v>
      </c>
    </row>
    <row r="470" spans="1:2" x14ac:dyDescent="0.35">
      <c r="A470" s="32">
        <v>25250</v>
      </c>
      <c r="B470" s="27">
        <f t="shared" si="6"/>
        <v>234.5</v>
      </c>
    </row>
    <row r="471" spans="1:2" x14ac:dyDescent="0.35">
      <c r="A471" s="32">
        <v>25300</v>
      </c>
      <c r="B471" s="27">
        <f t="shared" si="6"/>
        <v>235</v>
      </c>
    </row>
    <row r="472" spans="1:2" x14ac:dyDescent="0.35">
      <c r="A472" s="32">
        <v>25350</v>
      </c>
      <c r="B472" s="27">
        <f t="shared" si="6"/>
        <v>235.5</v>
      </c>
    </row>
    <row r="473" spans="1:2" x14ac:dyDescent="0.35">
      <c r="A473" s="32">
        <v>25400</v>
      </c>
      <c r="B473" s="27">
        <f t="shared" si="6"/>
        <v>236</v>
      </c>
    </row>
    <row r="474" spans="1:2" x14ac:dyDescent="0.35">
      <c r="A474" s="32">
        <v>25450</v>
      </c>
      <c r="B474" s="27">
        <f t="shared" si="6"/>
        <v>236.5</v>
      </c>
    </row>
    <row r="475" spans="1:2" x14ac:dyDescent="0.35">
      <c r="A475" s="32">
        <v>25500</v>
      </c>
      <c r="B475" s="27">
        <f t="shared" si="6"/>
        <v>237</v>
      </c>
    </row>
    <row r="476" spans="1:2" x14ac:dyDescent="0.35">
      <c r="A476" s="32">
        <v>25550</v>
      </c>
      <c r="B476" s="27">
        <f t="shared" si="6"/>
        <v>237.5</v>
      </c>
    </row>
    <row r="477" spans="1:2" x14ac:dyDescent="0.35">
      <c r="A477" s="32">
        <v>25600</v>
      </c>
      <c r="B477" s="27">
        <f t="shared" si="6"/>
        <v>238</v>
      </c>
    </row>
    <row r="478" spans="1:2" x14ac:dyDescent="0.35">
      <c r="A478" s="32">
        <v>25650</v>
      </c>
      <c r="B478" s="27">
        <f t="shared" si="6"/>
        <v>238.5</v>
      </c>
    </row>
    <row r="479" spans="1:2" x14ac:dyDescent="0.35">
      <c r="A479" s="32">
        <v>25700</v>
      </c>
      <c r="B479" s="27">
        <f t="shared" si="6"/>
        <v>239</v>
      </c>
    </row>
    <row r="480" spans="1:2" x14ac:dyDescent="0.35">
      <c r="A480" s="32">
        <v>25750</v>
      </c>
      <c r="B480" s="27">
        <f t="shared" si="6"/>
        <v>239.5</v>
      </c>
    </row>
    <row r="481" spans="1:2" x14ac:dyDescent="0.35">
      <c r="A481" s="32">
        <v>25800</v>
      </c>
      <c r="B481" s="27">
        <f t="shared" si="6"/>
        <v>240</v>
      </c>
    </row>
    <row r="482" spans="1:2" x14ac:dyDescent="0.35">
      <c r="A482" s="32">
        <v>25850</v>
      </c>
      <c r="B482" s="27">
        <f t="shared" si="6"/>
        <v>240.5</v>
      </c>
    </row>
    <row r="483" spans="1:2" x14ac:dyDescent="0.35">
      <c r="A483" s="32">
        <v>25900</v>
      </c>
      <c r="B483" s="27">
        <f t="shared" si="6"/>
        <v>241</v>
      </c>
    </row>
    <row r="484" spans="1:2" x14ac:dyDescent="0.35">
      <c r="A484" s="32">
        <v>25950</v>
      </c>
      <c r="B484" s="27">
        <f t="shared" si="6"/>
        <v>241.5</v>
      </c>
    </row>
    <row r="485" spans="1:2" x14ac:dyDescent="0.35">
      <c r="A485" s="32">
        <v>26000</v>
      </c>
      <c r="B485" s="27">
        <f t="shared" si="6"/>
        <v>242</v>
      </c>
    </row>
    <row r="486" spans="1:2" x14ac:dyDescent="0.35">
      <c r="A486" s="32">
        <v>26050</v>
      </c>
      <c r="B486" s="27">
        <f t="shared" si="6"/>
        <v>242.5</v>
      </c>
    </row>
    <row r="487" spans="1:2" x14ac:dyDescent="0.35">
      <c r="A487" s="32">
        <v>26100</v>
      </c>
      <c r="B487" s="27">
        <f t="shared" si="6"/>
        <v>243</v>
      </c>
    </row>
    <row r="488" spans="1:2" x14ac:dyDescent="0.35">
      <c r="A488" s="32">
        <v>26150</v>
      </c>
      <c r="B488" s="27">
        <f t="shared" si="6"/>
        <v>243.5</v>
      </c>
    </row>
    <row r="489" spans="1:2" x14ac:dyDescent="0.35">
      <c r="A489" s="32">
        <v>26200</v>
      </c>
      <c r="B489" s="27">
        <f t="shared" si="6"/>
        <v>244</v>
      </c>
    </row>
    <row r="490" spans="1:2" x14ac:dyDescent="0.35">
      <c r="A490" s="32">
        <v>26250</v>
      </c>
      <c r="B490" s="27">
        <f t="shared" ref="B490:B553" si="7">B489+0.5</f>
        <v>244.5</v>
      </c>
    </row>
    <row r="491" spans="1:2" x14ac:dyDescent="0.35">
      <c r="A491" s="32">
        <v>26300</v>
      </c>
      <c r="B491" s="27">
        <f t="shared" si="7"/>
        <v>245</v>
      </c>
    </row>
    <row r="492" spans="1:2" x14ac:dyDescent="0.35">
      <c r="A492" s="32">
        <v>26350</v>
      </c>
      <c r="B492" s="27">
        <f t="shared" si="7"/>
        <v>245.5</v>
      </c>
    </row>
    <row r="493" spans="1:2" x14ac:dyDescent="0.35">
      <c r="A493" s="32">
        <v>26400</v>
      </c>
      <c r="B493" s="27">
        <f t="shared" si="7"/>
        <v>246</v>
      </c>
    </row>
    <row r="494" spans="1:2" x14ac:dyDescent="0.35">
      <c r="A494" s="32">
        <v>26450</v>
      </c>
      <c r="B494" s="27">
        <f t="shared" si="7"/>
        <v>246.5</v>
      </c>
    </row>
    <row r="495" spans="1:2" x14ac:dyDescent="0.35">
      <c r="A495" s="32">
        <v>26500</v>
      </c>
      <c r="B495" s="27">
        <f t="shared" si="7"/>
        <v>247</v>
      </c>
    </row>
    <row r="496" spans="1:2" x14ac:dyDescent="0.35">
      <c r="A496" s="32">
        <v>26550</v>
      </c>
      <c r="B496" s="27">
        <f t="shared" si="7"/>
        <v>247.5</v>
      </c>
    </row>
    <row r="497" spans="1:2" x14ac:dyDescent="0.35">
      <c r="A497" s="32">
        <v>26600</v>
      </c>
      <c r="B497" s="27">
        <f t="shared" si="7"/>
        <v>248</v>
      </c>
    </row>
    <row r="498" spans="1:2" x14ac:dyDescent="0.35">
      <c r="A498" s="32">
        <v>26650</v>
      </c>
      <c r="B498" s="27">
        <f t="shared" si="7"/>
        <v>248.5</v>
      </c>
    </row>
    <row r="499" spans="1:2" x14ac:dyDescent="0.35">
      <c r="A499" s="32">
        <v>26700</v>
      </c>
      <c r="B499" s="27">
        <f t="shared" si="7"/>
        <v>249</v>
      </c>
    </row>
    <row r="500" spans="1:2" x14ac:dyDescent="0.35">
      <c r="A500" s="32">
        <v>26750</v>
      </c>
      <c r="B500" s="27">
        <f t="shared" si="7"/>
        <v>249.5</v>
      </c>
    </row>
    <row r="501" spans="1:2" x14ac:dyDescent="0.35">
      <c r="A501" s="32">
        <v>26800</v>
      </c>
      <c r="B501" s="27">
        <f t="shared" si="7"/>
        <v>250</v>
      </c>
    </row>
    <row r="502" spans="1:2" x14ac:dyDescent="0.35">
      <c r="A502" s="32">
        <v>26850</v>
      </c>
      <c r="B502" s="27">
        <f t="shared" si="7"/>
        <v>250.5</v>
      </c>
    </row>
    <row r="503" spans="1:2" x14ac:dyDescent="0.35">
      <c r="A503" s="32">
        <v>26900</v>
      </c>
      <c r="B503" s="27">
        <f t="shared" si="7"/>
        <v>251</v>
      </c>
    </row>
    <row r="504" spans="1:2" x14ac:dyDescent="0.35">
      <c r="A504" s="32">
        <v>26950</v>
      </c>
      <c r="B504" s="27">
        <f t="shared" si="7"/>
        <v>251.5</v>
      </c>
    </row>
    <row r="505" spans="1:2" x14ac:dyDescent="0.35">
      <c r="A505" s="32">
        <v>27000</v>
      </c>
      <c r="B505" s="27">
        <f t="shared" si="7"/>
        <v>252</v>
      </c>
    </row>
    <row r="506" spans="1:2" x14ac:dyDescent="0.35">
      <c r="A506" s="32">
        <v>27050</v>
      </c>
      <c r="B506" s="27">
        <f t="shared" si="7"/>
        <v>252.5</v>
      </c>
    </row>
    <row r="507" spans="1:2" x14ac:dyDescent="0.35">
      <c r="A507" s="32">
        <v>27100</v>
      </c>
      <c r="B507" s="27">
        <f t="shared" si="7"/>
        <v>253</v>
      </c>
    </row>
    <row r="508" spans="1:2" x14ac:dyDescent="0.35">
      <c r="A508" s="32">
        <v>27150</v>
      </c>
      <c r="B508" s="27">
        <f t="shared" si="7"/>
        <v>253.5</v>
      </c>
    </row>
    <row r="509" spans="1:2" x14ac:dyDescent="0.35">
      <c r="A509" s="32">
        <v>27200</v>
      </c>
      <c r="B509" s="27">
        <f t="shared" si="7"/>
        <v>254</v>
      </c>
    </row>
    <row r="510" spans="1:2" x14ac:dyDescent="0.35">
      <c r="A510" s="32">
        <v>27250</v>
      </c>
      <c r="B510" s="27">
        <f t="shared" si="7"/>
        <v>254.5</v>
      </c>
    </row>
    <row r="511" spans="1:2" x14ac:dyDescent="0.35">
      <c r="A511" s="32">
        <v>27300</v>
      </c>
      <c r="B511" s="27">
        <f t="shared" si="7"/>
        <v>255</v>
      </c>
    </row>
    <row r="512" spans="1:2" x14ac:dyDescent="0.35">
      <c r="A512" s="32">
        <v>27350</v>
      </c>
      <c r="B512" s="27">
        <f t="shared" si="7"/>
        <v>255.5</v>
      </c>
    </row>
    <row r="513" spans="1:2" x14ac:dyDescent="0.35">
      <c r="A513" s="32">
        <v>27400</v>
      </c>
      <c r="B513" s="27">
        <f t="shared" si="7"/>
        <v>256</v>
      </c>
    </row>
    <row r="514" spans="1:2" x14ac:dyDescent="0.35">
      <c r="A514" s="32">
        <v>27450</v>
      </c>
      <c r="B514" s="27">
        <f t="shared" si="7"/>
        <v>256.5</v>
      </c>
    </row>
    <row r="515" spans="1:2" x14ac:dyDescent="0.35">
      <c r="A515" s="32">
        <v>27500</v>
      </c>
      <c r="B515" s="27">
        <f t="shared" si="7"/>
        <v>257</v>
      </c>
    </row>
    <row r="516" spans="1:2" x14ac:dyDescent="0.35">
      <c r="A516" s="32">
        <v>27550</v>
      </c>
      <c r="B516" s="27">
        <f t="shared" si="7"/>
        <v>257.5</v>
      </c>
    </row>
    <row r="517" spans="1:2" x14ac:dyDescent="0.35">
      <c r="A517" s="32">
        <v>27600</v>
      </c>
      <c r="B517" s="27">
        <f t="shared" si="7"/>
        <v>258</v>
      </c>
    </row>
    <row r="518" spans="1:2" x14ac:dyDescent="0.35">
      <c r="A518" s="32">
        <v>27650</v>
      </c>
      <c r="B518" s="27">
        <f t="shared" si="7"/>
        <v>258.5</v>
      </c>
    </row>
    <row r="519" spans="1:2" x14ac:dyDescent="0.35">
      <c r="A519" s="32">
        <v>27700</v>
      </c>
      <c r="B519" s="27">
        <f t="shared" si="7"/>
        <v>259</v>
      </c>
    </row>
    <row r="520" spans="1:2" x14ac:dyDescent="0.35">
      <c r="A520" s="32">
        <v>27750</v>
      </c>
      <c r="B520" s="27">
        <f t="shared" si="7"/>
        <v>259.5</v>
      </c>
    </row>
    <row r="521" spans="1:2" x14ac:dyDescent="0.35">
      <c r="A521" s="32">
        <v>27800</v>
      </c>
      <c r="B521" s="27">
        <f t="shared" si="7"/>
        <v>260</v>
      </c>
    </row>
    <row r="522" spans="1:2" x14ac:dyDescent="0.35">
      <c r="A522" s="32">
        <v>27850</v>
      </c>
      <c r="B522" s="27">
        <f t="shared" si="7"/>
        <v>260.5</v>
      </c>
    </row>
    <row r="523" spans="1:2" x14ac:dyDescent="0.35">
      <c r="A523" s="32">
        <v>27900</v>
      </c>
      <c r="B523" s="27">
        <f t="shared" si="7"/>
        <v>261</v>
      </c>
    </row>
    <row r="524" spans="1:2" x14ac:dyDescent="0.35">
      <c r="A524" s="32">
        <v>27950</v>
      </c>
      <c r="B524" s="27">
        <f t="shared" si="7"/>
        <v>261.5</v>
      </c>
    </row>
    <row r="525" spans="1:2" x14ac:dyDescent="0.35">
      <c r="A525" s="32">
        <v>28000</v>
      </c>
      <c r="B525" s="27">
        <f t="shared" si="7"/>
        <v>262</v>
      </c>
    </row>
    <row r="526" spans="1:2" x14ac:dyDescent="0.35">
      <c r="A526" s="32">
        <v>28050</v>
      </c>
      <c r="B526" s="27">
        <f t="shared" si="7"/>
        <v>262.5</v>
      </c>
    </row>
    <row r="527" spans="1:2" x14ac:dyDescent="0.35">
      <c r="A527" s="32">
        <v>28100</v>
      </c>
      <c r="B527" s="27">
        <f t="shared" si="7"/>
        <v>263</v>
      </c>
    </row>
    <row r="528" spans="1:2" x14ac:dyDescent="0.35">
      <c r="A528" s="32">
        <v>28150</v>
      </c>
      <c r="B528" s="27">
        <f t="shared" si="7"/>
        <v>263.5</v>
      </c>
    </row>
    <row r="529" spans="1:2" x14ac:dyDescent="0.35">
      <c r="A529" s="32">
        <v>28200</v>
      </c>
      <c r="B529" s="27">
        <f t="shared" si="7"/>
        <v>264</v>
      </c>
    </row>
    <row r="530" spans="1:2" x14ac:dyDescent="0.35">
      <c r="A530" s="32">
        <v>28250</v>
      </c>
      <c r="B530" s="27">
        <f t="shared" si="7"/>
        <v>264.5</v>
      </c>
    </row>
    <row r="531" spans="1:2" x14ac:dyDescent="0.35">
      <c r="A531" s="32">
        <v>28300</v>
      </c>
      <c r="B531" s="27">
        <f t="shared" si="7"/>
        <v>265</v>
      </c>
    </row>
    <row r="532" spans="1:2" x14ac:dyDescent="0.35">
      <c r="A532" s="32">
        <v>28350</v>
      </c>
      <c r="B532" s="27">
        <f t="shared" si="7"/>
        <v>265.5</v>
      </c>
    </row>
    <row r="533" spans="1:2" x14ac:dyDescent="0.35">
      <c r="A533" s="32">
        <v>28400</v>
      </c>
      <c r="B533" s="27">
        <f t="shared" si="7"/>
        <v>266</v>
      </c>
    </row>
    <row r="534" spans="1:2" x14ac:dyDescent="0.35">
      <c r="A534" s="32">
        <v>28450</v>
      </c>
      <c r="B534" s="27">
        <f t="shared" si="7"/>
        <v>266.5</v>
      </c>
    </row>
    <row r="535" spans="1:2" x14ac:dyDescent="0.35">
      <c r="A535" s="32">
        <v>28500</v>
      </c>
      <c r="B535" s="27">
        <f t="shared" si="7"/>
        <v>267</v>
      </c>
    </row>
    <row r="536" spans="1:2" x14ac:dyDescent="0.35">
      <c r="A536" s="32">
        <v>28550</v>
      </c>
      <c r="B536" s="27">
        <f t="shared" si="7"/>
        <v>267.5</v>
      </c>
    </row>
    <row r="537" spans="1:2" x14ac:dyDescent="0.35">
      <c r="A537" s="32">
        <v>28600</v>
      </c>
      <c r="B537" s="27">
        <f t="shared" si="7"/>
        <v>268</v>
      </c>
    </row>
    <row r="538" spans="1:2" x14ac:dyDescent="0.35">
      <c r="A538" s="32">
        <v>28650</v>
      </c>
      <c r="B538" s="27">
        <f t="shared" si="7"/>
        <v>268.5</v>
      </c>
    </row>
    <row r="539" spans="1:2" x14ac:dyDescent="0.35">
      <c r="A539" s="32">
        <v>28700</v>
      </c>
      <c r="B539" s="27">
        <f t="shared" si="7"/>
        <v>269</v>
      </c>
    </row>
    <row r="540" spans="1:2" x14ac:dyDescent="0.35">
      <c r="A540" s="32">
        <v>28750</v>
      </c>
      <c r="B540" s="27">
        <f t="shared" si="7"/>
        <v>269.5</v>
      </c>
    </row>
    <row r="541" spans="1:2" x14ac:dyDescent="0.35">
      <c r="A541" s="32">
        <v>28800</v>
      </c>
      <c r="B541" s="27">
        <f t="shared" si="7"/>
        <v>270</v>
      </c>
    </row>
    <row r="542" spans="1:2" x14ac:dyDescent="0.35">
      <c r="A542" s="32">
        <v>28850</v>
      </c>
      <c r="B542" s="27">
        <f t="shared" si="7"/>
        <v>270.5</v>
      </c>
    </row>
    <row r="543" spans="1:2" x14ac:dyDescent="0.35">
      <c r="A543" s="32">
        <v>28900</v>
      </c>
      <c r="B543" s="27">
        <f t="shared" si="7"/>
        <v>271</v>
      </c>
    </row>
    <row r="544" spans="1:2" x14ac:dyDescent="0.35">
      <c r="A544" s="32">
        <v>28950</v>
      </c>
      <c r="B544" s="27">
        <f t="shared" si="7"/>
        <v>271.5</v>
      </c>
    </row>
    <row r="545" spans="1:2" x14ac:dyDescent="0.35">
      <c r="A545" s="32">
        <v>29000</v>
      </c>
      <c r="B545" s="27">
        <f t="shared" si="7"/>
        <v>272</v>
      </c>
    </row>
    <row r="546" spans="1:2" x14ac:dyDescent="0.35">
      <c r="A546" s="32">
        <v>29050</v>
      </c>
      <c r="B546" s="27">
        <f t="shared" si="7"/>
        <v>272.5</v>
      </c>
    </row>
    <row r="547" spans="1:2" x14ac:dyDescent="0.35">
      <c r="A547" s="32">
        <v>29100</v>
      </c>
      <c r="B547" s="27">
        <f t="shared" si="7"/>
        <v>273</v>
      </c>
    </row>
    <row r="548" spans="1:2" x14ac:dyDescent="0.35">
      <c r="A548" s="32">
        <v>29150</v>
      </c>
      <c r="B548" s="27">
        <f t="shared" si="7"/>
        <v>273.5</v>
      </c>
    </row>
    <row r="549" spans="1:2" x14ac:dyDescent="0.35">
      <c r="A549" s="32">
        <v>29200</v>
      </c>
      <c r="B549" s="27">
        <f t="shared" si="7"/>
        <v>274</v>
      </c>
    </row>
    <row r="550" spans="1:2" x14ac:dyDescent="0.35">
      <c r="A550" s="32">
        <v>29250</v>
      </c>
      <c r="B550" s="27">
        <f t="shared" si="7"/>
        <v>274.5</v>
      </c>
    </row>
    <row r="551" spans="1:2" x14ac:dyDescent="0.35">
      <c r="A551" s="32">
        <v>29300</v>
      </c>
      <c r="B551" s="27">
        <f t="shared" si="7"/>
        <v>275</v>
      </c>
    </row>
    <row r="552" spans="1:2" x14ac:dyDescent="0.35">
      <c r="A552" s="32">
        <v>29350</v>
      </c>
      <c r="B552" s="27">
        <f t="shared" si="7"/>
        <v>275.5</v>
      </c>
    </row>
    <row r="553" spans="1:2" x14ac:dyDescent="0.35">
      <c r="A553" s="32">
        <v>29400</v>
      </c>
      <c r="B553" s="27">
        <f t="shared" si="7"/>
        <v>276</v>
      </c>
    </row>
    <row r="554" spans="1:2" x14ac:dyDescent="0.35">
      <c r="A554" s="32">
        <v>29450</v>
      </c>
      <c r="B554" s="27">
        <f t="shared" ref="B554:B617" si="8">B553+0.5</f>
        <v>276.5</v>
      </c>
    </row>
    <row r="555" spans="1:2" x14ac:dyDescent="0.35">
      <c r="A555" s="32">
        <v>29500</v>
      </c>
      <c r="B555" s="27">
        <f t="shared" si="8"/>
        <v>277</v>
      </c>
    </row>
    <row r="556" spans="1:2" x14ac:dyDescent="0.35">
      <c r="A556" s="32">
        <v>29550</v>
      </c>
      <c r="B556" s="27">
        <f t="shared" si="8"/>
        <v>277.5</v>
      </c>
    </row>
    <row r="557" spans="1:2" x14ac:dyDescent="0.35">
      <c r="A557" s="32">
        <v>29600</v>
      </c>
      <c r="B557" s="27">
        <f t="shared" si="8"/>
        <v>278</v>
      </c>
    </row>
    <row r="558" spans="1:2" x14ac:dyDescent="0.35">
      <c r="A558" s="32">
        <v>29650</v>
      </c>
      <c r="B558" s="27">
        <f t="shared" si="8"/>
        <v>278.5</v>
      </c>
    </row>
    <row r="559" spans="1:2" x14ac:dyDescent="0.35">
      <c r="A559" s="32">
        <v>29700</v>
      </c>
      <c r="B559" s="27">
        <f t="shared" si="8"/>
        <v>279</v>
      </c>
    </row>
    <row r="560" spans="1:2" x14ac:dyDescent="0.35">
      <c r="A560" s="32">
        <v>29750</v>
      </c>
      <c r="B560" s="27">
        <f t="shared" si="8"/>
        <v>279.5</v>
      </c>
    </row>
    <row r="561" spans="1:2" x14ac:dyDescent="0.35">
      <c r="A561" s="32">
        <v>29800</v>
      </c>
      <c r="B561" s="27">
        <f t="shared" si="8"/>
        <v>280</v>
      </c>
    </row>
    <row r="562" spans="1:2" x14ac:dyDescent="0.35">
      <c r="A562" s="32">
        <v>29850</v>
      </c>
      <c r="B562" s="27">
        <f t="shared" si="8"/>
        <v>280.5</v>
      </c>
    </row>
    <row r="563" spans="1:2" x14ac:dyDescent="0.35">
      <c r="A563" s="32">
        <v>29900</v>
      </c>
      <c r="B563" s="27">
        <f t="shared" si="8"/>
        <v>281</v>
      </c>
    </row>
    <row r="564" spans="1:2" x14ac:dyDescent="0.35">
      <c r="A564" s="32">
        <v>29950</v>
      </c>
      <c r="B564" s="27">
        <f t="shared" si="8"/>
        <v>281.5</v>
      </c>
    </row>
    <row r="565" spans="1:2" x14ac:dyDescent="0.35">
      <c r="A565" s="32">
        <v>30000</v>
      </c>
      <c r="B565" s="27">
        <f t="shared" si="8"/>
        <v>282</v>
      </c>
    </row>
    <row r="566" spans="1:2" x14ac:dyDescent="0.35">
      <c r="A566" s="32">
        <v>30050</v>
      </c>
      <c r="B566" s="27">
        <f t="shared" si="8"/>
        <v>282.5</v>
      </c>
    </row>
    <row r="567" spans="1:2" x14ac:dyDescent="0.35">
      <c r="A567" s="32">
        <v>30100</v>
      </c>
      <c r="B567" s="27">
        <f t="shared" si="8"/>
        <v>283</v>
      </c>
    </row>
    <row r="568" spans="1:2" x14ac:dyDescent="0.35">
      <c r="A568" s="32">
        <v>30150</v>
      </c>
      <c r="B568" s="27">
        <f t="shared" si="8"/>
        <v>283.5</v>
      </c>
    </row>
    <row r="569" spans="1:2" x14ac:dyDescent="0.35">
      <c r="A569" s="32">
        <v>30200</v>
      </c>
      <c r="B569" s="27">
        <f t="shared" si="8"/>
        <v>284</v>
      </c>
    </row>
    <row r="570" spans="1:2" x14ac:dyDescent="0.35">
      <c r="A570" s="32">
        <v>30250</v>
      </c>
      <c r="B570" s="27">
        <f t="shared" si="8"/>
        <v>284.5</v>
      </c>
    </row>
    <row r="571" spans="1:2" x14ac:dyDescent="0.35">
      <c r="A571" s="32">
        <v>30300</v>
      </c>
      <c r="B571" s="27">
        <f t="shared" si="8"/>
        <v>285</v>
      </c>
    </row>
    <row r="572" spans="1:2" x14ac:dyDescent="0.35">
      <c r="A572" s="32">
        <v>30350</v>
      </c>
      <c r="B572" s="27">
        <f t="shared" si="8"/>
        <v>285.5</v>
      </c>
    </row>
    <row r="573" spans="1:2" x14ac:dyDescent="0.35">
      <c r="A573" s="32">
        <v>30400</v>
      </c>
      <c r="B573" s="27">
        <f t="shared" si="8"/>
        <v>286</v>
      </c>
    </row>
    <row r="574" spans="1:2" x14ac:dyDescent="0.35">
      <c r="A574" s="32">
        <v>30450</v>
      </c>
      <c r="B574" s="27">
        <f t="shared" si="8"/>
        <v>286.5</v>
      </c>
    </row>
    <row r="575" spans="1:2" x14ac:dyDescent="0.35">
      <c r="A575" s="32">
        <v>30500</v>
      </c>
      <c r="B575" s="27">
        <f t="shared" si="8"/>
        <v>287</v>
      </c>
    </row>
    <row r="576" spans="1:2" x14ac:dyDescent="0.35">
      <c r="A576" s="32">
        <v>30550</v>
      </c>
      <c r="B576" s="27">
        <f t="shared" si="8"/>
        <v>287.5</v>
      </c>
    </row>
    <row r="577" spans="1:2" x14ac:dyDescent="0.35">
      <c r="A577" s="32">
        <v>30600</v>
      </c>
      <c r="B577" s="27">
        <f t="shared" si="8"/>
        <v>288</v>
      </c>
    </row>
    <row r="578" spans="1:2" x14ac:dyDescent="0.35">
      <c r="A578" s="32">
        <v>30650</v>
      </c>
      <c r="B578" s="27">
        <f t="shared" si="8"/>
        <v>288.5</v>
      </c>
    </row>
    <row r="579" spans="1:2" x14ac:dyDescent="0.35">
      <c r="A579" s="32">
        <v>30700</v>
      </c>
      <c r="B579" s="27">
        <f t="shared" si="8"/>
        <v>289</v>
      </c>
    </row>
    <row r="580" spans="1:2" x14ac:dyDescent="0.35">
      <c r="A580" s="32">
        <v>30750</v>
      </c>
      <c r="B580" s="27">
        <f t="shared" si="8"/>
        <v>289.5</v>
      </c>
    </row>
    <row r="581" spans="1:2" x14ac:dyDescent="0.35">
      <c r="A581" s="32">
        <v>30800</v>
      </c>
      <c r="B581" s="27">
        <f t="shared" si="8"/>
        <v>290</v>
      </c>
    </row>
    <row r="582" spans="1:2" x14ac:dyDescent="0.35">
      <c r="A582" s="32">
        <v>30850</v>
      </c>
      <c r="B582" s="27">
        <f t="shared" si="8"/>
        <v>290.5</v>
      </c>
    </row>
    <row r="583" spans="1:2" x14ac:dyDescent="0.35">
      <c r="A583" s="32">
        <v>30900</v>
      </c>
      <c r="B583" s="27">
        <f t="shared" si="8"/>
        <v>291</v>
      </c>
    </row>
    <row r="584" spans="1:2" x14ac:dyDescent="0.35">
      <c r="A584" s="32">
        <v>30950</v>
      </c>
      <c r="B584" s="27">
        <f t="shared" si="8"/>
        <v>291.5</v>
      </c>
    </row>
    <row r="585" spans="1:2" x14ac:dyDescent="0.35">
      <c r="A585" s="32">
        <v>31000</v>
      </c>
      <c r="B585" s="27">
        <f t="shared" si="8"/>
        <v>292</v>
      </c>
    </row>
    <row r="586" spans="1:2" x14ac:dyDescent="0.35">
      <c r="A586" s="32">
        <v>31050</v>
      </c>
      <c r="B586" s="27">
        <f t="shared" si="8"/>
        <v>292.5</v>
      </c>
    </row>
    <row r="587" spans="1:2" x14ac:dyDescent="0.35">
      <c r="A587" s="32">
        <v>31100</v>
      </c>
      <c r="B587" s="27">
        <f t="shared" si="8"/>
        <v>293</v>
      </c>
    </row>
    <row r="588" spans="1:2" x14ac:dyDescent="0.35">
      <c r="A588" s="32">
        <v>31150</v>
      </c>
      <c r="B588" s="27">
        <f t="shared" si="8"/>
        <v>293.5</v>
      </c>
    </row>
    <row r="589" spans="1:2" x14ac:dyDescent="0.35">
      <c r="A589" s="32">
        <v>31200</v>
      </c>
      <c r="B589" s="27">
        <f t="shared" si="8"/>
        <v>294</v>
      </c>
    </row>
    <row r="590" spans="1:2" x14ac:dyDescent="0.35">
      <c r="A590" s="32">
        <v>31250</v>
      </c>
      <c r="B590" s="27">
        <f t="shared" si="8"/>
        <v>294.5</v>
      </c>
    </row>
    <row r="591" spans="1:2" x14ac:dyDescent="0.35">
      <c r="A591" s="32">
        <v>31300</v>
      </c>
      <c r="B591" s="27">
        <f t="shared" si="8"/>
        <v>295</v>
      </c>
    </row>
    <row r="592" spans="1:2" x14ac:dyDescent="0.35">
      <c r="A592" s="32">
        <v>31350</v>
      </c>
      <c r="B592" s="27">
        <f t="shared" si="8"/>
        <v>295.5</v>
      </c>
    </row>
    <row r="593" spans="1:2" x14ac:dyDescent="0.35">
      <c r="A593" s="32">
        <v>31400</v>
      </c>
      <c r="B593" s="27">
        <f t="shared" si="8"/>
        <v>296</v>
      </c>
    </row>
    <row r="594" spans="1:2" x14ac:dyDescent="0.35">
      <c r="A594" s="32">
        <v>31450</v>
      </c>
      <c r="B594" s="27">
        <f t="shared" si="8"/>
        <v>296.5</v>
      </c>
    </row>
    <row r="595" spans="1:2" x14ac:dyDescent="0.35">
      <c r="A595" s="32">
        <v>31500</v>
      </c>
      <c r="B595" s="27">
        <f t="shared" si="8"/>
        <v>297</v>
      </c>
    </row>
    <row r="596" spans="1:2" x14ac:dyDescent="0.35">
      <c r="A596" s="32">
        <v>31550</v>
      </c>
      <c r="B596" s="27">
        <f t="shared" si="8"/>
        <v>297.5</v>
      </c>
    </row>
    <row r="597" spans="1:2" x14ac:dyDescent="0.35">
      <c r="A597" s="32">
        <v>31600</v>
      </c>
      <c r="B597" s="27">
        <f t="shared" si="8"/>
        <v>298</v>
      </c>
    </row>
    <row r="598" spans="1:2" x14ac:dyDescent="0.35">
      <c r="A598" s="32">
        <v>31650</v>
      </c>
      <c r="B598" s="27">
        <f t="shared" si="8"/>
        <v>298.5</v>
      </c>
    </row>
    <row r="599" spans="1:2" x14ac:dyDescent="0.35">
      <c r="A599" s="32">
        <v>31700</v>
      </c>
      <c r="B599" s="27">
        <f t="shared" si="8"/>
        <v>299</v>
      </c>
    </row>
    <row r="600" spans="1:2" x14ac:dyDescent="0.35">
      <c r="A600" s="32">
        <v>31750</v>
      </c>
      <c r="B600" s="27">
        <f t="shared" si="8"/>
        <v>299.5</v>
      </c>
    </row>
    <row r="601" spans="1:2" x14ac:dyDescent="0.35">
      <c r="A601" s="32">
        <v>31800</v>
      </c>
      <c r="B601" s="27">
        <f t="shared" si="8"/>
        <v>300</v>
      </c>
    </row>
    <row r="602" spans="1:2" x14ac:dyDescent="0.35">
      <c r="A602" s="32">
        <v>31850</v>
      </c>
      <c r="B602" s="27">
        <f t="shared" si="8"/>
        <v>300.5</v>
      </c>
    </row>
    <row r="603" spans="1:2" x14ac:dyDescent="0.35">
      <c r="A603" s="32">
        <v>31900</v>
      </c>
      <c r="B603" s="27">
        <f t="shared" si="8"/>
        <v>301</v>
      </c>
    </row>
    <row r="604" spans="1:2" x14ac:dyDescent="0.35">
      <c r="A604" s="32">
        <v>31950</v>
      </c>
      <c r="B604" s="27">
        <f t="shared" si="8"/>
        <v>301.5</v>
      </c>
    </row>
    <row r="605" spans="1:2" x14ac:dyDescent="0.35">
      <c r="A605" s="32">
        <v>32000</v>
      </c>
      <c r="B605" s="27">
        <f t="shared" si="8"/>
        <v>302</v>
      </c>
    </row>
    <row r="606" spans="1:2" x14ac:dyDescent="0.35">
      <c r="A606" s="32">
        <v>32050</v>
      </c>
      <c r="B606" s="27">
        <f t="shared" si="8"/>
        <v>302.5</v>
      </c>
    </row>
    <row r="607" spans="1:2" x14ac:dyDescent="0.35">
      <c r="A607" s="32">
        <v>32100</v>
      </c>
      <c r="B607" s="27">
        <f t="shared" si="8"/>
        <v>303</v>
      </c>
    </row>
    <row r="608" spans="1:2" x14ac:dyDescent="0.35">
      <c r="A608" s="32">
        <v>32150</v>
      </c>
      <c r="B608" s="27">
        <f t="shared" si="8"/>
        <v>303.5</v>
      </c>
    </row>
    <row r="609" spans="1:2" x14ac:dyDescent="0.35">
      <c r="A609" s="32">
        <v>32200</v>
      </c>
      <c r="B609" s="27">
        <f t="shared" si="8"/>
        <v>304</v>
      </c>
    </row>
    <row r="610" spans="1:2" x14ac:dyDescent="0.35">
      <c r="A610" s="32">
        <v>32250</v>
      </c>
      <c r="B610" s="27">
        <f t="shared" si="8"/>
        <v>304.5</v>
      </c>
    </row>
    <row r="611" spans="1:2" x14ac:dyDescent="0.35">
      <c r="A611" s="32">
        <v>32300</v>
      </c>
      <c r="B611" s="27">
        <f t="shared" si="8"/>
        <v>305</v>
      </c>
    </row>
    <row r="612" spans="1:2" x14ac:dyDescent="0.35">
      <c r="A612" s="32">
        <v>32350</v>
      </c>
      <c r="B612" s="27">
        <f t="shared" si="8"/>
        <v>305.5</v>
      </c>
    </row>
    <row r="613" spans="1:2" x14ac:dyDescent="0.35">
      <c r="A613" s="32">
        <v>32400</v>
      </c>
      <c r="B613" s="27">
        <f t="shared" si="8"/>
        <v>306</v>
      </c>
    </row>
    <row r="614" spans="1:2" x14ac:dyDescent="0.35">
      <c r="A614" s="32">
        <v>32450</v>
      </c>
      <c r="B614" s="27">
        <f t="shared" si="8"/>
        <v>306.5</v>
      </c>
    </row>
    <row r="615" spans="1:2" x14ac:dyDescent="0.35">
      <c r="A615" s="32">
        <v>32500</v>
      </c>
      <c r="B615" s="27">
        <f t="shared" si="8"/>
        <v>307</v>
      </c>
    </row>
    <row r="616" spans="1:2" x14ac:dyDescent="0.35">
      <c r="A616" s="32">
        <v>32550</v>
      </c>
      <c r="B616" s="27">
        <f t="shared" si="8"/>
        <v>307.5</v>
      </c>
    </row>
    <row r="617" spans="1:2" x14ac:dyDescent="0.35">
      <c r="A617" s="32">
        <v>32600</v>
      </c>
      <c r="B617" s="27">
        <f t="shared" si="8"/>
        <v>308</v>
      </c>
    </row>
    <row r="618" spans="1:2" x14ac:dyDescent="0.35">
      <c r="A618" s="32">
        <v>32650</v>
      </c>
      <c r="B618" s="27">
        <f t="shared" ref="B618:B681" si="9">B617+0.5</f>
        <v>308.5</v>
      </c>
    </row>
    <row r="619" spans="1:2" x14ac:dyDescent="0.35">
      <c r="A619" s="32">
        <v>32700</v>
      </c>
      <c r="B619" s="27">
        <f t="shared" si="9"/>
        <v>309</v>
      </c>
    </row>
    <row r="620" spans="1:2" x14ac:dyDescent="0.35">
      <c r="A620" s="32">
        <v>32750</v>
      </c>
      <c r="B620" s="27">
        <f t="shared" si="9"/>
        <v>309.5</v>
      </c>
    </row>
    <row r="621" spans="1:2" x14ac:dyDescent="0.35">
      <c r="A621" s="32">
        <v>32800</v>
      </c>
      <c r="B621" s="27">
        <f t="shared" si="9"/>
        <v>310</v>
      </c>
    </row>
    <row r="622" spans="1:2" x14ac:dyDescent="0.35">
      <c r="A622" s="32">
        <v>32850</v>
      </c>
      <c r="B622" s="27">
        <f t="shared" si="9"/>
        <v>310.5</v>
      </c>
    </row>
    <row r="623" spans="1:2" x14ac:dyDescent="0.35">
      <c r="A623" s="32">
        <v>32900</v>
      </c>
      <c r="B623" s="27">
        <f t="shared" si="9"/>
        <v>311</v>
      </c>
    </row>
    <row r="624" spans="1:2" x14ac:dyDescent="0.35">
      <c r="A624" s="32">
        <v>32950</v>
      </c>
      <c r="B624" s="27">
        <f t="shared" si="9"/>
        <v>311.5</v>
      </c>
    </row>
    <row r="625" spans="1:2" x14ac:dyDescent="0.35">
      <c r="A625" s="32">
        <v>33000</v>
      </c>
      <c r="B625" s="27">
        <f t="shared" si="9"/>
        <v>312</v>
      </c>
    </row>
    <row r="626" spans="1:2" x14ac:dyDescent="0.35">
      <c r="A626" s="32">
        <v>33050</v>
      </c>
      <c r="B626" s="27">
        <f t="shared" si="9"/>
        <v>312.5</v>
      </c>
    </row>
    <row r="627" spans="1:2" x14ac:dyDescent="0.35">
      <c r="A627" s="32">
        <v>33100</v>
      </c>
      <c r="B627" s="27">
        <f t="shared" si="9"/>
        <v>313</v>
      </c>
    </row>
    <row r="628" spans="1:2" x14ac:dyDescent="0.35">
      <c r="A628" s="32">
        <v>33150</v>
      </c>
      <c r="B628" s="27">
        <f t="shared" si="9"/>
        <v>313.5</v>
      </c>
    </row>
    <row r="629" spans="1:2" x14ac:dyDescent="0.35">
      <c r="A629" s="32">
        <v>33200</v>
      </c>
      <c r="B629" s="27">
        <f t="shared" si="9"/>
        <v>314</v>
      </c>
    </row>
    <row r="630" spans="1:2" x14ac:dyDescent="0.35">
      <c r="A630" s="32">
        <v>33250</v>
      </c>
      <c r="B630" s="27">
        <f t="shared" si="9"/>
        <v>314.5</v>
      </c>
    </row>
    <row r="631" spans="1:2" x14ac:dyDescent="0.35">
      <c r="A631" s="32">
        <v>33300</v>
      </c>
      <c r="B631" s="27">
        <f t="shared" si="9"/>
        <v>315</v>
      </c>
    </row>
    <row r="632" spans="1:2" x14ac:dyDescent="0.35">
      <c r="A632" s="32">
        <v>33350</v>
      </c>
      <c r="B632" s="27">
        <f t="shared" si="9"/>
        <v>315.5</v>
      </c>
    </row>
    <row r="633" spans="1:2" x14ac:dyDescent="0.35">
      <c r="A633" s="32">
        <v>33400</v>
      </c>
      <c r="B633" s="27">
        <f t="shared" si="9"/>
        <v>316</v>
      </c>
    </row>
    <row r="634" spans="1:2" x14ac:dyDescent="0.35">
      <c r="A634" s="32">
        <v>33450</v>
      </c>
      <c r="B634" s="27">
        <f t="shared" si="9"/>
        <v>316.5</v>
      </c>
    </row>
    <row r="635" spans="1:2" x14ac:dyDescent="0.35">
      <c r="A635" s="32">
        <v>33500</v>
      </c>
      <c r="B635" s="27">
        <f t="shared" si="9"/>
        <v>317</v>
      </c>
    </row>
    <row r="636" spans="1:2" x14ac:dyDescent="0.35">
      <c r="A636" s="32">
        <v>33550</v>
      </c>
      <c r="B636" s="27">
        <f t="shared" si="9"/>
        <v>317.5</v>
      </c>
    </row>
    <row r="637" spans="1:2" x14ac:dyDescent="0.35">
      <c r="A637" s="32">
        <v>33600</v>
      </c>
      <c r="B637" s="27">
        <f t="shared" si="9"/>
        <v>318</v>
      </c>
    </row>
    <row r="638" spans="1:2" x14ac:dyDescent="0.35">
      <c r="A638" s="32">
        <v>33650</v>
      </c>
      <c r="B638" s="27">
        <f t="shared" si="9"/>
        <v>318.5</v>
      </c>
    </row>
    <row r="639" spans="1:2" x14ac:dyDescent="0.35">
      <c r="A639" s="32">
        <v>33700</v>
      </c>
      <c r="B639" s="27">
        <f t="shared" si="9"/>
        <v>319</v>
      </c>
    </row>
    <row r="640" spans="1:2" x14ac:dyDescent="0.35">
      <c r="A640" s="32">
        <v>33750</v>
      </c>
      <c r="B640" s="27">
        <f t="shared" si="9"/>
        <v>319.5</v>
      </c>
    </row>
    <row r="641" spans="1:2" x14ac:dyDescent="0.35">
      <c r="A641" s="32">
        <v>33800</v>
      </c>
      <c r="B641" s="27">
        <f t="shared" si="9"/>
        <v>320</v>
      </c>
    </row>
    <row r="642" spans="1:2" x14ac:dyDescent="0.35">
      <c r="A642" s="32">
        <v>33850</v>
      </c>
      <c r="B642" s="27">
        <f t="shared" si="9"/>
        <v>320.5</v>
      </c>
    </row>
    <row r="643" spans="1:2" x14ac:dyDescent="0.35">
      <c r="A643" s="32">
        <v>33900</v>
      </c>
      <c r="B643" s="27">
        <f t="shared" si="9"/>
        <v>321</v>
      </c>
    </row>
    <row r="644" spans="1:2" x14ac:dyDescent="0.35">
      <c r="A644" s="32">
        <v>33950</v>
      </c>
      <c r="B644" s="27">
        <f t="shared" si="9"/>
        <v>321.5</v>
      </c>
    </row>
    <row r="645" spans="1:2" x14ac:dyDescent="0.35">
      <c r="A645" s="32">
        <v>34000</v>
      </c>
      <c r="B645" s="27">
        <f t="shared" si="9"/>
        <v>322</v>
      </c>
    </row>
    <row r="646" spans="1:2" x14ac:dyDescent="0.35">
      <c r="A646" s="32">
        <v>34050</v>
      </c>
      <c r="B646" s="27">
        <f t="shared" si="9"/>
        <v>322.5</v>
      </c>
    </row>
    <row r="647" spans="1:2" x14ac:dyDescent="0.35">
      <c r="A647" s="32">
        <v>34100</v>
      </c>
      <c r="B647" s="27">
        <f t="shared" si="9"/>
        <v>323</v>
      </c>
    </row>
    <row r="648" spans="1:2" x14ac:dyDescent="0.35">
      <c r="A648" s="32">
        <v>34150</v>
      </c>
      <c r="B648" s="27">
        <f t="shared" si="9"/>
        <v>323.5</v>
      </c>
    </row>
    <row r="649" spans="1:2" x14ac:dyDescent="0.35">
      <c r="A649" s="32">
        <v>34200</v>
      </c>
      <c r="B649" s="27">
        <f t="shared" si="9"/>
        <v>324</v>
      </c>
    </row>
    <row r="650" spans="1:2" x14ac:dyDescent="0.35">
      <c r="A650" s="32">
        <v>34250</v>
      </c>
      <c r="B650" s="27">
        <f t="shared" si="9"/>
        <v>324.5</v>
      </c>
    </row>
    <row r="651" spans="1:2" x14ac:dyDescent="0.35">
      <c r="A651" s="32">
        <v>34300</v>
      </c>
      <c r="B651" s="27">
        <f t="shared" si="9"/>
        <v>325</v>
      </c>
    </row>
    <row r="652" spans="1:2" x14ac:dyDescent="0.35">
      <c r="A652" s="32">
        <v>34350</v>
      </c>
      <c r="B652" s="27">
        <f t="shared" si="9"/>
        <v>325.5</v>
      </c>
    </row>
    <row r="653" spans="1:2" x14ac:dyDescent="0.35">
      <c r="A653" s="32">
        <v>34400</v>
      </c>
      <c r="B653" s="27">
        <f t="shared" si="9"/>
        <v>326</v>
      </c>
    </row>
    <row r="654" spans="1:2" x14ac:dyDescent="0.35">
      <c r="A654" s="32">
        <v>34450</v>
      </c>
      <c r="B654" s="27">
        <f t="shared" si="9"/>
        <v>326.5</v>
      </c>
    </row>
    <row r="655" spans="1:2" x14ac:dyDescent="0.35">
      <c r="A655" s="32">
        <v>34500</v>
      </c>
      <c r="B655" s="27">
        <f t="shared" si="9"/>
        <v>327</v>
      </c>
    </row>
    <row r="656" spans="1:2" x14ac:dyDescent="0.35">
      <c r="A656" s="32">
        <v>34550</v>
      </c>
      <c r="B656" s="27">
        <f t="shared" si="9"/>
        <v>327.5</v>
      </c>
    </row>
    <row r="657" spans="1:2" x14ac:dyDescent="0.35">
      <c r="A657" s="32">
        <v>34600</v>
      </c>
      <c r="B657" s="27">
        <f t="shared" si="9"/>
        <v>328</v>
      </c>
    </row>
    <row r="658" spans="1:2" x14ac:dyDescent="0.35">
      <c r="A658" s="32">
        <v>34650</v>
      </c>
      <c r="B658" s="27">
        <f t="shared" si="9"/>
        <v>328.5</v>
      </c>
    </row>
    <row r="659" spans="1:2" x14ac:dyDescent="0.35">
      <c r="A659" s="32">
        <v>34700</v>
      </c>
      <c r="B659" s="27">
        <f t="shared" si="9"/>
        <v>329</v>
      </c>
    </row>
    <row r="660" spans="1:2" x14ac:dyDescent="0.35">
      <c r="A660" s="32">
        <v>34750</v>
      </c>
      <c r="B660" s="27">
        <f t="shared" si="9"/>
        <v>329.5</v>
      </c>
    </row>
    <row r="661" spans="1:2" x14ac:dyDescent="0.35">
      <c r="A661" s="32">
        <v>34800</v>
      </c>
      <c r="B661" s="27">
        <f t="shared" si="9"/>
        <v>330</v>
      </c>
    </row>
    <row r="662" spans="1:2" x14ac:dyDescent="0.35">
      <c r="A662" s="32">
        <v>34850</v>
      </c>
      <c r="B662" s="27">
        <f t="shared" si="9"/>
        <v>330.5</v>
      </c>
    </row>
    <row r="663" spans="1:2" x14ac:dyDescent="0.35">
      <c r="A663" s="32">
        <v>34900</v>
      </c>
      <c r="B663" s="27">
        <f t="shared" si="9"/>
        <v>331</v>
      </c>
    </row>
    <row r="664" spans="1:2" x14ac:dyDescent="0.35">
      <c r="A664" s="32">
        <v>34950</v>
      </c>
      <c r="B664" s="27">
        <f t="shared" si="9"/>
        <v>331.5</v>
      </c>
    </row>
    <row r="665" spans="1:2" x14ac:dyDescent="0.35">
      <c r="A665" s="32">
        <v>35000</v>
      </c>
      <c r="B665" s="27">
        <f t="shared" si="9"/>
        <v>332</v>
      </c>
    </row>
    <row r="666" spans="1:2" x14ac:dyDescent="0.35">
      <c r="A666" s="32">
        <v>35050</v>
      </c>
      <c r="B666" s="27">
        <f t="shared" si="9"/>
        <v>332.5</v>
      </c>
    </row>
    <row r="667" spans="1:2" x14ac:dyDescent="0.35">
      <c r="A667" s="32">
        <v>35100</v>
      </c>
      <c r="B667" s="27">
        <f t="shared" si="9"/>
        <v>333</v>
      </c>
    </row>
    <row r="668" spans="1:2" x14ac:dyDescent="0.35">
      <c r="A668" s="32">
        <v>35150</v>
      </c>
      <c r="B668" s="27">
        <f t="shared" si="9"/>
        <v>333.5</v>
      </c>
    </row>
    <row r="669" spans="1:2" x14ac:dyDescent="0.35">
      <c r="A669" s="32">
        <v>35200</v>
      </c>
      <c r="B669" s="27">
        <f t="shared" si="9"/>
        <v>334</v>
      </c>
    </row>
    <row r="670" spans="1:2" x14ac:dyDescent="0.35">
      <c r="A670" s="32">
        <v>35250</v>
      </c>
      <c r="B670" s="27">
        <f t="shared" si="9"/>
        <v>334.5</v>
      </c>
    </row>
    <row r="671" spans="1:2" x14ac:dyDescent="0.35">
      <c r="A671" s="32">
        <v>35300</v>
      </c>
      <c r="B671" s="27">
        <f t="shared" si="9"/>
        <v>335</v>
      </c>
    </row>
    <row r="672" spans="1:2" x14ac:dyDescent="0.35">
      <c r="A672" s="32">
        <v>35350</v>
      </c>
      <c r="B672" s="27">
        <f t="shared" si="9"/>
        <v>335.5</v>
      </c>
    </row>
    <row r="673" spans="1:2" x14ac:dyDescent="0.35">
      <c r="A673" s="32">
        <v>35400</v>
      </c>
      <c r="B673" s="27">
        <f t="shared" si="9"/>
        <v>336</v>
      </c>
    </row>
    <row r="674" spans="1:2" x14ac:dyDescent="0.35">
      <c r="A674" s="32">
        <v>35450</v>
      </c>
      <c r="B674" s="27">
        <f t="shared" si="9"/>
        <v>336.5</v>
      </c>
    </row>
    <row r="675" spans="1:2" x14ac:dyDescent="0.35">
      <c r="A675" s="32">
        <v>35500</v>
      </c>
      <c r="B675" s="27">
        <f t="shared" si="9"/>
        <v>337</v>
      </c>
    </row>
    <row r="676" spans="1:2" x14ac:dyDescent="0.35">
      <c r="A676" s="32">
        <v>35550</v>
      </c>
      <c r="B676" s="27">
        <f t="shared" si="9"/>
        <v>337.5</v>
      </c>
    </row>
    <row r="677" spans="1:2" x14ac:dyDescent="0.35">
      <c r="A677" s="32">
        <v>35600</v>
      </c>
      <c r="B677" s="27">
        <f t="shared" si="9"/>
        <v>338</v>
      </c>
    </row>
    <row r="678" spans="1:2" x14ac:dyDescent="0.35">
      <c r="A678" s="32">
        <v>35650</v>
      </c>
      <c r="B678" s="27">
        <f t="shared" si="9"/>
        <v>338.5</v>
      </c>
    </row>
    <row r="679" spans="1:2" x14ac:dyDescent="0.35">
      <c r="A679" s="32">
        <v>35700</v>
      </c>
      <c r="B679" s="27">
        <f t="shared" si="9"/>
        <v>339</v>
      </c>
    </row>
    <row r="680" spans="1:2" x14ac:dyDescent="0.35">
      <c r="A680" s="32">
        <v>35750</v>
      </c>
      <c r="B680" s="27">
        <f t="shared" si="9"/>
        <v>339.5</v>
      </c>
    </row>
    <row r="681" spans="1:2" x14ac:dyDescent="0.35">
      <c r="A681" s="32">
        <v>35800</v>
      </c>
      <c r="B681" s="27">
        <f t="shared" si="9"/>
        <v>340</v>
      </c>
    </row>
    <row r="682" spans="1:2" x14ac:dyDescent="0.35">
      <c r="A682" s="32">
        <v>35850</v>
      </c>
      <c r="B682" s="27">
        <f t="shared" ref="B682:B745" si="10">B681+0.5</f>
        <v>340.5</v>
      </c>
    </row>
    <row r="683" spans="1:2" x14ac:dyDescent="0.35">
      <c r="A683" s="32">
        <v>35900</v>
      </c>
      <c r="B683" s="27">
        <f t="shared" si="10"/>
        <v>341</v>
      </c>
    </row>
    <row r="684" spans="1:2" x14ac:dyDescent="0.35">
      <c r="A684" s="32">
        <v>35950</v>
      </c>
      <c r="B684" s="27">
        <f t="shared" si="10"/>
        <v>341.5</v>
      </c>
    </row>
    <row r="685" spans="1:2" x14ac:dyDescent="0.35">
      <c r="A685" s="32">
        <v>36000</v>
      </c>
      <c r="B685" s="27">
        <f t="shared" si="10"/>
        <v>342</v>
      </c>
    </row>
    <row r="686" spans="1:2" x14ac:dyDescent="0.35">
      <c r="A686" s="32">
        <v>36050</v>
      </c>
      <c r="B686" s="27">
        <f t="shared" si="10"/>
        <v>342.5</v>
      </c>
    </row>
    <row r="687" spans="1:2" x14ac:dyDescent="0.35">
      <c r="A687" s="32">
        <v>36100</v>
      </c>
      <c r="B687" s="27">
        <f t="shared" si="10"/>
        <v>343</v>
      </c>
    </row>
    <row r="688" spans="1:2" x14ac:dyDescent="0.35">
      <c r="A688" s="32">
        <v>36150</v>
      </c>
      <c r="B688" s="27">
        <f t="shared" si="10"/>
        <v>343.5</v>
      </c>
    </row>
    <row r="689" spans="1:2" x14ac:dyDescent="0.35">
      <c r="A689" s="32">
        <v>36200</v>
      </c>
      <c r="B689" s="27">
        <f t="shared" si="10"/>
        <v>344</v>
      </c>
    </row>
    <row r="690" spans="1:2" x14ac:dyDescent="0.35">
      <c r="A690" s="32">
        <v>36250</v>
      </c>
      <c r="B690" s="27">
        <f t="shared" si="10"/>
        <v>344.5</v>
      </c>
    </row>
    <row r="691" spans="1:2" x14ac:dyDescent="0.35">
      <c r="A691" s="32">
        <v>36300</v>
      </c>
      <c r="B691" s="27">
        <f t="shared" si="10"/>
        <v>345</v>
      </c>
    </row>
    <row r="692" spans="1:2" x14ac:dyDescent="0.35">
      <c r="A692" s="32">
        <v>36350</v>
      </c>
      <c r="B692" s="27">
        <f t="shared" si="10"/>
        <v>345.5</v>
      </c>
    </row>
    <row r="693" spans="1:2" x14ac:dyDescent="0.35">
      <c r="A693" s="32">
        <v>36400</v>
      </c>
      <c r="B693" s="27">
        <f t="shared" si="10"/>
        <v>346</v>
      </c>
    </row>
    <row r="694" spans="1:2" x14ac:dyDescent="0.35">
      <c r="A694" s="32">
        <v>36450</v>
      </c>
      <c r="B694" s="27">
        <f t="shared" si="10"/>
        <v>346.5</v>
      </c>
    </row>
    <row r="695" spans="1:2" x14ac:dyDescent="0.35">
      <c r="A695" s="32">
        <v>36500</v>
      </c>
      <c r="B695" s="27">
        <f t="shared" si="10"/>
        <v>347</v>
      </c>
    </row>
    <row r="696" spans="1:2" x14ac:dyDescent="0.35">
      <c r="A696" s="32">
        <v>36550</v>
      </c>
      <c r="B696" s="27">
        <f t="shared" si="10"/>
        <v>347.5</v>
      </c>
    </row>
    <row r="697" spans="1:2" x14ac:dyDescent="0.35">
      <c r="A697" s="32">
        <v>36600</v>
      </c>
      <c r="B697" s="27">
        <f t="shared" si="10"/>
        <v>348</v>
      </c>
    </row>
    <row r="698" spans="1:2" x14ac:dyDescent="0.35">
      <c r="A698" s="32">
        <v>36650</v>
      </c>
      <c r="B698" s="27">
        <f t="shared" si="10"/>
        <v>348.5</v>
      </c>
    </row>
    <row r="699" spans="1:2" x14ac:dyDescent="0.35">
      <c r="A699" s="32">
        <v>36700</v>
      </c>
      <c r="B699" s="27">
        <f t="shared" si="10"/>
        <v>349</v>
      </c>
    </row>
    <row r="700" spans="1:2" x14ac:dyDescent="0.35">
      <c r="A700" s="32">
        <v>36750</v>
      </c>
      <c r="B700" s="27">
        <f t="shared" si="10"/>
        <v>349.5</v>
      </c>
    </row>
    <row r="701" spans="1:2" x14ac:dyDescent="0.35">
      <c r="A701" s="32">
        <v>36800</v>
      </c>
      <c r="B701" s="27">
        <f t="shared" si="10"/>
        <v>350</v>
      </c>
    </row>
    <row r="702" spans="1:2" x14ac:dyDescent="0.35">
      <c r="A702" s="32">
        <v>36850</v>
      </c>
      <c r="B702" s="27">
        <f t="shared" si="10"/>
        <v>350.5</v>
      </c>
    </row>
    <row r="703" spans="1:2" x14ac:dyDescent="0.35">
      <c r="A703" s="32">
        <v>36900</v>
      </c>
      <c r="B703" s="27">
        <f t="shared" si="10"/>
        <v>351</v>
      </c>
    </row>
    <row r="704" spans="1:2" x14ac:dyDescent="0.35">
      <c r="A704" s="32">
        <v>36950</v>
      </c>
      <c r="B704" s="27">
        <f t="shared" si="10"/>
        <v>351.5</v>
      </c>
    </row>
    <row r="705" spans="1:2" x14ac:dyDescent="0.35">
      <c r="A705" s="32">
        <v>37000</v>
      </c>
      <c r="B705" s="27">
        <f t="shared" si="10"/>
        <v>352</v>
      </c>
    </row>
    <row r="706" spans="1:2" x14ac:dyDescent="0.35">
      <c r="A706" s="32">
        <v>37050</v>
      </c>
      <c r="B706" s="27">
        <f t="shared" si="10"/>
        <v>352.5</v>
      </c>
    </row>
    <row r="707" spans="1:2" x14ac:dyDescent="0.35">
      <c r="A707" s="32">
        <v>37100</v>
      </c>
      <c r="B707" s="27">
        <f t="shared" si="10"/>
        <v>353</v>
      </c>
    </row>
    <row r="708" spans="1:2" x14ac:dyDescent="0.35">
      <c r="A708" s="32">
        <v>37150</v>
      </c>
      <c r="B708" s="27">
        <f t="shared" si="10"/>
        <v>353.5</v>
      </c>
    </row>
    <row r="709" spans="1:2" x14ac:dyDescent="0.35">
      <c r="A709" s="32">
        <v>37200</v>
      </c>
      <c r="B709" s="27">
        <f t="shared" si="10"/>
        <v>354</v>
      </c>
    </row>
    <row r="710" spans="1:2" x14ac:dyDescent="0.35">
      <c r="A710" s="32">
        <v>37250</v>
      </c>
      <c r="B710" s="27">
        <f t="shared" si="10"/>
        <v>354.5</v>
      </c>
    </row>
    <row r="711" spans="1:2" x14ac:dyDescent="0.35">
      <c r="A711" s="32">
        <v>37300</v>
      </c>
      <c r="B711" s="27">
        <f t="shared" si="10"/>
        <v>355</v>
      </c>
    </row>
    <row r="712" spans="1:2" x14ac:dyDescent="0.35">
      <c r="A712" s="32">
        <v>37350</v>
      </c>
      <c r="B712" s="27">
        <f t="shared" si="10"/>
        <v>355.5</v>
      </c>
    </row>
    <row r="713" spans="1:2" x14ac:dyDescent="0.35">
      <c r="A713" s="32">
        <v>37400</v>
      </c>
      <c r="B713" s="27">
        <f t="shared" si="10"/>
        <v>356</v>
      </c>
    </row>
    <row r="714" spans="1:2" x14ac:dyDescent="0.35">
      <c r="A714" s="32">
        <v>37450</v>
      </c>
      <c r="B714" s="27">
        <f t="shared" si="10"/>
        <v>356.5</v>
      </c>
    </row>
    <row r="715" spans="1:2" x14ac:dyDescent="0.35">
      <c r="A715" s="32">
        <v>37500</v>
      </c>
      <c r="B715" s="27">
        <f t="shared" si="10"/>
        <v>357</v>
      </c>
    </row>
    <row r="716" spans="1:2" x14ac:dyDescent="0.35">
      <c r="A716" s="32">
        <v>37550</v>
      </c>
      <c r="B716" s="27">
        <f t="shared" si="10"/>
        <v>357.5</v>
      </c>
    </row>
    <row r="717" spans="1:2" x14ac:dyDescent="0.35">
      <c r="A717" s="32">
        <v>37600</v>
      </c>
      <c r="B717" s="27">
        <f t="shared" si="10"/>
        <v>358</v>
      </c>
    </row>
    <row r="718" spans="1:2" x14ac:dyDescent="0.35">
      <c r="A718" s="32">
        <v>37650</v>
      </c>
      <c r="B718" s="27">
        <f t="shared" si="10"/>
        <v>358.5</v>
      </c>
    </row>
    <row r="719" spans="1:2" x14ac:dyDescent="0.35">
      <c r="A719" s="32">
        <v>37700</v>
      </c>
      <c r="B719" s="27">
        <f t="shared" si="10"/>
        <v>359</v>
      </c>
    </row>
    <row r="720" spans="1:2" x14ac:dyDescent="0.35">
      <c r="A720" s="32">
        <v>37750</v>
      </c>
      <c r="B720" s="27">
        <f t="shared" si="10"/>
        <v>359.5</v>
      </c>
    </row>
    <row r="721" spans="1:2" x14ac:dyDescent="0.35">
      <c r="A721" s="32">
        <v>37800</v>
      </c>
      <c r="B721" s="27">
        <f t="shared" si="10"/>
        <v>360</v>
      </c>
    </row>
    <row r="722" spans="1:2" x14ac:dyDescent="0.35">
      <c r="A722" s="32">
        <v>37850</v>
      </c>
      <c r="B722" s="27">
        <f t="shared" si="10"/>
        <v>360.5</v>
      </c>
    </row>
    <row r="723" spans="1:2" x14ac:dyDescent="0.35">
      <c r="A723" s="32">
        <v>37900</v>
      </c>
      <c r="B723" s="27">
        <f t="shared" si="10"/>
        <v>361</v>
      </c>
    </row>
    <row r="724" spans="1:2" x14ac:dyDescent="0.35">
      <c r="A724" s="32">
        <v>37950</v>
      </c>
      <c r="B724" s="27">
        <f t="shared" si="10"/>
        <v>361.5</v>
      </c>
    </row>
    <row r="725" spans="1:2" x14ac:dyDescent="0.35">
      <c r="A725" s="32">
        <v>38000</v>
      </c>
      <c r="B725" s="27">
        <f t="shared" si="10"/>
        <v>362</v>
      </c>
    </row>
    <row r="726" spans="1:2" x14ac:dyDescent="0.35">
      <c r="A726" s="32">
        <v>38050</v>
      </c>
      <c r="B726" s="27">
        <f t="shared" si="10"/>
        <v>362.5</v>
      </c>
    </row>
    <row r="727" spans="1:2" x14ac:dyDescent="0.35">
      <c r="A727" s="32">
        <v>38100</v>
      </c>
      <c r="B727" s="27">
        <f t="shared" si="10"/>
        <v>363</v>
      </c>
    </row>
    <row r="728" spans="1:2" x14ac:dyDescent="0.35">
      <c r="A728" s="32">
        <v>38150</v>
      </c>
      <c r="B728" s="27">
        <f t="shared" si="10"/>
        <v>363.5</v>
      </c>
    </row>
    <row r="729" spans="1:2" x14ac:dyDescent="0.35">
      <c r="A729" s="32">
        <v>38200</v>
      </c>
      <c r="B729" s="27">
        <f t="shared" si="10"/>
        <v>364</v>
      </c>
    </row>
    <row r="730" spans="1:2" x14ac:dyDescent="0.35">
      <c r="A730" s="32">
        <v>38250</v>
      </c>
      <c r="B730" s="27">
        <f t="shared" si="10"/>
        <v>364.5</v>
      </c>
    </row>
    <row r="731" spans="1:2" x14ac:dyDescent="0.35">
      <c r="A731" s="32">
        <v>38300</v>
      </c>
      <c r="B731" s="27">
        <f t="shared" si="10"/>
        <v>365</v>
      </c>
    </row>
    <row r="732" spans="1:2" x14ac:dyDescent="0.35">
      <c r="A732" s="32">
        <v>38350</v>
      </c>
      <c r="B732" s="27">
        <f t="shared" si="10"/>
        <v>365.5</v>
      </c>
    </row>
    <row r="733" spans="1:2" x14ac:dyDescent="0.35">
      <c r="A733" s="32">
        <v>38400</v>
      </c>
      <c r="B733" s="27">
        <f t="shared" si="10"/>
        <v>366</v>
      </c>
    </row>
    <row r="734" spans="1:2" x14ac:dyDescent="0.35">
      <c r="A734" s="32">
        <v>38450</v>
      </c>
      <c r="B734" s="27">
        <f t="shared" si="10"/>
        <v>366.5</v>
      </c>
    </row>
    <row r="735" spans="1:2" x14ac:dyDescent="0.35">
      <c r="A735" s="32">
        <v>38500</v>
      </c>
      <c r="B735" s="27">
        <f t="shared" si="10"/>
        <v>367</v>
      </c>
    </row>
    <row r="736" spans="1:2" x14ac:dyDescent="0.35">
      <c r="A736" s="32">
        <v>38550</v>
      </c>
      <c r="B736" s="27">
        <f t="shared" si="10"/>
        <v>367.5</v>
      </c>
    </row>
    <row r="737" spans="1:2" x14ac:dyDescent="0.35">
      <c r="A737" s="32">
        <v>38600</v>
      </c>
      <c r="B737" s="27">
        <f t="shared" si="10"/>
        <v>368</v>
      </c>
    </row>
    <row r="738" spans="1:2" x14ac:dyDescent="0.35">
      <c r="A738" s="32">
        <v>38650</v>
      </c>
      <c r="B738" s="27">
        <f t="shared" si="10"/>
        <v>368.5</v>
      </c>
    </row>
    <row r="739" spans="1:2" x14ac:dyDescent="0.35">
      <c r="A739" s="32">
        <v>38700</v>
      </c>
      <c r="B739" s="27">
        <f t="shared" si="10"/>
        <v>369</v>
      </c>
    </row>
    <row r="740" spans="1:2" x14ac:dyDescent="0.35">
      <c r="A740" s="32">
        <v>38750</v>
      </c>
      <c r="B740" s="27">
        <f t="shared" si="10"/>
        <v>369.5</v>
      </c>
    </row>
    <row r="741" spans="1:2" x14ac:dyDescent="0.35">
      <c r="A741" s="32">
        <v>38800</v>
      </c>
      <c r="B741" s="27">
        <f t="shared" si="10"/>
        <v>370</v>
      </c>
    </row>
    <row r="742" spans="1:2" x14ac:dyDescent="0.35">
      <c r="A742" s="32">
        <v>38850</v>
      </c>
      <c r="B742" s="27">
        <f t="shared" si="10"/>
        <v>370.5</v>
      </c>
    </row>
    <row r="743" spans="1:2" x14ac:dyDescent="0.35">
      <c r="A743" s="32">
        <v>38900</v>
      </c>
      <c r="B743" s="27">
        <f t="shared" si="10"/>
        <v>371</v>
      </c>
    </row>
    <row r="744" spans="1:2" x14ac:dyDescent="0.35">
      <c r="A744" s="32">
        <v>38950</v>
      </c>
      <c r="B744" s="27">
        <f t="shared" si="10"/>
        <v>371.5</v>
      </c>
    </row>
    <row r="745" spans="1:2" x14ac:dyDescent="0.35">
      <c r="A745" s="32">
        <v>39000</v>
      </c>
      <c r="B745" s="27">
        <f t="shared" si="10"/>
        <v>372</v>
      </c>
    </row>
    <row r="746" spans="1:2" x14ac:dyDescent="0.35">
      <c r="A746" s="32">
        <v>39050</v>
      </c>
      <c r="B746" s="27">
        <f t="shared" ref="B746:B809" si="11">B745+0.5</f>
        <v>372.5</v>
      </c>
    </row>
    <row r="747" spans="1:2" x14ac:dyDescent="0.35">
      <c r="A747" s="32">
        <v>39100</v>
      </c>
      <c r="B747" s="27">
        <f t="shared" si="11"/>
        <v>373</v>
      </c>
    </row>
    <row r="748" spans="1:2" x14ac:dyDescent="0.35">
      <c r="A748" s="32">
        <v>39150</v>
      </c>
      <c r="B748" s="27">
        <f t="shared" si="11"/>
        <v>373.5</v>
      </c>
    </row>
    <row r="749" spans="1:2" x14ac:dyDescent="0.35">
      <c r="A749" s="32">
        <v>39200</v>
      </c>
      <c r="B749" s="27">
        <f t="shared" si="11"/>
        <v>374</v>
      </c>
    </row>
    <row r="750" spans="1:2" x14ac:dyDescent="0.35">
      <c r="A750" s="32">
        <v>39250</v>
      </c>
      <c r="B750" s="27">
        <f t="shared" si="11"/>
        <v>374.5</v>
      </c>
    </row>
    <row r="751" spans="1:2" x14ac:dyDescent="0.35">
      <c r="A751" s="32">
        <v>39300</v>
      </c>
      <c r="B751" s="27">
        <f t="shared" si="11"/>
        <v>375</v>
      </c>
    </row>
    <row r="752" spans="1:2" x14ac:dyDescent="0.35">
      <c r="A752" s="32">
        <v>39350</v>
      </c>
      <c r="B752" s="27">
        <f t="shared" si="11"/>
        <v>375.5</v>
      </c>
    </row>
    <row r="753" spans="1:2" x14ac:dyDescent="0.35">
      <c r="A753" s="32">
        <v>39400</v>
      </c>
      <c r="B753" s="27">
        <f t="shared" si="11"/>
        <v>376</v>
      </c>
    </row>
    <row r="754" spans="1:2" x14ac:dyDescent="0.35">
      <c r="A754" s="32">
        <v>39450</v>
      </c>
      <c r="B754" s="27">
        <f t="shared" si="11"/>
        <v>376.5</v>
      </c>
    </row>
    <row r="755" spans="1:2" x14ac:dyDescent="0.35">
      <c r="A755" s="32">
        <v>39500</v>
      </c>
      <c r="B755" s="27">
        <f t="shared" si="11"/>
        <v>377</v>
      </c>
    </row>
    <row r="756" spans="1:2" x14ac:dyDescent="0.35">
      <c r="A756" s="32">
        <v>39550</v>
      </c>
      <c r="B756" s="27">
        <f t="shared" si="11"/>
        <v>377.5</v>
      </c>
    </row>
    <row r="757" spans="1:2" x14ac:dyDescent="0.35">
      <c r="A757" s="32">
        <v>39600</v>
      </c>
      <c r="B757" s="27">
        <f t="shared" si="11"/>
        <v>378</v>
      </c>
    </row>
    <row r="758" spans="1:2" x14ac:dyDescent="0.35">
      <c r="A758" s="32">
        <v>39650</v>
      </c>
      <c r="B758" s="27">
        <f t="shared" si="11"/>
        <v>378.5</v>
      </c>
    </row>
    <row r="759" spans="1:2" x14ac:dyDescent="0.35">
      <c r="A759" s="32">
        <v>39700</v>
      </c>
      <c r="B759" s="27">
        <f t="shared" si="11"/>
        <v>379</v>
      </c>
    </row>
    <row r="760" spans="1:2" x14ac:dyDescent="0.35">
      <c r="A760" s="32">
        <v>39750</v>
      </c>
      <c r="B760" s="27">
        <f t="shared" si="11"/>
        <v>379.5</v>
      </c>
    </row>
    <row r="761" spans="1:2" x14ac:dyDescent="0.35">
      <c r="A761" s="32">
        <v>39800</v>
      </c>
      <c r="B761" s="27">
        <f t="shared" si="11"/>
        <v>380</v>
      </c>
    </row>
    <row r="762" spans="1:2" x14ac:dyDescent="0.35">
      <c r="A762" s="32">
        <v>39850</v>
      </c>
      <c r="B762" s="27">
        <f t="shared" si="11"/>
        <v>380.5</v>
      </c>
    </row>
    <row r="763" spans="1:2" x14ac:dyDescent="0.35">
      <c r="A763" s="32">
        <v>39900</v>
      </c>
      <c r="B763" s="27">
        <f t="shared" si="11"/>
        <v>381</v>
      </c>
    </row>
    <row r="764" spans="1:2" x14ac:dyDescent="0.35">
      <c r="A764" s="32">
        <v>39950</v>
      </c>
      <c r="B764" s="27">
        <f t="shared" si="11"/>
        <v>381.5</v>
      </c>
    </row>
    <row r="765" spans="1:2" x14ac:dyDescent="0.35">
      <c r="A765" s="32">
        <v>40000</v>
      </c>
      <c r="B765" s="27">
        <f t="shared" si="11"/>
        <v>382</v>
      </c>
    </row>
    <row r="766" spans="1:2" x14ac:dyDescent="0.35">
      <c r="A766" s="32">
        <v>40050</v>
      </c>
      <c r="B766" s="27">
        <f t="shared" si="11"/>
        <v>382.5</v>
      </c>
    </row>
    <row r="767" spans="1:2" x14ac:dyDescent="0.35">
      <c r="A767" s="32">
        <v>40100</v>
      </c>
      <c r="B767" s="27">
        <f t="shared" si="11"/>
        <v>383</v>
      </c>
    </row>
    <row r="768" spans="1:2" x14ac:dyDescent="0.35">
      <c r="A768" s="32">
        <v>40150</v>
      </c>
      <c r="B768" s="27">
        <f t="shared" si="11"/>
        <v>383.5</v>
      </c>
    </row>
    <row r="769" spans="1:2" x14ac:dyDescent="0.35">
      <c r="A769" s="32">
        <v>40200</v>
      </c>
      <c r="B769" s="27">
        <f t="shared" si="11"/>
        <v>384</v>
      </c>
    </row>
    <row r="770" spans="1:2" x14ac:dyDescent="0.35">
      <c r="A770" s="32">
        <v>40250</v>
      </c>
      <c r="B770" s="27">
        <f t="shared" si="11"/>
        <v>384.5</v>
      </c>
    </row>
    <row r="771" spans="1:2" x14ac:dyDescent="0.35">
      <c r="A771" s="32">
        <v>40300</v>
      </c>
      <c r="B771" s="27">
        <f t="shared" si="11"/>
        <v>385</v>
      </c>
    </row>
    <row r="772" spans="1:2" x14ac:dyDescent="0.35">
      <c r="A772" s="32">
        <v>40350</v>
      </c>
      <c r="B772" s="27">
        <f t="shared" si="11"/>
        <v>385.5</v>
      </c>
    </row>
    <row r="773" spans="1:2" x14ac:dyDescent="0.35">
      <c r="A773" s="32">
        <v>40400</v>
      </c>
      <c r="B773" s="27">
        <f t="shared" si="11"/>
        <v>386</v>
      </c>
    </row>
    <row r="774" spans="1:2" x14ac:dyDescent="0.35">
      <c r="A774" s="32">
        <v>40450</v>
      </c>
      <c r="B774" s="27">
        <f t="shared" si="11"/>
        <v>386.5</v>
      </c>
    </row>
    <row r="775" spans="1:2" x14ac:dyDescent="0.35">
      <c r="A775" s="32">
        <v>40500</v>
      </c>
      <c r="B775" s="27">
        <f t="shared" si="11"/>
        <v>387</v>
      </c>
    </row>
    <row r="776" spans="1:2" x14ac:dyDescent="0.35">
      <c r="A776" s="32">
        <v>40550</v>
      </c>
      <c r="B776" s="27">
        <f t="shared" si="11"/>
        <v>387.5</v>
      </c>
    </row>
    <row r="777" spans="1:2" x14ac:dyDescent="0.35">
      <c r="A777" s="32">
        <v>40600</v>
      </c>
      <c r="B777" s="27">
        <f t="shared" si="11"/>
        <v>388</v>
      </c>
    </row>
    <row r="778" spans="1:2" x14ac:dyDescent="0.35">
      <c r="A778" s="32">
        <v>40650</v>
      </c>
      <c r="B778" s="27">
        <f t="shared" si="11"/>
        <v>388.5</v>
      </c>
    </row>
    <row r="779" spans="1:2" x14ac:dyDescent="0.35">
      <c r="A779" s="32">
        <v>40700</v>
      </c>
      <c r="B779" s="27">
        <f t="shared" si="11"/>
        <v>389</v>
      </c>
    </row>
    <row r="780" spans="1:2" x14ac:dyDescent="0.35">
      <c r="A780" s="32">
        <v>40750</v>
      </c>
      <c r="B780" s="27">
        <f t="shared" si="11"/>
        <v>389.5</v>
      </c>
    </row>
    <row r="781" spans="1:2" x14ac:dyDescent="0.35">
      <c r="A781" s="32">
        <v>40800</v>
      </c>
      <c r="B781" s="27">
        <f t="shared" si="11"/>
        <v>390</v>
      </c>
    </row>
    <row r="782" spans="1:2" x14ac:dyDescent="0.35">
      <c r="A782" s="32">
        <v>40850</v>
      </c>
      <c r="B782" s="27">
        <f t="shared" si="11"/>
        <v>390.5</v>
      </c>
    </row>
    <row r="783" spans="1:2" x14ac:dyDescent="0.35">
      <c r="A783" s="32">
        <v>40900</v>
      </c>
      <c r="B783" s="27">
        <f t="shared" si="11"/>
        <v>391</v>
      </c>
    </row>
    <row r="784" spans="1:2" x14ac:dyDescent="0.35">
      <c r="A784" s="32">
        <v>40950</v>
      </c>
      <c r="B784" s="27">
        <f t="shared" si="11"/>
        <v>391.5</v>
      </c>
    </row>
    <row r="785" spans="1:2" x14ac:dyDescent="0.35">
      <c r="A785" s="32">
        <v>41000</v>
      </c>
      <c r="B785" s="27">
        <f t="shared" si="11"/>
        <v>392</v>
      </c>
    </row>
    <row r="786" spans="1:2" x14ac:dyDescent="0.35">
      <c r="A786" s="32">
        <v>41050</v>
      </c>
      <c r="B786" s="27">
        <f t="shared" si="11"/>
        <v>392.5</v>
      </c>
    </row>
    <row r="787" spans="1:2" x14ac:dyDescent="0.35">
      <c r="A787" s="32">
        <v>41100</v>
      </c>
      <c r="B787" s="27">
        <f t="shared" si="11"/>
        <v>393</v>
      </c>
    </row>
    <row r="788" spans="1:2" x14ac:dyDescent="0.35">
      <c r="A788" s="32">
        <v>41150</v>
      </c>
      <c r="B788" s="27">
        <f t="shared" si="11"/>
        <v>393.5</v>
      </c>
    </row>
    <row r="789" spans="1:2" x14ac:dyDescent="0.35">
      <c r="A789" s="32">
        <v>41200</v>
      </c>
      <c r="B789" s="27">
        <f t="shared" si="11"/>
        <v>394</v>
      </c>
    </row>
    <row r="790" spans="1:2" x14ac:dyDescent="0.35">
      <c r="A790" s="32">
        <v>41250</v>
      </c>
      <c r="B790" s="27">
        <f t="shared" si="11"/>
        <v>394.5</v>
      </c>
    </row>
    <row r="791" spans="1:2" x14ac:dyDescent="0.35">
      <c r="A791" s="32">
        <v>41300</v>
      </c>
      <c r="B791" s="27">
        <f t="shared" si="11"/>
        <v>395</v>
      </c>
    </row>
    <row r="792" spans="1:2" x14ac:dyDescent="0.35">
      <c r="A792" s="32">
        <v>41350</v>
      </c>
      <c r="B792" s="27">
        <f t="shared" si="11"/>
        <v>395.5</v>
      </c>
    </row>
    <row r="793" spans="1:2" x14ac:dyDescent="0.35">
      <c r="A793" s="32">
        <v>41400</v>
      </c>
      <c r="B793" s="27">
        <f t="shared" si="11"/>
        <v>396</v>
      </c>
    </row>
    <row r="794" spans="1:2" x14ac:dyDescent="0.35">
      <c r="A794" s="32">
        <v>41450</v>
      </c>
      <c r="B794" s="27">
        <f t="shared" si="11"/>
        <v>396.5</v>
      </c>
    </row>
    <row r="795" spans="1:2" x14ac:dyDescent="0.35">
      <c r="A795" s="32">
        <v>41500</v>
      </c>
      <c r="B795" s="27">
        <f t="shared" si="11"/>
        <v>397</v>
      </c>
    </row>
    <row r="796" spans="1:2" x14ac:dyDescent="0.35">
      <c r="A796" s="32">
        <v>41550</v>
      </c>
      <c r="B796" s="27">
        <f t="shared" si="11"/>
        <v>397.5</v>
      </c>
    </row>
    <row r="797" spans="1:2" x14ac:dyDescent="0.35">
      <c r="A797" s="32">
        <v>41600</v>
      </c>
      <c r="B797" s="27">
        <f t="shared" si="11"/>
        <v>398</v>
      </c>
    </row>
    <row r="798" spans="1:2" x14ac:dyDescent="0.35">
      <c r="A798" s="32">
        <v>41650</v>
      </c>
      <c r="B798" s="27">
        <f t="shared" si="11"/>
        <v>398.5</v>
      </c>
    </row>
    <row r="799" spans="1:2" x14ac:dyDescent="0.35">
      <c r="A799" s="32">
        <v>41700</v>
      </c>
      <c r="B799" s="27">
        <f t="shared" si="11"/>
        <v>399</v>
      </c>
    </row>
    <row r="800" spans="1:2" x14ac:dyDescent="0.35">
      <c r="A800" s="32">
        <v>41750</v>
      </c>
      <c r="B800" s="27">
        <f t="shared" si="11"/>
        <v>399.5</v>
      </c>
    </row>
    <row r="801" spans="1:2" x14ac:dyDescent="0.35">
      <c r="A801" s="32">
        <v>41800</v>
      </c>
      <c r="B801" s="27">
        <f t="shared" si="11"/>
        <v>400</v>
      </c>
    </row>
    <row r="802" spans="1:2" x14ac:dyDescent="0.35">
      <c r="A802" s="32">
        <v>41850</v>
      </c>
      <c r="B802" s="27">
        <f t="shared" si="11"/>
        <v>400.5</v>
      </c>
    </row>
    <row r="803" spans="1:2" x14ac:dyDescent="0.35">
      <c r="A803" s="32">
        <v>41900</v>
      </c>
      <c r="B803" s="27">
        <f t="shared" si="11"/>
        <v>401</v>
      </c>
    </row>
    <row r="804" spans="1:2" x14ac:dyDescent="0.35">
      <c r="A804" s="32">
        <v>41950</v>
      </c>
      <c r="B804" s="27">
        <f t="shared" si="11"/>
        <v>401.5</v>
      </c>
    </row>
    <row r="805" spans="1:2" x14ac:dyDescent="0.35">
      <c r="A805" s="32">
        <v>42000</v>
      </c>
      <c r="B805" s="27">
        <f t="shared" si="11"/>
        <v>402</v>
      </c>
    </row>
    <row r="806" spans="1:2" x14ac:dyDescent="0.35">
      <c r="A806" s="32">
        <v>42050</v>
      </c>
      <c r="B806" s="27">
        <f t="shared" si="11"/>
        <v>402.5</v>
      </c>
    </row>
    <row r="807" spans="1:2" x14ac:dyDescent="0.35">
      <c r="A807" s="32">
        <v>42100</v>
      </c>
      <c r="B807" s="27">
        <f t="shared" si="11"/>
        <v>403</v>
      </c>
    </row>
    <row r="808" spans="1:2" x14ac:dyDescent="0.35">
      <c r="A808" s="32">
        <v>42150</v>
      </c>
      <c r="B808" s="27">
        <f t="shared" si="11"/>
        <v>403.5</v>
      </c>
    </row>
    <row r="809" spans="1:2" x14ac:dyDescent="0.35">
      <c r="A809" s="32">
        <v>42200</v>
      </c>
      <c r="B809" s="27">
        <f t="shared" si="11"/>
        <v>404</v>
      </c>
    </row>
    <row r="810" spans="1:2" x14ac:dyDescent="0.35">
      <c r="A810" s="32">
        <v>42250</v>
      </c>
      <c r="B810" s="27">
        <f t="shared" ref="B810:B873" si="12">B809+0.5</f>
        <v>404.5</v>
      </c>
    </row>
    <row r="811" spans="1:2" x14ac:dyDescent="0.35">
      <c r="A811" s="32">
        <v>42300</v>
      </c>
      <c r="B811" s="27">
        <f t="shared" si="12"/>
        <v>405</v>
      </c>
    </row>
    <row r="812" spans="1:2" x14ac:dyDescent="0.35">
      <c r="A812" s="32">
        <v>42350</v>
      </c>
      <c r="B812" s="27">
        <f t="shared" si="12"/>
        <v>405.5</v>
      </c>
    </row>
    <row r="813" spans="1:2" x14ac:dyDescent="0.35">
      <c r="A813" s="32">
        <v>42400</v>
      </c>
      <c r="B813" s="27">
        <f t="shared" si="12"/>
        <v>406</v>
      </c>
    </row>
    <row r="814" spans="1:2" x14ac:dyDescent="0.35">
      <c r="A814" s="32">
        <v>42450</v>
      </c>
      <c r="B814" s="27">
        <f t="shared" si="12"/>
        <v>406.5</v>
      </c>
    </row>
    <row r="815" spans="1:2" x14ac:dyDescent="0.35">
      <c r="A815" s="32">
        <v>42500</v>
      </c>
      <c r="B815" s="27">
        <f t="shared" si="12"/>
        <v>407</v>
      </c>
    </row>
    <row r="816" spans="1:2" x14ac:dyDescent="0.35">
      <c r="A816" s="32">
        <v>42550</v>
      </c>
      <c r="B816" s="27">
        <f t="shared" si="12"/>
        <v>407.5</v>
      </c>
    </row>
    <row r="817" spans="1:2" x14ac:dyDescent="0.35">
      <c r="A817" s="32">
        <v>42600</v>
      </c>
      <c r="B817" s="27">
        <f t="shared" si="12"/>
        <v>408</v>
      </c>
    </row>
    <row r="818" spans="1:2" x14ac:dyDescent="0.35">
      <c r="A818" s="32">
        <v>42650</v>
      </c>
      <c r="B818" s="27">
        <f t="shared" si="12"/>
        <v>408.5</v>
      </c>
    </row>
    <row r="819" spans="1:2" x14ac:dyDescent="0.35">
      <c r="A819" s="32">
        <v>42700</v>
      </c>
      <c r="B819" s="27">
        <f t="shared" si="12"/>
        <v>409</v>
      </c>
    </row>
    <row r="820" spans="1:2" x14ac:dyDescent="0.35">
      <c r="A820" s="32">
        <v>42750</v>
      </c>
      <c r="B820" s="27">
        <f t="shared" si="12"/>
        <v>409.5</v>
      </c>
    </row>
    <row r="821" spans="1:2" x14ac:dyDescent="0.35">
      <c r="A821" s="32">
        <v>42800</v>
      </c>
      <c r="B821" s="27">
        <f t="shared" si="12"/>
        <v>410</v>
      </c>
    </row>
    <row r="822" spans="1:2" x14ac:dyDescent="0.35">
      <c r="A822" s="32">
        <v>42850</v>
      </c>
      <c r="B822" s="27">
        <f t="shared" si="12"/>
        <v>410.5</v>
      </c>
    </row>
    <row r="823" spans="1:2" x14ac:dyDescent="0.35">
      <c r="A823" s="32">
        <v>42900</v>
      </c>
      <c r="B823" s="27">
        <f t="shared" si="12"/>
        <v>411</v>
      </c>
    </row>
    <row r="824" spans="1:2" x14ac:dyDescent="0.35">
      <c r="A824" s="32">
        <v>42950</v>
      </c>
      <c r="B824" s="27">
        <f t="shared" si="12"/>
        <v>411.5</v>
      </c>
    </row>
    <row r="825" spans="1:2" x14ac:dyDescent="0.35">
      <c r="A825" s="32">
        <v>43000</v>
      </c>
      <c r="B825" s="27">
        <f t="shared" si="12"/>
        <v>412</v>
      </c>
    </row>
    <row r="826" spans="1:2" x14ac:dyDescent="0.35">
      <c r="A826" s="32">
        <v>43050</v>
      </c>
      <c r="B826" s="27">
        <f t="shared" si="12"/>
        <v>412.5</v>
      </c>
    </row>
    <row r="827" spans="1:2" x14ac:dyDescent="0.35">
      <c r="A827" s="32">
        <v>43100</v>
      </c>
      <c r="B827" s="27">
        <f t="shared" si="12"/>
        <v>413</v>
      </c>
    </row>
    <row r="828" spans="1:2" x14ac:dyDescent="0.35">
      <c r="A828" s="32">
        <v>43150</v>
      </c>
      <c r="B828" s="27">
        <f t="shared" si="12"/>
        <v>413.5</v>
      </c>
    </row>
    <row r="829" spans="1:2" x14ac:dyDescent="0.35">
      <c r="A829" s="32">
        <v>43200</v>
      </c>
      <c r="B829" s="27">
        <f t="shared" si="12"/>
        <v>414</v>
      </c>
    </row>
    <row r="830" spans="1:2" x14ac:dyDescent="0.35">
      <c r="A830" s="32">
        <v>43250</v>
      </c>
      <c r="B830" s="27">
        <f t="shared" si="12"/>
        <v>414.5</v>
      </c>
    </row>
    <row r="831" spans="1:2" x14ac:dyDescent="0.35">
      <c r="A831" s="32">
        <v>43300</v>
      </c>
      <c r="B831" s="27">
        <f t="shared" si="12"/>
        <v>415</v>
      </c>
    </row>
    <row r="832" spans="1:2" x14ac:dyDescent="0.35">
      <c r="A832" s="32">
        <v>43350</v>
      </c>
      <c r="B832" s="27">
        <f t="shared" si="12"/>
        <v>415.5</v>
      </c>
    </row>
    <row r="833" spans="1:2" x14ac:dyDescent="0.35">
      <c r="A833" s="32">
        <v>43400</v>
      </c>
      <c r="B833" s="27">
        <f t="shared" si="12"/>
        <v>416</v>
      </c>
    </row>
    <row r="834" spans="1:2" x14ac:dyDescent="0.35">
      <c r="A834" s="32">
        <v>43450</v>
      </c>
      <c r="B834" s="27">
        <f t="shared" si="12"/>
        <v>416.5</v>
      </c>
    </row>
    <row r="835" spans="1:2" x14ac:dyDescent="0.35">
      <c r="A835" s="32">
        <v>43500</v>
      </c>
      <c r="B835" s="27">
        <f t="shared" si="12"/>
        <v>417</v>
      </c>
    </row>
    <row r="836" spans="1:2" x14ac:dyDescent="0.35">
      <c r="A836" s="32">
        <v>43550</v>
      </c>
      <c r="B836" s="27">
        <f t="shared" si="12"/>
        <v>417.5</v>
      </c>
    </row>
    <row r="837" spans="1:2" x14ac:dyDescent="0.35">
      <c r="A837" s="32">
        <v>43600</v>
      </c>
      <c r="B837" s="27">
        <f t="shared" si="12"/>
        <v>418</v>
      </c>
    </row>
    <row r="838" spans="1:2" x14ac:dyDescent="0.35">
      <c r="A838" s="32">
        <v>43650</v>
      </c>
      <c r="B838" s="27">
        <f t="shared" si="12"/>
        <v>418.5</v>
      </c>
    </row>
    <row r="839" spans="1:2" x14ac:dyDescent="0.35">
      <c r="A839" s="32">
        <v>43700</v>
      </c>
      <c r="B839" s="27">
        <f t="shared" si="12"/>
        <v>419</v>
      </c>
    </row>
    <row r="840" spans="1:2" x14ac:dyDescent="0.35">
      <c r="A840" s="32">
        <v>43750</v>
      </c>
      <c r="B840" s="27">
        <f t="shared" si="12"/>
        <v>419.5</v>
      </c>
    </row>
    <row r="841" spans="1:2" x14ac:dyDescent="0.35">
      <c r="A841" s="32">
        <v>43800</v>
      </c>
      <c r="B841" s="27">
        <f t="shared" si="12"/>
        <v>420</v>
      </c>
    </row>
    <row r="842" spans="1:2" x14ac:dyDescent="0.35">
      <c r="A842" s="32">
        <v>43850</v>
      </c>
      <c r="B842" s="27">
        <f t="shared" si="12"/>
        <v>420.5</v>
      </c>
    </row>
    <row r="843" spans="1:2" x14ac:dyDescent="0.35">
      <c r="A843" s="32">
        <v>43900</v>
      </c>
      <c r="B843" s="27">
        <f t="shared" si="12"/>
        <v>421</v>
      </c>
    </row>
    <row r="844" spans="1:2" x14ac:dyDescent="0.35">
      <c r="A844" s="32">
        <v>43950</v>
      </c>
      <c r="B844" s="27">
        <f t="shared" si="12"/>
        <v>421.5</v>
      </c>
    </row>
    <row r="845" spans="1:2" x14ac:dyDescent="0.35">
      <c r="A845" s="32">
        <v>44000</v>
      </c>
      <c r="B845" s="27">
        <f t="shared" si="12"/>
        <v>422</v>
      </c>
    </row>
    <row r="846" spans="1:2" x14ac:dyDescent="0.35">
      <c r="A846" s="32">
        <v>44050</v>
      </c>
      <c r="B846" s="27">
        <f t="shared" si="12"/>
        <v>422.5</v>
      </c>
    </row>
    <row r="847" spans="1:2" x14ac:dyDescent="0.35">
      <c r="A847" s="32">
        <v>44100</v>
      </c>
      <c r="B847" s="27">
        <f t="shared" si="12"/>
        <v>423</v>
      </c>
    </row>
    <row r="848" spans="1:2" x14ac:dyDescent="0.35">
      <c r="A848" s="32">
        <v>44150</v>
      </c>
      <c r="B848" s="27">
        <f t="shared" si="12"/>
        <v>423.5</v>
      </c>
    </row>
    <row r="849" spans="1:2" x14ac:dyDescent="0.35">
      <c r="A849" s="32">
        <v>44200</v>
      </c>
      <c r="B849" s="27">
        <f t="shared" si="12"/>
        <v>424</v>
      </c>
    </row>
    <row r="850" spans="1:2" x14ac:dyDescent="0.35">
      <c r="A850" s="32">
        <v>44250</v>
      </c>
      <c r="B850" s="27">
        <f t="shared" si="12"/>
        <v>424.5</v>
      </c>
    </row>
    <row r="851" spans="1:2" x14ac:dyDescent="0.35">
      <c r="A851" s="32">
        <v>44300</v>
      </c>
      <c r="B851" s="27">
        <f t="shared" si="12"/>
        <v>425</v>
      </c>
    </row>
    <row r="852" spans="1:2" x14ac:dyDescent="0.35">
      <c r="A852" s="32">
        <v>44350</v>
      </c>
      <c r="B852" s="27">
        <f t="shared" si="12"/>
        <v>425.5</v>
      </c>
    </row>
    <row r="853" spans="1:2" x14ac:dyDescent="0.35">
      <c r="A853" s="32">
        <v>44400</v>
      </c>
      <c r="B853" s="27">
        <f t="shared" si="12"/>
        <v>426</v>
      </c>
    </row>
    <row r="854" spans="1:2" x14ac:dyDescent="0.35">
      <c r="A854" s="32">
        <v>44450</v>
      </c>
      <c r="B854" s="27">
        <f t="shared" si="12"/>
        <v>426.5</v>
      </c>
    </row>
    <row r="855" spans="1:2" x14ac:dyDescent="0.35">
      <c r="A855" s="32">
        <v>44500</v>
      </c>
      <c r="B855" s="27">
        <f t="shared" si="12"/>
        <v>427</v>
      </c>
    </row>
    <row r="856" spans="1:2" x14ac:dyDescent="0.35">
      <c r="A856" s="32">
        <v>44550</v>
      </c>
      <c r="B856" s="27">
        <f t="shared" si="12"/>
        <v>427.5</v>
      </c>
    </row>
    <row r="857" spans="1:2" x14ac:dyDescent="0.35">
      <c r="A857" s="32">
        <v>44600</v>
      </c>
      <c r="B857" s="27">
        <f t="shared" si="12"/>
        <v>428</v>
      </c>
    </row>
    <row r="858" spans="1:2" x14ac:dyDescent="0.35">
      <c r="A858" s="32">
        <v>44650</v>
      </c>
      <c r="B858" s="27">
        <f t="shared" si="12"/>
        <v>428.5</v>
      </c>
    </row>
    <row r="859" spans="1:2" x14ac:dyDescent="0.35">
      <c r="A859" s="32">
        <v>44700</v>
      </c>
      <c r="B859" s="27">
        <f t="shared" si="12"/>
        <v>429</v>
      </c>
    </row>
    <row r="860" spans="1:2" x14ac:dyDescent="0.35">
      <c r="A860" s="32">
        <v>44750</v>
      </c>
      <c r="B860" s="27">
        <f t="shared" si="12"/>
        <v>429.5</v>
      </c>
    </row>
    <row r="861" spans="1:2" x14ac:dyDescent="0.35">
      <c r="A861" s="32">
        <v>44800</v>
      </c>
      <c r="B861" s="27">
        <f t="shared" si="12"/>
        <v>430</v>
      </c>
    </row>
    <row r="862" spans="1:2" x14ac:dyDescent="0.35">
      <c r="A862" s="32">
        <v>44850</v>
      </c>
      <c r="B862" s="27">
        <f t="shared" si="12"/>
        <v>430.5</v>
      </c>
    </row>
    <row r="863" spans="1:2" x14ac:dyDescent="0.35">
      <c r="A863" s="32">
        <v>44900</v>
      </c>
      <c r="B863" s="27">
        <f t="shared" si="12"/>
        <v>431</v>
      </c>
    </row>
    <row r="864" spans="1:2" x14ac:dyDescent="0.35">
      <c r="A864" s="32">
        <v>44950</v>
      </c>
      <c r="B864" s="27">
        <f t="shared" si="12"/>
        <v>431.5</v>
      </c>
    </row>
    <row r="865" spans="1:2" x14ac:dyDescent="0.35">
      <c r="A865" s="32">
        <v>45000</v>
      </c>
      <c r="B865" s="27">
        <f t="shared" si="12"/>
        <v>432</v>
      </c>
    </row>
    <row r="866" spans="1:2" x14ac:dyDescent="0.35">
      <c r="A866" s="32">
        <v>45050</v>
      </c>
      <c r="B866" s="27">
        <f t="shared" si="12"/>
        <v>432.5</v>
      </c>
    </row>
    <row r="867" spans="1:2" x14ac:dyDescent="0.35">
      <c r="A867" s="32">
        <v>45100</v>
      </c>
      <c r="B867" s="27">
        <f t="shared" si="12"/>
        <v>433</v>
      </c>
    </row>
    <row r="868" spans="1:2" x14ac:dyDescent="0.35">
      <c r="A868" s="32">
        <v>45150</v>
      </c>
      <c r="B868" s="27">
        <f t="shared" si="12"/>
        <v>433.5</v>
      </c>
    </row>
    <row r="869" spans="1:2" x14ac:dyDescent="0.35">
      <c r="A869" s="32">
        <v>45200</v>
      </c>
      <c r="B869" s="27">
        <f t="shared" si="12"/>
        <v>434</v>
      </c>
    </row>
    <row r="870" spans="1:2" x14ac:dyDescent="0.35">
      <c r="A870" s="32">
        <v>45250</v>
      </c>
      <c r="B870" s="27">
        <f t="shared" si="12"/>
        <v>434.5</v>
      </c>
    </row>
    <row r="871" spans="1:2" x14ac:dyDescent="0.35">
      <c r="A871" s="32">
        <v>45300</v>
      </c>
      <c r="B871" s="27">
        <f t="shared" si="12"/>
        <v>435</v>
      </c>
    </row>
    <row r="872" spans="1:2" x14ac:dyDescent="0.35">
      <c r="A872" s="32">
        <v>45350</v>
      </c>
      <c r="B872" s="27">
        <f t="shared" si="12"/>
        <v>435.5</v>
      </c>
    </row>
    <row r="873" spans="1:2" x14ac:dyDescent="0.35">
      <c r="A873" s="32">
        <v>45400</v>
      </c>
      <c r="B873" s="27">
        <f t="shared" si="12"/>
        <v>436</v>
      </c>
    </row>
    <row r="874" spans="1:2" x14ac:dyDescent="0.35">
      <c r="A874" s="32">
        <v>45450</v>
      </c>
      <c r="B874" s="27">
        <f t="shared" ref="B874:B937" si="13">B873+0.5</f>
        <v>436.5</v>
      </c>
    </row>
    <row r="875" spans="1:2" x14ac:dyDescent="0.35">
      <c r="A875" s="32">
        <v>45500</v>
      </c>
      <c r="B875" s="27">
        <f t="shared" si="13"/>
        <v>437</v>
      </c>
    </row>
    <row r="876" spans="1:2" x14ac:dyDescent="0.35">
      <c r="A876" s="32">
        <v>45550</v>
      </c>
      <c r="B876" s="27">
        <f t="shared" si="13"/>
        <v>437.5</v>
      </c>
    </row>
    <row r="877" spans="1:2" x14ac:dyDescent="0.35">
      <c r="A877" s="32">
        <v>45600</v>
      </c>
      <c r="B877" s="27">
        <f t="shared" si="13"/>
        <v>438</v>
      </c>
    </row>
    <row r="878" spans="1:2" x14ac:dyDescent="0.35">
      <c r="A878" s="32">
        <v>45650</v>
      </c>
      <c r="B878" s="27">
        <f t="shared" si="13"/>
        <v>438.5</v>
      </c>
    </row>
    <row r="879" spans="1:2" x14ac:dyDescent="0.35">
      <c r="A879" s="32">
        <v>45700</v>
      </c>
      <c r="B879" s="27">
        <f t="shared" si="13"/>
        <v>439</v>
      </c>
    </row>
    <row r="880" spans="1:2" x14ac:dyDescent="0.35">
      <c r="A880" s="32">
        <v>45750</v>
      </c>
      <c r="B880" s="27">
        <f t="shared" si="13"/>
        <v>439.5</v>
      </c>
    </row>
    <row r="881" spans="1:2" x14ac:dyDescent="0.35">
      <c r="A881" s="32">
        <v>45800</v>
      </c>
      <c r="B881" s="27">
        <f t="shared" si="13"/>
        <v>440</v>
      </c>
    </row>
    <row r="882" spans="1:2" x14ac:dyDescent="0.35">
      <c r="A882" s="32">
        <v>45850</v>
      </c>
      <c r="B882" s="27">
        <f t="shared" si="13"/>
        <v>440.5</v>
      </c>
    </row>
    <row r="883" spans="1:2" x14ac:dyDescent="0.35">
      <c r="A883" s="32">
        <v>45900</v>
      </c>
      <c r="B883" s="27">
        <f t="shared" si="13"/>
        <v>441</v>
      </c>
    </row>
    <row r="884" spans="1:2" x14ac:dyDescent="0.35">
      <c r="A884" s="32">
        <v>45950</v>
      </c>
      <c r="B884" s="27">
        <f t="shared" si="13"/>
        <v>441.5</v>
      </c>
    </row>
    <row r="885" spans="1:2" x14ac:dyDescent="0.35">
      <c r="A885" s="32">
        <v>46000</v>
      </c>
      <c r="B885" s="27">
        <f t="shared" si="13"/>
        <v>442</v>
      </c>
    </row>
    <row r="886" spans="1:2" x14ac:dyDescent="0.35">
      <c r="A886" s="32">
        <v>46050</v>
      </c>
      <c r="B886" s="27">
        <f t="shared" si="13"/>
        <v>442.5</v>
      </c>
    </row>
    <row r="887" spans="1:2" x14ac:dyDescent="0.35">
      <c r="A887" s="32">
        <v>46100</v>
      </c>
      <c r="B887" s="27">
        <f t="shared" si="13"/>
        <v>443</v>
      </c>
    </row>
    <row r="888" spans="1:2" x14ac:dyDescent="0.35">
      <c r="A888" s="32">
        <v>46150</v>
      </c>
      <c r="B888" s="27">
        <f t="shared" si="13"/>
        <v>443.5</v>
      </c>
    </row>
    <row r="889" spans="1:2" x14ac:dyDescent="0.35">
      <c r="A889" s="32">
        <v>46200</v>
      </c>
      <c r="B889" s="27">
        <f t="shared" si="13"/>
        <v>444</v>
      </c>
    </row>
    <row r="890" spans="1:2" x14ac:dyDescent="0.35">
      <c r="A890" s="32">
        <v>46250</v>
      </c>
      <c r="B890" s="27">
        <f t="shared" si="13"/>
        <v>444.5</v>
      </c>
    </row>
    <row r="891" spans="1:2" x14ac:dyDescent="0.35">
      <c r="A891" s="32">
        <v>46300</v>
      </c>
      <c r="B891" s="27">
        <f t="shared" si="13"/>
        <v>445</v>
      </c>
    </row>
    <row r="892" spans="1:2" x14ac:dyDescent="0.35">
      <c r="A892" s="32">
        <v>46350</v>
      </c>
      <c r="B892" s="27">
        <f t="shared" si="13"/>
        <v>445.5</v>
      </c>
    </row>
    <row r="893" spans="1:2" x14ac:dyDescent="0.35">
      <c r="A893" s="32">
        <v>46400</v>
      </c>
      <c r="B893" s="27">
        <f t="shared" si="13"/>
        <v>446</v>
      </c>
    </row>
    <row r="894" spans="1:2" x14ac:dyDescent="0.35">
      <c r="A894" s="32">
        <v>46450</v>
      </c>
      <c r="B894" s="27">
        <f t="shared" si="13"/>
        <v>446.5</v>
      </c>
    </row>
    <row r="895" spans="1:2" x14ac:dyDescent="0.35">
      <c r="A895" s="32">
        <v>46500</v>
      </c>
      <c r="B895" s="27">
        <f t="shared" si="13"/>
        <v>447</v>
      </c>
    </row>
    <row r="896" spans="1:2" x14ac:dyDescent="0.35">
      <c r="A896" s="32">
        <v>46550</v>
      </c>
      <c r="B896" s="27">
        <f t="shared" si="13"/>
        <v>447.5</v>
      </c>
    </row>
    <row r="897" spans="1:2" x14ac:dyDescent="0.35">
      <c r="A897" s="32">
        <v>46600</v>
      </c>
      <c r="B897" s="27">
        <f t="shared" si="13"/>
        <v>448</v>
      </c>
    </row>
    <row r="898" spans="1:2" x14ac:dyDescent="0.35">
      <c r="A898" s="32">
        <v>46650</v>
      </c>
      <c r="B898" s="27">
        <f t="shared" si="13"/>
        <v>448.5</v>
      </c>
    </row>
    <row r="899" spans="1:2" x14ac:dyDescent="0.35">
      <c r="A899" s="32">
        <v>46700</v>
      </c>
      <c r="B899" s="27">
        <f t="shared" si="13"/>
        <v>449</v>
      </c>
    </row>
    <row r="900" spans="1:2" x14ac:dyDescent="0.35">
      <c r="A900" s="32">
        <v>46750</v>
      </c>
      <c r="B900" s="27">
        <f t="shared" si="13"/>
        <v>449.5</v>
      </c>
    </row>
    <row r="901" spans="1:2" x14ac:dyDescent="0.35">
      <c r="A901" s="32">
        <v>46800</v>
      </c>
      <c r="B901" s="27">
        <f t="shared" si="13"/>
        <v>450</v>
      </c>
    </row>
    <row r="902" spans="1:2" x14ac:dyDescent="0.35">
      <c r="A902" s="32">
        <v>46850</v>
      </c>
      <c r="B902" s="27">
        <f t="shared" si="13"/>
        <v>450.5</v>
      </c>
    </row>
    <row r="903" spans="1:2" x14ac:dyDescent="0.35">
      <c r="A903" s="32">
        <v>46900</v>
      </c>
      <c r="B903" s="27">
        <f t="shared" si="13"/>
        <v>451</v>
      </c>
    </row>
    <row r="904" spans="1:2" x14ac:dyDescent="0.35">
      <c r="A904" s="32">
        <v>46950</v>
      </c>
      <c r="B904" s="27">
        <f t="shared" si="13"/>
        <v>451.5</v>
      </c>
    </row>
    <row r="905" spans="1:2" x14ac:dyDescent="0.35">
      <c r="A905" s="32">
        <v>47000</v>
      </c>
      <c r="B905" s="27">
        <f t="shared" si="13"/>
        <v>452</v>
      </c>
    </row>
    <row r="906" spans="1:2" x14ac:dyDescent="0.35">
      <c r="A906" s="32">
        <v>47050</v>
      </c>
      <c r="B906" s="27">
        <f t="shared" si="13"/>
        <v>452.5</v>
      </c>
    </row>
    <row r="907" spans="1:2" x14ac:dyDescent="0.35">
      <c r="A907" s="32">
        <v>47100</v>
      </c>
      <c r="B907" s="27">
        <f t="shared" si="13"/>
        <v>453</v>
      </c>
    </row>
    <row r="908" spans="1:2" x14ac:dyDescent="0.35">
      <c r="A908" s="32">
        <v>47150</v>
      </c>
      <c r="B908" s="27">
        <f t="shared" si="13"/>
        <v>453.5</v>
      </c>
    </row>
    <row r="909" spans="1:2" x14ac:dyDescent="0.35">
      <c r="A909" s="32">
        <v>47200</v>
      </c>
      <c r="B909" s="27">
        <f t="shared" si="13"/>
        <v>454</v>
      </c>
    </row>
    <row r="910" spans="1:2" x14ac:dyDescent="0.35">
      <c r="A910" s="32">
        <v>47250</v>
      </c>
      <c r="B910" s="27">
        <f t="shared" si="13"/>
        <v>454.5</v>
      </c>
    </row>
    <row r="911" spans="1:2" x14ac:dyDescent="0.35">
      <c r="A911" s="32">
        <v>47300</v>
      </c>
      <c r="B911" s="27">
        <f t="shared" si="13"/>
        <v>455</v>
      </c>
    </row>
    <row r="912" spans="1:2" x14ac:dyDescent="0.35">
      <c r="A912" s="32">
        <v>47350</v>
      </c>
      <c r="B912" s="27">
        <f t="shared" si="13"/>
        <v>455.5</v>
      </c>
    </row>
    <row r="913" spans="1:2" x14ac:dyDescent="0.35">
      <c r="A913" s="32">
        <v>47400</v>
      </c>
      <c r="B913" s="27">
        <f t="shared" si="13"/>
        <v>456</v>
      </c>
    </row>
    <row r="914" spans="1:2" x14ac:dyDescent="0.35">
      <c r="A914" s="32">
        <v>47450</v>
      </c>
      <c r="B914" s="27">
        <f t="shared" si="13"/>
        <v>456.5</v>
      </c>
    </row>
    <row r="915" spans="1:2" x14ac:dyDescent="0.35">
      <c r="A915" s="32">
        <v>47500</v>
      </c>
      <c r="B915" s="27">
        <f t="shared" si="13"/>
        <v>457</v>
      </c>
    </row>
    <row r="916" spans="1:2" x14ac:dyDescent="0.35">
      <c r="A916" s="32">
        <v>47550</v>
      </c>
      <c r="B916" s="27">
        <f t="shared" si="13"/>
        <v>457.5</v>
      </c>
    </row>
    <row r="917" spans="1:2" x14ac:dyDescent="0.35">
      <c r="A917" s="32">
        <v>47600</v>
      </c>
      <c r="B917" s="27">
        <f t="shared" si="13"/>
        <v>458</v>
      </c>
    </row>
    <row r="918" spans="1:2" x14ac:dyDescent="0.35">
      <c r="A918" s="32">
        <v>47650</v>
      </c>
      <c r="B918" s="27">
        <f t="shared" si="13"/>
        <v>458.5</v>
      </c>
    </row>
    <row r="919" spans="1:2" x14ac:dyDescent="0.35">
      <c r="A919" s="32">
        <v>47700</v>
      </c>
      <c r="B919" s="27">
        <f t="shared" si="13"/>
        <v>459</v>
      </c>
    </row>
    <row r="920" spans="1:2" x14ac:dyDescent="0.35">
      <c r="A920" s="32">
        <v>47750</v>
      </c>
      <c r="B920" s="27">
        <f t="shared" si="13"/>
        <v>459.5</v>
      </c>
    </row>
    <row r="921" spans="1:2" x14ac:dyDescent="0.35">
      <c r="A921" s="32">
        <v>47800</v>
      </c>
      <c r="B921" s="27">
        <f t="shared" si="13"/>
        <v>460</v>
      </c>
    </row>
    <row r="922" spans="1:2" x14ac:dyDescent="0.35">
      <c r="A922" s="32">
        <v>47850</v>
      </c>
      <c r="B922" s="27">
        <f t="shared" si="13"/>
        <v>460.5</v>
      </c>
    </row>
    <row r="923" spans="1:2" x14ac:dyDescent="0.35">
      <c r="A923" s="32">
        <v>47900</v>
      </c>
      <c r="B923" s="27">
        <f t="shared" si="13"/>
        <v>461</v>
      </c>
    </row>
    <row r="924" spans="1:2" x14ac:dyDescent="0.35">
      <c r="A924" s="32">
        <v>47950</v>
      </c>
      <c r="B924" s="27">
        <f t="shared" si="13"/>
        <v>461.5</v>
      </c>
    </row>
    <row r="925" spans="1:2" x14ac:dyDescent="0.35">
      <c r="A925" s="32">
        <v>48000</v>
      </c>
      <c r="B925" s="27">
        <f t="shared" si="13"/>
        <v>462</v>
      </c>
    </row>
    <row r="926" spans="1:2" x14ac:dyDescent="0.35">
      <c r="A926" s="32">
        <v>48050</v>
      </c>
      <c r="B926" s="27">
        <f t="shared" si="13"/>
        <v>462.5</v>
      </c>
    </row>
    <row r="927" spans="1:2" x14ac:dyDescent="0.35">
      <c r="A927" s="32">
        <v>48100</v>
      </c>
      <c r="B927" s="27">
        <f t="shared" si="13"/>
        <v>463</v>
      </c>
    </row>
    <row r="928" spans="1:2" x14ac:dyDescent="0.35">
      <c r="A928" s="32">
        <v>48150</v>
      </c>
      <c r="B928" s="27">
        <f t="shared" si="13"/>
        <v>463.5</v>
      </c>
    </row>
    <row r="929" spans="1:2" x14ac:dyDescent="0.35">
      <c r="A929" s="32">
        <v>48200</v>
      </c>
      <c r="B929" s="27">
        <f t="shared" si="13"/>
        <v>464</v>
      </c>
    </row>
    <row r="930" spans="1:2" x14ac:dyDescent="0.35">
      <c r="A930" s="32">
        <v>48250</v>
      </c>
      <c r="B930" s="27">
        <f t="shared" si="13"/>
        <v>464.5</v>
      </c>
    </row>
    <row r="931" spans="1:2" x14ac:dyDescent="0.35">
      <c r="A931" s="32">
        <v>48300</v>
      </c>
      <c r="B931" s="27">
        <f t="shared" si="13"/>
        <v>465</v>
      </c>
    </row>
    <row r="932" spans="1:2" x14ac:dyDescent="0.35">
      <c r="A932" s="32">
        <v>48350</v>
      </c>
      <c r="B932" s="27">
        <f t="shared" si="13"/>
        <v>465.5</v>
      </c>
    </row>
    <row r="933" spans="1:2" x14ac:dyDescent="0.35">
      <c r="A933" s="32">
        <v>48400</v>
      </c>
      <c r="B933" s="27">
        <f t="shared" si="13"/>
        <v>466</v>
      </c>
    </row>
    <row r="934" spans="1:2" x14ac:dyDescent="0.35">
      <c r="A934" s="32">
        <v>48450</v>
      </c>
      <c r="B934" s="27">
        <f t="shared" si="13"/>
        <v>466.5</v>
      </c>
    </row>
    <row r="935" spans="1:2" x14ac:dyDescent="0.35">
      <c r="A935" s="32">
        <v>48500</v>
      </c>
      <c r="B935" s="27">
        <f t="shared" si="13"/>
        <v>467</v>
      </c>
    </row>
    <row r="936" spans="1:2" x14ac:dyDescent="0.35">
      <c r="A936" s="32">
        <v>48550</v>
      </c>
      <c r="B936" s="27">
        <f t="shared" si="13"/>
        <v>467.5</v>
      </c>
    </row>
    <row r="937" spans="1:2" x14ac:dyDescent="0.35">
      <c r="A937" s="32">
        <v>48600</v>
      </c>
      <c r="B937" s="27">
        <f t="shared" si="13"/>
        <v>468</v>
      </c>
    </row>
    <row r="938" spans="1:2" x14ac:dyDescent="0.35">
      <c r="A938" s="32">
        <v>48650</v>
      </c>
      <c r="B938" s="27">
        <f t="shared" ref="B938:B1001" si="14">B937+0.5</f>
        <v>468.5</v>
      </c>
    </row>
    <row r="939" spans="1:2" x14ac:dyDescent="0.35">
      <c r="A939" s="32">
        <v>48700</v>
      </c>
      <c r="B939" s="27">
        <f t="shared" si="14"/>
        <v>469</v>
      </c>
    </row>
    <row r="940" spans="1:2" x14ac:dyDescent="0.35">
      <c r="A940" s="32">
        <v>48750</v>
      </c>
      <c r="B940" s="27">
        <f t="shared" si="14"/>
        <v>469.5</v>
      </c>
    </row>
    <row r="941" spans="1:2" x14ac:dyDescent="0.35">
      <c r="A941" s="32">
        <v>48800</v>
      </c>
      <c r="B941" s="27">
        <f t="shared" si="14"/>
        <v>470</v>
      </c>
    </row>
    <row r="942" spans="1:2" x14ac:dyDescent="0.35">
      <c r="A942" s="32">
        <v>48850</v>
      </c>
      <c r="B942" s="27">
        <f t="shared" si="14"/>
        <v>470.5</v>
      </c>
    </row>
    <row r="943" spans="1:2" x14ac:dyDescent="0.35">
      <c r="A943" s="32">
        <v>48900</v>
      </c>
      <c r="B943" s="27">
        <f t="shared" si="14"/>
        <v>471</v>
      </c>
    </row>
    <row r="944" spans="1:2" x14ac:dyDescent="0.35">
      <c r="A944" s="32">
        <v>48950</v>
      </c>
      <c r="B944" s="27">
        <f t="shared" si="14"/>
        <v>471.5</v>
      </c>
    </row>
    <row r="945" spans="1:2" x14ac:dyDescent="0.35">
      <c r="A945" s="32">
        <v>49000</v>
      </c>
      <c r="B945" s="27">
        <f t="shared" si="14"/>
        <v>472</v>
      </c>
    </row>
    <row r="946" spans="1:2" x14ac:dyDescent="0.35">
      <c r="A946" s="32">
        <v>49050</v>
      </c>
      <c r="B946" s="27">
        <f t="shared" si="14"/>
        <v>472.5</v>
      </c>
    </row>
    <row r="947" spans="1:2" x14ac:dyDescent="0.35">
      <c r="A947" s="32">
        <v>49100</v>
      </c>
      <c r="B947" s="27">
        <f t="shared" si="14"/>
        <v>473</v>
      </c>
    </row>
    <row r="948" spans="1:2" x14ac:dyDescent="0.35">
      <c r="A948" s="32">
        <v>49150</v>
      </c>
      <c r="B948" s="27">
        <f t="shared" si="14"/>
        <v>473.5</v>
      </c>
    </row>
    <row r="949" spans="1:2" x14ac:dyDescent="0.35">
      <c r="A949" s="32">
        <v>49200</v>
      </c>
      <c r="B949" s="27">
        <f t="shared" si="14"/>
        <v>474</v>
      </c>
    </row>
    <row r="950" spans="1:2" x14ac:dyDescent="0.35">
      <c r="A950" s="32">
        <v>49250</v>
      </c>
      <c r="B950" s="27">
        <f t="shared" si="14"/>
        <v>474.5</v>
      </c>
    </row>
    <row r="951" spans="1:2" x14ac:dyDescent="0.35">
      <c r="A951" s="32">
        <v>49300</v>
      </c>
      <c r="B951" s="27">
        <f t="shared" si="14"/>
        <v>475</v>
      </c>
    </row>
    <row r="952" spans="1:2" x14ac:dyDescent="0.35">
      <c r="A952" s="32">
        <v>49350</v>
      </c>
      <c r="B952" s="27">
        <f t="shared" si="14"/>
        <v>475.5</v>
      </c>
    </row>
    <row r="953" spans="1:2" x14ac:dyDescent="0.35">
      <c r="A953" s="32">
        <v>49400</v>
      </c>
      <c r="B953" s="27">
        <f t="shared" si="14"/>
        <v>476</v>
      </c>
    </row>
    <row r="954" spans="1:2" x14ac:dyDescent="0.35">
      <c r="A954" s="32">
        <v>49450</v>
      </c>
      <c r="B954" s="27">
        <f t="shared" si="14"/>
        <v>476.5</v>
      </c>
    </row>
    <row r="955" spans="1:2" x14ac:dyDescent="0.35">
      <c r="A955" s="32">
        <v>49500</v>
      </c>
      <c r="B955" s="27">
        <f t="shared" si="14"/>
        <v>477</v>
      </c>
    </row>
    <row r="956" spans="1:2" x14ac:dyDescent="0.35">
      <c r="A956" s="32">
        <v>49550</v>
      </c>
      <c r="B956" s="27">
        <f t="shared" si="14"/>
        <v>477.5</v>
      </c>
    </row>
    <row r="957" spans="1:2" x14ac:dyDescent="0.35">
      <c r="A957" s="32">
        <v>49600</v>
      </c>
      <c r="B957" s="27">
        <f t="shared" si="14"/>
        <v>478</v>
      </c>
    </row>
    <row r="958" spans="1:2" x14ac:dyDescent="0.35">
      <c r="A958" s="32">
        <v>49650</v>
      </c>
      <c r="B958" s="27">
        <f t="shared" si="14"/>
        <v>478.5</v>
      </c>
    </row>
    <row r="959" spans="1:2" x14ac:dyDescent="0.35">
      <c r="A959" s="32">
        <v>49700</v>
      </c>
      <c r="B959" s="27">
        <f t="shared" si="14"/>
        <v>479</v>
      </c>
    </row>
    <row r="960" spans="1:2" x14ac:dyDescent="0.35">
      <c r="A960" s="32">
        <v>49750</v>
      </c>
      <c r="B960" s="27">
        <f t="shared" si="14"/>
        <v>479.5</v>
      </c>
    </row>
    <row r="961" spans="1:2" x14ac:dyDescent="0.35">
      <c r="A961" s="32">
        <v>49800</v>
      </c>
      <c r="B961" s="27">
        <f t="shared" si="14"/>
        <v>480</v>
      </c>
    </row>
    <row r="962" spans="1:2" x14ac:dyDescent="0.35">
      <c r="A962" s="32">
        <v>49850</v>
      </c>
      <c r="B962" s="27">
        <f t="shared" si="14"/>
        <v>480.5</v>
      </c>
    </row>
    <row r="963" spans="1:2" x14ac:dyDescent="0.35">
      <c r="A963" s="32">
        <v>49900</v>
      </c>
      <c r="B963" s="27">
        <f t="shared" si="14"/>
        <v>481</v>
      </c>
    </row>
    <row r="964" spans="1:2" x14ac:dyDescent="0.35">
      <c r="A964" s="32">
        <v>49950</v>
      </c>
      <c r="B964" s="27">
        <f t="shared" si="14"/>
        <v>481.5</v>
      </c>
    </row>
    <row r="965" spans="1:2" x14ac:dyDescent="0.35">
      <c r="A965" s="32">
        <v>50000</v>
      </c>
      <c r="B965" s="27">
        <f t="shared" si="14"/>
        <v>482</v>
      </c>
    </row>
    <row r="966" spans="1:2" x14ac:dyDescent="0.35">
      <c r="A966" s="32">
        <v>50050</v>
      </c>
      <c r="B966" s="27">
        <f t="shared" si="14"/>
        <v>482.5</v>
      </c>
    </row>
    <row r="967" spans="1:2" x14ac:dyDescent="0.35">
      <c r="A967" s="32">
        <v>50100</v>
      </c>
      <c r="B967" s="27">
        <f t="shared" si="14"/>
        <v>483</v>
      </c>
    </row>
    <row r="968" spans="1:2" x14ac:dyDescent="0.35">
      <c r="A968" s="32">
        <v>50150</v>
      </c>
      <c r="B968" s="27">
        <f t="shared" si="14"/>
        <v>483.5</v>
      </c>
    </row>
    <row r="969" spans="1:2" x14ac:dyDescent="0.35">
      <c r="A969" s="32">
        <v>50200</v>
      </c>
      <c r="B969" s="27">
        <f t="shared" si="14"/>
        <v>484</v>
      </c>
    </row>
    <row r="970" spans="1:2" x14ac:dyDescent="0.35">
      <c r="A970" s="32">
        <v>50250</v>
      </c>
      <c r="B970" s="27">
        <f t="shared" si="14"/>
        <v>484.5</v>
      </c>
    </row>
    <row r="971" spans="1:2" x14ac:dyDescent="0.35">
      <c r="A971" s="32">
        <v>50300</v>
      </c>
      <c r="B971" s="27">
        <f t="shared" si="14"/>
        <v>485</v>
      </c>
    </row>
    <row r="972" spans="1:2" x14ac:dyDescent="0.35">
      <c r="A972" s="32">
        <v>50350</v>
      </c>
      <c r="B972" s="27">
        <f t="shared" si="14"/>
        <v>485.5</v>
      </c>
    </row>
    <row r="973" spans="1:2" x14ac:dyDescent="0.35">
      <c r="A973" s="32">
        <v>50400</v>
      </c>
      <c r="B973" s="27">
        <f t="shared" si="14"/>
        <v>486</v>
      </c>
    </row>
    <row r="974" spans="1:2" x14ac:dyDescent="0.35">
      <c r="A974" s="32">
        <v>50450</v>
      </c>
      <c r="B974" s="27">
        <f t="shared" si="14"/>
        <v>486.5</v>
      </c>
    </row>
    <row r="975" spans="1:2" x14ac:dyDescent="0.35">
      <c r="A975" s="32">
        <v>50500</v>
      </c>
      <c r="B975" s="27">
        <f t="shared" si="14"/>
        <v>487</v>
      </c>
    </row>
    <row r="976" spans="1:2" x14ac:dyDescent="0.35">
      <c r="A976" s="32">
        <v>50550</v>
      </c>
      <c r="B976" s="27">
        <f t="shared" si="14"/>
        <v>487.5</v>
      </c>
    </row>
    <row r="977" spans="1:2" x14ac:dyDescent="0.35">
      <c r="A977" s="32">
        <v>50600</v>
      </c>
      <c r="B977" s="27">
        <f t="shared" si="14"/>
        <v>488</v>
      </c>
    </row>
    <row r="978" spans="1:2" x14ac:dyDescent="0.35">
      <c r="A978" s="32">
        <v>50650</v>
      </c>
      <c r="B978" s="27">
        <f t="shared" si="14"/>
        <v>488.5</v>
      </c>
    </row>
    <row r="979" spans="1:2" x14ac:dyDescent="0.35">
      <c r="A979" s="32">
        <v>50700</v>
      </c>
      <c r="B979" s="27">
        <f t="shared" si="14"/>
        <v>489</v>
      </c>
    </row>
    <row r="980" spans="1:2" x14ac:dyDescent="0.35">
      <c r="A980" s="32">
        <v>50750</v>
      </c>
      <c r="B980" s="27">
        <f t="shared" si="14"/>
        <v>489.5</v>
      </c>
    </row>
    <row r="981" spans="1:2" x14ac:dyDescent="0.35">
      <c r="A981" s="32">
        <v>50800</v>
      </c>
      <c r="B981" s="27">
        <f t="shared" si="14"/>
        <v>490</v>
      </c>
    </row>
    <row r="982" spans="1:2" x14ac:dyDescent="0.35">
      <c r="A982" s="32">
        <v>50850</v>
      </c>
      <c r="B982" s="27">
        <f t="shared" si="14"/>
        <v>490.5</v>
      </c>
    </row>
    <row r="983" spans="1:2" x14ac:dyDescent="0.35">
      <c r="A983" s="32">
        <v>50900</v>
      </c>
      <c r="B983" s="27">
        <f t="shared" si="14"/>
        <v>491</v>
      </c>
    </row>
    <row r="984" spans="1:2" x14ac:dyDescent="0.35">
      <c r="A984" s="32">
        <v>50950</v>
      </c>
      <c r="B984" s="27">
        <f t="shared" si="14"/>
        <v>491.5</v>
      </c>
    </row>
    <row r="985" spans="1:2" x14ac:dyDescent="0.35">
      <c r="A985" s="32">
        <v>51000</v>
      </c>
      <c r="B985" s="27">
        <f t="shared" si="14"/>
        <v>492</v>
      </c>
    </row>
    <row r="986" spans="1:2" x14ac:dyDescent="0.35">
      <c r="A986" s="32">
        <v>51050</v>
      </c>
      <c r="B986" s="27">
        <f t="shared" si="14"/>
        <v>492.5</v>
      </c>
    </row>
    <row r="987" spans="1:2" x14ac:dyDescent="0.35">
      <c r="A987" s="32">
        <v>51100</v>
      </c>
      <c r="B987" s="27">
        <f t="shared" si="14"/>
        <v>493</v>
      </c>
    </row>
    <row r="988" spans="1:2" x14ac:dyDescent="0.35">
      <c r="A988" s="32">
        <v>51150</v>
      </c>
      <c r="B988" s="27">
        <f t="shared" si="14"/>
        <v>493.5</v>
      </c>
    </row>
    <row r="989" spans="1:2" x14ac:dyDescent="0.35">
      <c r="A989" s="32">
        <v>51200</v>
      </c>
      <c r="B989" s="27">
        <f t="shared" si="14"/>
        <v>494</v>
      </c>
    </row>
    <row r="990" spans="1:2" x14ac:dyDescent="0.35">
      <c r="A990" s="32">
        <v>51250</v>
      </c>
      <c r="B990" s="27">
        <f t="shared" si="14"/>
        <v>494.5</v>
      </c>
    </row>
    <row r="991" spans="1:2" x14ac:dyDescent="0.35">
      <c r="A991" s="32">
        <v>51300</v>
      </c>
      <c r="B991" s="27">
        <f t="shared" si="14"/>
        <v>495</v>
      </c>
    </row>
    <row r="992" spans="1:2" x14ac:dyDescent="0.35">
      <c r="A992" s="32">
        <v>51350</v>
      </c>
      <c r="B992" s="27">
        <f t="shared" si="14"/>
        <v>495.5</v>
      </c>
    </row>
    <row r="993" spans="1:2" x14ac:dyDescent="0.35">
      <c r="A993" s="32">
        <v>51400</v>
      </c>
      <c r="B993" s="27">
        <f t="shared" si="14"/>
        <v>496</v>
      </c>
    </row>
    <row r="994" spans="1:2" x14ac:dyDescent="0.35">
      <c r="A994" s="32">
        <v>51450</v>
      </c>
      <c r="B994" s="27">
        <f t="shared" si="14"/>
        <v>496.5</v>
      </c>
    </row>
    <row r="995" spans="1:2" x14ac:dyDescent="0.35">
      <c r="A995" s="32">
        <v>51500</v>
      </c>
      <c r="B995" s="27">
        <f t="shared" si="14"/>
        <v>497</v>
      </c>
    </row>
    <row r="996" spans="1:2" x14ac:dyDescent="0.35">
      <c r="A996" s="32">
        <v>51550</v>
      </c>
      <c r="B996" s="27">
        <f t="shared" si="14"/>
        <v>497.5</v>
      </c>
    </row>
    <row r="997" spans="1:2" x14ac:dyDescent="0.35">
      <c r="A997" s="32">
        <v>51600</v>
      </c>
      <c r="B997" s="27">
        <f t="shared" si="14"/>
        <v>498</v>
      </c>
    </row>
    <row r="998" spans="1:2" x14ac:dyDescent="0.35">
      <c r="A998" s="32">
        <v>51650</v>
      </c>
      <c r="B998" s="27">
        <f t="shared" si="14"/>
        <v>498.5</v>
      </c>
    </row>
    <row r="999" spans="1:2" x14ac:dyDescent="0.35">
      <c r="A999" s="32">
        <v>51700</v>
      </c>
      <c r="B999" s="27">
        <f t="shared" si="14"/>
        <v>499</v>
      </c>
    </row>
    <row r="1000" spans="1:2" x14ac:dyDescent="0.35">
      <c r="A1000" s="32">
        <v>51750</v>
      </c>
      <c r="B1000" s="27">
        <f t="shared" si="14"/>
        <v>499.5</v>
      </c>
    </row>
    <row r="1001" spans="1:2" x14ac:dyDescent="0.35">
      <c r="A1001" s="32">
        <v>51800</v>
      </c>
      <c r="B1001" s="27">
        <f t="shared" si="14"/>
        <v>500</v>
      </c>
    </row>
    <row r="1002" spans="1:2" x14ac:dyDescent="0.35">
      <c r="A1002" s="32">
        <v>51850</v>
      </c>
      <c r="B1002" s="27">
        <f t="shared" ref="B1002:B1065" si="15">B1001+0.5</f>
        <v>500.5</v>
      </c>
    </row>
    <row r="1003" spans="1:2" x14ac:dyDescent="0.35">
      <c r="A1003" s="32">
        <v>51900</v>
      </c>
      <c r="B1003" s="27">
        <f t="shared" si="15"/>
        <v>501</v>
      </c>
    </row>
    <row r="1004" spans="1:2" x14ac:dyDescent="0.35">
      <c r="A1004" s="32">
        <v>51950</v>
      </c>
      <c r="B1004" s="27">
        <f t="shared" si="15"/>
        <v>501.5</v>
      </c>
    </row>
    <row r="1005" spans="1:2" x14ac:dyDescent="0.35">
      <c r="A1005" s="32">
        <v>52000</v>
      </c>
      <c r="B1005" s="27">
        <f t="shared" si="15"/>
        <v>502</v>
      </c>
    </row>
    <row r="1006" spans="1:2" x14ac:dyDescent="0.35">
      <c r="A1006" s="32">
        <v>52050</v>
      </c>
      <c r="B1006" s="27">
        <f t="shared" si="15"/>
        <v>502.5</v>
      </c>
    </row>
    <row r="1007" spans="1:2" x14ac:dyDescent="0.35">
      <c r="A1007" s="32">
        <v>52100</v>
      </c>
      <c r="B1007" s="27">
        <f t="shared" si="15"/>
        <v>503</v>
      </c>
    </row>
    <row r="1008" spans="1:2" x14ac:dyDescent="0.35">
      <c r="A1008" s="32">
        <v>52150</v>
      </c>
      <c r="B1008" s="27">
        <f t="shared" si="15"/>
        <v>503.5</v>
      </c>
    </row>
    <row r="1009" spans="1:2" x14ac:dyDescent="0.35">
      <c r="A1009" s="32">
        <v>52200</v>
      </c>
      <c r="B1009" s="27">
        <f t="shared" si="15"/>
        <v>504</v>
      </c>
    </row>
    <row r="1010" spans="1:2" x14ac:dyDescent="0.35">
      <c r="A1010" s="32">
        <v>52250</v>
      </c>
      <c r="B1010" s="27">
        <f t="shared" si="15"/>
        <v>504.5</v>
      </c>
    </row>
    <row r="1011" spans="1:2" x14ac:dyDescent="0.35">
      <c r="A1011" s="32">
        <v>52300</v>
      </c>
      <c r="B1011" s="27">
        <f t="shared" si="15"/>
        <v>505</v>
      </c>
    </row>
    <row r="1012" spans="1:2" x14ac:dyDescent="0.35">
      <c r="A1012" s="32">
        <v>52350</v>
      </c>
      <c r="B1012" s="27">
        <f t="shared" si="15"/>
        <v>505.5</v>
      </c>
    </row>
    <row r="1013" spans="1:2" x14ac:dyDescent="0.35">
      <c r="A1013" s="32">
        <v>52400</v>
      </c>
      <c r="B1013" s="27">
        <f t="shared" si="15"/>
        <v>506</v>
      </c>
    </row>
    <row r="1014" spans="1:2" x14ac:dyDescent="0.35">
      <c r="A1014" s="32">
        <v>52450</v>
      </c>
      <c r="B1014" s="27">
        <f t="shared" si="15"/>
        <v>506.5</v>
      </c>
    </row>
    <row r="1015" spans="1:2" x14ac:dyDescent="0.35">
      <c r="A1015" s="32">
        <v>52500</v>
      </c>
      <c r="B1015" s="27">
        <f t="shared" si="15"/>
        <v>507</v>
      </c>
    </row>
    <row r="1016" spans="1:2" x14ac:dyDescent="0.35">
      <c r="A1016" s="32">
        <v>52550</v>
      </c>
      <c r="B1016" s="27">
        <f t="shared" si="15"/>
        <v>507.5</v>
      </c>
    </row>
    <row r="1017" spans="1:2" x14ac:dyDescent="0.35">
      <c r="A1017" s="32">
        <v>52600</v>
      </c>
      <c r="B1017" s="27">
        <f t="shared" si="15"/>
        <v>508</v>
      </c>
    </row>
    <row r="1018" spans="1:2" x14ac:dyDescent="0.35">
      <c r="A1018" s="32">
        <v>52650</v>
      </c>
      <c r="B1018" s="27">
        <f t="shared" si="15"/>
        <v>508.5</v>
      </c>
    </row>
    <row r="1019" spans="1:2" x14ac:dyDescent="0.35">
      <c r="A1019" s="32">
        <v>52700</v>
      </c>
      <c r="B1019" s="27">
        <f t="shared" si="15"/>
        <v>509</v>
      </c>
    </row>
    <row r="1020" spans="1:2" x14ac:dyDescent="0.35">
      <c r="A1020" s="32">
        <v>52750</v>
      </c>
      <c r="B1020" s="27">
        <f t="shared" si="15"/>
        <v>509.5</v>
      </c>
    </row>
    <row r="1021" spans="1:2" x14ac:dyDescent="0.35">
      <c r="A1021" s="32">
        <v>52800</v>
      </c>
      <c r="B1021" s="27">
        <f t="shared" si="15"/>
        <v>510</v>
      </c>
    </row>
    <row r="1022" spans="1:2" x14ac:dyDescent="0.35">
      <c r="A1022" s="32">
        <v>52850</v>
      </c>
      <c r="B1022" s="27">
        <f t="shared" si="15"/>
        <v>510.5</v>
      </c>
    </row>
    <row r="1023" spans="1:2" x14ac:dyDescent="0.35">
      <c r="A1023" s="32">
        <v>52900</v>
      </c>
      <c r="B1023" s="27">
        <f t="shared" si="15"/>
        <v>511</v>
      </c>
    </row>
    <row r="1024" spans="1:2" x14ac:dyDescent="0.35">
      <c r="A1024" s="32">
        <v>52950</v>
      </c>
      <c r="B1024" s="27">
        <f t="shared" si="15"/>
        <v>511.5</v>
      </c>
    </row>
    <row r="1025" spans="1:2" x14ac:dyDescent="0.35">
      <c r="A1025" s="32">
        <v>53000</v>
      </c>
      <c r="B1025" s="27">
        <f t="shared" si="15"/>
        <v>512</v>
      </c>
    </row>
    <row r="1026" spans="1:2" x14ac:dyDescent="0.35">
      <c r="A1026" s="32">
        <v>53050</v>
      </c>
      <c r="B1026" s="27">
        <f t="shared" si="15"/>
        <v>512.5</v>
      </c>
    </row>
    <row r="1027" spans="1:2" x14ac:dyDescent="0.35">
      <c r="A1027" s="32">
        <v>53100</v>
      </c>
      <c r="B1027" s="27">
        <f t="shared" si="15"/>
        <v>513</v>
      </c>
    </row>
    <row r="1028" spans="1:2" x14ac:dyDescent="0.35">
      <c r="A1028" s="32">
        <v>53150</v>
      </c>
      <c r="B1028" s="27">
        <f t="shared" si="15"/>
        <v>513.5</v>
      </c>
    </row>
    <row r="1029" spans="1:2" x14ac:dyDescent="0.35">
      <c r="A1029" s="32">
        <v>53200</v>
      </c>
      <c r="B1029" s="27">
        <f t="shared" si="15"/>
        <v>514</v>
      </c>
    </row>
    <row r="1030" spans="1:2" x14ac:dyDescent="0.35">
      <c r="A1030" s="32">
        <v>53250</v>
      </c>
      <c r="B1030" s="27">
        <f t="shared" si="15"/>
        <v>514.5</v>
      </c>
    </row>
    <row r="1031" spans="1:2" x14ac:dyDescent="0.35">
      <c r="A1031" s="32">
        <v>53300</v>
      </c>
      <c r="B1031" s="27">
        <f t="shared" si="15"/>
        <v>515</v>
      </c>
    </row>
    <row r="1032" spans="1:2" x14ac:dyDescent="0.35">
      <c r="A1032" s="32">
        <v>53350</v>
      </c>
      <c r="B1032" s="27">
        <f t="shared" si="15"/>
        <v>515.5</v>
      </c>
    </row>
    <row r="1033" spans="1:2" x14ac:dyDescent="0.35">
      <c r="A1033" s="32">
        <v>53400</v>
      </c>
      <c r="B1033" s="27">
        <f t="shared" si="15"/>
        <v>516</v>
      </c>
    </row>
    <row r="1034" spans="1:2" x14ac:dyDescent="0.35">
      <c r="A1034" s="32">
        <v>53450</v>
      </c>
      <c r="B1034" s="27">
        <f t="shared" si="15"/>
        <v>516.5</v>
      </c>
    </row>
    <row r="1035" spans="1:2" x14ac:dyDescent="0.35">
      <c r="A1035" s="32">
        <v>53500</v>
      </c>
      <c r="B1035" s="27">
        <f t="shared" si="15"/>
        <v>517</v>
      </c>
    </row>
    <row r="1036" spans="1:2" x14ac:dyDescent="0.35">
      <c r="A1036" s="32">
        <v>53550</v>
      </c>
      <c r="B1036" s="27">
        <f t="shared" si="15"/>
        <v>517.5</v>
      </c>
    </row>
    <row r="1037" spans="1:2" x14ac:dyDescent="0.35">
      <c r="A1037" s="32">
        <v>53600</v>
      </c>
      <c r="B1037" s="27">
        <f t="shared" si="15"/>
        <v>518</v>
      </c>
    </row>
    <row r="1038" spans="1:2" x14ac:dyDescent="0.35">
      <c r="A1038" s="32">
        <v>53650</v>
      </c>
      <c r="B1038" s="27">
        <f t="shared" si="15"/>
        <v>518.5</v>
      </c>
    </row>
    <row r="1039" spans="1:2" x14ac:dyDescent="0.35">
      <c r="A1039" s="32">
        <v>53700</v>
      </c>
      <c r="B1039" s="27">
        <f t="shared" si="15"/>
        <v>519</v>
      </c>
    </row>
    <row r="1040" spans="1:2" x14ac:dyDescent="0.35">
      <c r="A1040" s="32">
        <v>53750</v>
      </c>
      <c r="B1040" s="27">
        <f t="shared" si="15"/>
        <v>519.5</v>
      </c>
    </row>
    <row r="1041" spans="1:2" x14ac:dyDescent="0.35">
      <c r="A1041" s="32">
        <v>53800</v>
      </c>
      <c r="B1041" s="27">
        <f t="shared" si="15"/>
        <v>520</v>
      </c>
    </row>
    <row r="1042" spans="1:2" x14ac:dyDescent="0.35">
      <c r="A1042" s="32">
        <v>53850</v>
      </c>
      <c r="B1042" s="27">
        <f t="shared" si="15"/>
        <v>520.5</v>
      </c>
    </row>
    <row r="1043" spans="1:2" x14ac:dyDescent="0.35">
      <c r="A1043" s="32">
        <v>53900</v>
      </c>
      <c r="B1043" s="27">
        <f t="shared" si="15"/>
        <v>521</v>
      </c>
    </row>
    <row r="1044" spans="1:2" x14ac:dyDescent="0.35">
      <c r="A1044" s="32">
        <v>53950</v>
      </c>
      <c r="B1044" s="27">
        <f t="shared" si="15"/>
        <v>521.5</v>
      </c>
    </row>
    <row r="1045" spans="1:2" x14ac:dyDescent="0.35">
      <c r="A1045" s="32">
        <v>54000</v>
      </c>
      <c r="B1045" s="27">
        <f t="shared" si="15"/>
        <v>522</v>
      </c>
    </row>
    <row r="1046" spans="1:2" x14ac:dyDescent="0.35">
      <c r="A1046" s="32">
        <v>54050</v>
      </c>
      <c r="B1046" s="27">
        <f t="shared" si="15"/>
        <v>522.5</v>
      </c>
    </row>
    <row r="1047" spans="1:2" x14ac:dyDescent="0.35">
      <c r="A1047" s="32">
        <v>54100</v>
      </c>
      <c r="B1047" s="27">
        <f t="shared" si="15"/>
        <v>523</v>
      </c>
    </row>
    <row r="1048" spans="1:2" x14ac:dyDescent="0.35">
      <c r="A1048" s="32">
        <v>54150</v>
      </c>
      <c r="B1048" s="27">
        <f t="shared" si="15"/>
        <v>523.5</v>
      </c>
    </row>
    <row r="1049" spans="1:2" x14ac:dyDescent="0.35">
      <c r="A1049" s="32">
        <v>54200</v>
      </c>
      <c r="B1049" s="27">
        <f t="shared" si="15"/>
        <v>524</v>
      </c>
    </row>
    <row r="1050" spans="1:2" x14ac:dyDescent="0.35">
      <c r="A1050" s="32">
        <v>54250</v>
      </c>
      <c r="B1050" s="27">
        <f t="shared" si="15"/>
        <v>524.5</v>
      </c>
    </row>
    <row r="1051" spans="1:2" x14ac:dyDescent="0.35">
      <c r="A1051" s="32">
        <v>54300</v>
      </c>
      <c r="B1051" s="27">
        <f t="shared" si="15"/>
        <v>525</v>
      </c>
    </row>
    <row r="1052" spans="1:2" x14ac:dyDescent="0.35">
      <c r="A1052" s="32">
        <v>54350</v>
      </c>
      <c r="B1052" s="27">
        <f t="shared" si="15"/>
        <v>525.5</v>
      </c>
    </row>
    <row r="1053" spans="1:2" x14ac:dyDescent="0.35">
      <c r="A1053" s="32">
        <v>54400</v>
      </c>
      <c r="B1053" s="27">
        <f t="shared" si="15"/>
        <v>526</v>
      </c>
    </row>
    <row r="1054" spans="1:2" x14ac:dyDescent="0.35">
      <c r="A1054" s="32">
        <v>54450</v>
      </c>
      <c r="B1054" s="27">
        <f t="shared" si="15"/>
        <v>526.5</v>
      </c>
    </row>
    <row r="1055" spans="1:2" x14ac:dyDescent="0.35">
      <c r="A1055" s="32">
        <v>54500</v>
      </c>
      <c r="B1055" s="27">
        <f t="shared" si="15"/>
        <v>527</v>
      </c>
    </row>
    <row r="1056" spans="1:2" x14ac:dyDescent="0.35">
      <c r="A1056" s="32">
        <v>54550</v>
      </c>
      <c r="B1056" s="27">
        <f t="shared" si="15"/>
        <v>527.5</v>
      </c>
    </row>
    <row r="1057" spans="1:2" x14ac:dyDescent="0.35">
      <c r="A1057" s="32">
        <v>54600</v>
      </c>
      <c r="B1057" s="27">
        <f t="shared" si="15"/>
        <v>528</v>
      </c>
    </row>
    <row r="1058" spans="1:2" x14ac:dyDescent="0.35">
      <c r="A1058" s="32">
        <v>54650</v>
      </c>
      <c r="B1058" s="27">
        <f t="shared" si="15"/>
        <v>528.5</v>
      </c>
    </row>
    <row r="1059" spans="1:2" x14ac:dyDescent="0.35">
      <c r="A1059" s="32">
        <v>54700</v>
      </c>
      <c r="B1059" s="27">
        <f t="shared" si="15"/>
        <v>529</v>
      </c>
    </row>
    <row r="1060" spans="1:2" x14ac:dyDescent="0.35">
      <c r="A1060" s="32">
        <v>54750</v>
      </c>
      <c r="B1060" s="27">
        <f t="shared" si="15"/>
        <v>529.5</v>
      </c>
    </row>
    <row r="1061" spans="1:2" x14ac:dyDescent="0.35">
      <c r="A1061" s="32">
        <v>54800</v>
      </c>
      <c r="B1061" s="27">
        <f t="shared" si="15"/>
        <v>530</v>
      </c>
    </row>
    <row r="1062" spans="1:2" x14ac:dyDescent="0.35">
      <c r="A1062" s="32">
        <v>54850</v>
      </c>
      <c r="B1062" s="27">
        <f t="shared" si="15"/>
        <v>530.5</v>
      </c>
    </row>
    <row r="1063" spans="1:2" x14ac:dyDescent="0.35">
      <c r="A1063" s="32">
        <v>54900</v>
      </c>
      <c r="B1063" s="27">
        <f t="shared" si="15"/>
        <v>531</v>
      </c>
    </row>
    <row r="1064" spans="1:2" x14ac:dyDescent="0.35">
      <c r="A1064" s="32">
        <v>54950</v>
      </c>
      <c r="B1064" s="27">
        <f t="shared" si="15"/>
        <v>531.5</v>
      </c>
    </row>
    <row r="1065" spans="1:2" x14ac:dyDescent="0.35">
      <c r="A1065" s="32">
        <v>55000</v>
      </c>
      <c r="B1065" s="27">
        <f t="shared" si="15"/>
        <v>532</v>
      </c>
    </row>
    <row r="1066" spans="1:2" x14ac:dyDescent="0.35">
      <c r="A1066" s="32">
        <v>55050</v>
      </c>
      <c r="B1066" s="27">
        <f t="shared" ref="B1066:B1129" si="16">B1065+0.5</f>
        <v>532.5</v>
      </c>
    </row>
    <row r="1067" spans="1:2" x14ac:dyDescent="0.35">
      <c r="A1067" s="32">
        <v>55100</v>
      </c>
      <c r="B1067" s="27">
        <f t="shared" si="16"/>
        <v>533</v>
      </c>
    </row>
    <row r="1068" spans="1:2" x14ac:dyDescent="0.35">
      <c r="A1068" s="32">
        <v>55150</v>
      </c>
      <c r="B1068" s="27">
        <f t="shared" si="16"/>
        <v>533.5</v>
      </c>
    </row>
    <row r="1069" spans="1:2" x14ac:dyDescent="0.35">
      <c r="A1069" s="32">
        <v>55200</v>
      </c>
      <c r="B1069" s="27">
        <f t="shared" si="16"/>
        <v>534</v>
      </c>
    </row>
    <row r="1070" spans="1:2" x14ac:dyDescent="0.35">
      <c r="A1070" s="32">
        <v>55250</v>
      </c>
      <c r="B1070" s="27">
        <f t="shared" si="16"/>
        <v>534.5</v>
      </c>
    </row>
    <row r="1071" spans="1:2" x14ac:dyDescent="0.35">
      <c r="A1071" s="32">
        <v>55300</v>
      </c>
      <c r="B1071" s="27">
        <f t="shared" si="16"/>
        <v>535</v>
      </c>
    </row>
    <row r="1072" spans="1:2" x14ac:dyDescent="0.35">
      <c r="A1072" s="32">
        <v>55350</v>
      </c>
      <c r="B1072" s="27">
        <f t="shared" si="16"/>
        <v>535.5</v>
      </c>
    </row>
    <row r="1073" spans="1:2" x14ac:dyDescent="0.35">
      <c r="A1073" s="32">
        <v>55400</v>
      </c>
      <c r="B1073" s="27">
        <f t="shared" si="16"/>
        <v>536</v>
      </c>
    </row>
    <row r="1074" spans="1:2" x14ac:dyDescent="0.35">
      <c r="A1074" s="32">
        <v>55450</v>
      </c>
      <c r="B1074" s="27">
        <f t="shared" si="16"/>
        <v>536.5</v>
      </c>
    </row>
    <row r="1075" spans="1:2" x14ac:dyDescent="0.35">
      <c r="A1075" s="32">
        <v>55500</v>
      </c>
      <c r="B1075" s="27">
        <f t="shared" si="16"/>
        <v>537</v>
      </c>
    </row>
    <row r="1076" spans="1:2" x14ac:dyDescent="0.35">
      <c r="A1076" s="32">
        <v>55550</v>
      </c>
      <c r="B1076" s="27">
        <f t="shared" si="16"/>
        <v>537.5</v>
      </c>
    </row>
    <row r="1077" spans="1:2" x14ac:dyDescent="0.35">
      <c r="A1077" s="32">
        <v>55600</v>
      </c>
      <c r="B1077" s="27">
        <f t="shared" si="16"/>
        <v>538</v>
      </c>
    </row>
    <row r="1078" spans="1:2" x14ac:dyDescent="0.35">
      <c r="A1078" s="32">
        <v>55650</v>
      </c>
      <c r="B1078" s="27">
        <f t="shared" si="16"/>
        <v>538.5</v>
      </c>
    </row>
    <row r="1079" spans="1:2" x14ac:dyDescent="0.35">
      <c r="A1079" s="32">
        <v>55700</v>
      </c>
      <c r="B1079" s="27">
        <f t="shared" si="16"/>
        <v>539</v>
      </c>
    </row>
    <row r="1080" spans="1:2" x14ac:dyDescent="0.35">
      <c r="A1080" s="32">
        <v>55750</v>
      </c>
      <c r="B1080" s="27">
        <f t="shared" si="16"/>
        <v>539.5</v>
      </c>
    </row>
    <row r="1081" spans="1:2" x14ac:dyDescent="0.35">
      <c r="A1081" s="32">
        <v>55800</v>
      </c>
      <c r="B1081" s="27">
        <f t="shared" si="16"/>
        <v>540</v>
      </c>
    </row>
    <row r="1082" spans="1:2" x14ac:dyDescent="0.35">
      <c r="A1082" s="32">
        <v>55850</v>
      </c>
      <c r="B1082" s="27">
        <f t="shared" si="16"/>
        <v>540.5</v>
      </c>
    </row>
    <row r="1083" spans="1:2" x14ac:dyDescent="0.35">
      <c r="A1083" s="32">
        <v>55900</v>
      </c>
      <c r="B1083" s="27">
        <f t="shared" si="16"/>
        <v>541</v>
      </c>
    </row>
    <row r="1084" spans="1:2" x14ac:dyDescent="0.35">
      <c r="A1084" s="32">
        <v>55950</v>
      </c>
      <c r="B1084" s="27">
        <f t="shared" si="16"/>
        <v>541.5</v>
      </c>
    </row>
    <row r="1085" spans="1:2" x14ac:dyDescent="0.35">
      <c r="A1085" s="32">
        <v>56000</v>
      </c>
      <c r="B1085" s="27">
        <f t="shared" si="16"/>
        <v>542</v>
      </c>
    </row>
    <row r="1086" spans="1:2" x14ac:dyDescent="0.35">
      <c r="A1086" s="32">
        <v>56050</v>
      </c>
      <c r="B1086" s="27">
        <f t="shared" si="16"/>
        <v>542.5</v>
      </c>
    </row>
    <row r="1087" spans="1:2" x14ac:dyDescent="0.35">
      <c r="A1087" s="32">
        <v>56100</v>
      </c>
      <c r="B1087" s="27">
        <f t="shared" si="16"/>
        <v>543</v>
      </c>
    </row>
    <row r="1088" spans="1:2" x14ac:dyDescent="0.35">
      <c r="A1088" s="32">
        <v>56150</v>
      </c>
      <c r="B1088" s="27">
        <f t="shared" si="16"/>
        <v>543.5</v>
      </c>
    </row>
    <row r="1089" spans="1:2" x14ac:dyDescent="0.35">
      <c r="A1089" s="32">
        <v>56200</v>
      </c>
      <c r="B1089" s="27">
        <f t="shared" si="16"/>
        <v>544</v>
      </c>
    </row>
    <row r="1090" spans="1:2" x14ac:dyDescent="0.35">
      <c r="A1090" s="32">
        <v>56250</v>
      </c>
      <c r="B1090" s="27">
        <f t="shared" si="16"/>
        <v>544.5</v>
      </c>
    </row>
    <row r="1091" spans="1:2" x14ac:dyDescent="0.35">
      <c r="A1091" s="32">
        <v>56300</v>
      </c>
      <c r="B1091" s="27">
        <f t="shared" si="16"/>
        <v>545</v>
      </c>
    </row>
    <row r="1092" spans="1:2" x14ac:dyDescent="0.35">
      <c r="A1092" s="32">
        <v>56350</v>
      </c>
      <c r="B1092" s="27">
        <f t="shared" si="16"/>
        <v>545.5</v>
      </c>
    </row>
    <row r="1093" spans="1:2" x14ac:dyDescent="0.35">
      <c r="A1093" s="32">
        <v>56400</v>
      </c>
      <c r="B1093" s="27">
        <f t="shared" si="16"/>
        <v>546</v>
      </c>
    </row>
    <row r="1094" spans="1:2" x14ac:dyDescent="0.35">
      <c r="A1094" s="32">
        <v>56450</v>
      </c>
      <c r="B1094" s="27">
        <f t="shared" si="16"/>
        <v>546.5</v>
      </c>
    </row>
    <row r="1095" spans="1:2" x14ac:dyDescent="0.35">
      <c r="A1095" s="32">
        <v>56500</v>
      </c>
      <c r="B1095" s="27">
        <f t="shared" si="16"/>
        <v>547</v>
      </c>
    </row>
    <row r="1096" spans="1:2" x14ac:dyDescent="0.35">
      <c r="A1096" s="32">
        <v>56550</v>
      </c>
      <c r="B1096" s="27">
        <f t="shared" si="16"/>
        <v>547.5</v>
      </c>
    </row>
    <row r="1097" spans="1:2" x14ac:dyDescent="0.35">
      <c r="A1097" s="32">
        <v>56600</v>
      </c>
      <c r="B1097" s="27">
        <f t="shared" si="16"/>
        <v>548</v>
      </c>
    </row>
    <row r="1098" spans="1:2" x14ac:dyDescent="0.35">
      <c r="A1098" s="32">
        <v>56650</v>
      </c>
      <c r="B1098" s="27">
        <f t="shared" si="16"/>
        <v>548.5</v>
      </c>
    </row>
    <row r="1099" spans="1:2" x14ac:dyDescent="0.35">
      <c r="A1099" s="32">
        <v>56700</v>
      </c>
      <c r="B1099" s="27">
        <f t="shared" si="16"/>
        <v>549</v>
      </c>
    </row>
    <row r="1100" spans="1:2" x14ac:dyDescent="0.35">
      <c r="A1100" s="32">
        <v>56750</v>
      </c>
      <c r="B1100" s="27">
        <f t="shared" si="16"/>
        <v>549.5</v>
      </c>
    </row>
    <row r="1101" spans="1:2" x14ac:dyDescent="0.35">
      <c r="A1101" s="32">
        <v>56800</v>
      </c>
      <c r="B1101" s="27">
        <f t="shared" si="16"/>
        <v>550</v>
      </c>
    </row>
    <row r="1102" spans="1:2" x14ac:dyDescent="0.35">
      <c r="A1102" s="32">
        <v>56850</v>
      </c>
      <c r="B1102" s="27">
        <f t="shared" si="16"/>
        <v>550.5</v>
      </c>
    </row>
    <row r="1103" spans="1:2" x14ac:dyDescent="0.35">
      <c r="A1103" s="32">
        <v>56900</v>
      </c>
      <c r="B1103" s="27">
        <f t="shared" si="16"/>
        <v>551</v>
      </c>
    </row>
    <row r="1104" spans="1:2" x14ac:dyDescent="0.35">
      <c r="A1104" s="32">
        <v>56950</v>
      </c>
      <c r="B1104" s="27">
        <f t="shared" si="16"/>
        <v>551.5</v>
      </c>
    </row>
    <row r="1105" spans="1:2" x14ac:dyDescent="0.35">
      <c r="A1105" s="32">
        <v>57000</v>
      </c>
      <c r="B1105" s="27">
        <f t="shared" si="16"/>
        <v>552</v>
      </c>
    </row>
    <row r="1106" spans="1:2" x14ac:dyDescent="0.35">
      <c r="A1106" s="32">
        <v>57050</v>
      </c>
      <c r="B1106" s="27">
        <f t="shared" si="16"/>
        <v>552.5</v>
      </c>
    </row>
    <row r="1107" spans="1:2" x14ac:dyDescent="0.35">
      <c r="A1107" s="32">
        <v>57100</v>
      </c>
      <c r="B1107" s="27">
        <f t="shared" si="16"/>
        <v>553</v>
      </c>
    </row>
    <row r="1108" spans="1:2" x14ac:dyDescent="0.35">
      <c r="A1108" s="32">
        <v>57150</v>
      </c>
      <c r="B1108" s="27">
        <f t="shared" si="16"/>
        <v>553.5</v>
      </c>
    </row>
    <row r="1109" spans="1:2" x14ac:dyDescent="0.35">
      <c r="A1109" s="32">
        <v>57200</v>
      </c>
      <c r="B1109" s="27">
        <f t="shared" si="16"/>
        <v>554</v>
      </c>
    </row>
    <row r="1110" spans="1:2" x14ac:dyDescent="0.35">
      <c r="A1110" s="32">
        <v>57250</v>
      </c>
      <c r="B1110" s="27">
        <f t="shared" si="16"/>
        <v>554.5</v>
      </c>
    </row>
    <row r="1111" spans="1:2" x14ac:dyDescent="0.35">
      <c r="A1111" s="32">
        <v>57300</v>
      </c>
      <c r="B1111" s="27">
        <f t="shared" si="16"/>
        <v>555</v>
      </c>
    </row>
    <row r="1112" spans="1:2" x14ac:dyDescent="0.35">
      <c r="A1112" s="32">
        <v>57350</v>
      </c>
      <c r="B1112" s="27">
        <f t="shared" si="16"/>
        <v>555.5</v>
      </c>
    </row>
    <row r="1113" spans="1:2" x14ac:dyDescent="0.35">
      <c r="A1113" s="32">
        <v>57400</v>
      </c>
      <c r="B1113" s="27">
        <f t="shared" si="16"/>
        <v>556</v>
      </c>
    </row>
    <row r="1114" spans="1:2" x14ac:dyDescent="0.35">
      <c r="A1114" s="32">
        <v>57450</v>
      </c>
      <c r="B1114" s="27">
        <f t="shared" si="16"/>
        <v>556.5</v>
      </c>
    </row>
    <row r="1115" spans="1:2" x14ac:dyDescent="0.35">
      <c r="A1115" s="32">
        <v>57500</v>
      </c>
      <c r="B1115" s="27">
        <f t="shared" si="16"/>
        <v>557</v>
      </c>
    </row>
    <row r="1116" spans="1:2" x14ac:dyDescent="0.35">
      <c r="A1116" s="32">
        <v>57550</v>
      </c>
      <c r="B1116" s="27">
        <f t="shared" si="16"/>
        <v>557.5</v>
      </c>
    </row>
    <row r="1117" spans="1:2" x14ac:dyDescent="0.35">
      <c r="A1117" s="32">
        <v>57600</v>
      </c>
      <c r="B1117" s="27">
        <f t="shared" si="16"/>
        <v>558</v>
      </c>
    </row>
    <row r="1118" spans="1:2" x14ac:dyDescent="0.35">
      <c r="A1118" s="32">
        <v>57650</v>
      </c>
      <c r="B1118" s="27">
        <f t="shared" si="16"/>
        <v>558.5</v>
      </c>
    </row>
    <row r="1119" spans="1:2" x14ac:dyDescent="0.35">
      <c r="A1119" s="32">
        <v>57700</v>
      </c>
      <c r="B1119" s="27">
        <f t="shared" si="16"/>
        <v>559</v>
      </c>
    </row>
    <row r="1120" spans="1:2" x14ac:dyDescent="0.35">
      <c r="A1120" s="32">
        <v>57750</v>
      </c>
      <c r="B1120" s="27">
        <f t="shared" si="16"/>
        <v>559.5</v>
      </c>
    </row>
    <row r="1121" spans="1:2" x14ac:dyDescent="0.35">
      <c r="A1121" s="32">
        <v>57800</v>
      </c>
      <c r="B1121" s="27">
        <f t="shared" si="16"/>
        <v>560</v>
      </c>
    </row>
    <row r="1122" spans="1:2" x14ac:dyDescent="0.35">
      <c r="A1122" s="32">
        <v>57850</v>
      </c>
      <c r="B1122" s="27">
        <f t="shared" si="16"/>
        <v>560.5</v>
      </c>
    </row>
    <row r="1123" spans="1:2" x14ac:dyDescent="0.35">
      <c r="A1123" s="32">
        <v>57900</v>
      </c>
      <c r="B1123" s="27">
        <f t="shared" si="16"/>
        <v>561</v>
      </c>
    </row>
    <row r="1124" spans="1:2" x14ac:dyDescent="0.35">
      <c r="A1124" s="32">
        <v>57950</v>
      </c>
      <c r="B1124" s="27">
        <f t="shared" si="16"/>
        <v>561.5</v>
      </c>
    </row>
    <row r="1125" spans="1:2" x14ac:dyDescent="0.35">
      <c r="A1125" s="32">
        <v>58000</v>
      </c>
      <c r="B1125" s="27">
        <f t="shared" si="16"/>
        <v>562</v>
      </c>
    </row>
    <row r="1126" spans="1:2" x14ac:dyDescent="0.35">
      <c r="A1126" s="32">
        <v>58050</v>
      </c>
      <c r="B1126" s="27">
        <f t="shared" si="16"/>
        <v>562.5</v>
      </c>
    </row>
    <row r="1127" spans="1:2" x14ac:dyDescent="0.35">
      <c r="A1127" s="32">
        <v>58100</v>
      </c>
      <c r="B1127" s="27">
        <f t="shared" si="16"/>
        <v>563</v>
      </c>
    </row>
    <row r="1128" spans="1:2" x14ac:dyDescent="0.35">
      <c r="A1128" s="32">
        <v>58150</v>
      </c>
      <c r="B1128" s="27">
        <f t="shared" si="16"/>
        <v>563.5</v>
      </c>
    </row>
    <row r="1129" spans="1:2" x14ac:dyDescent="0.35">
      <c r="A1129" s="32">
        <v>58200</v>
      </c>
      <c r="B1129" s="27">
        <f t="shared" si="16"/>
        <v>564</v>
      </c>
    </row>
    <row r="1130" spans="1:2" x14ac:dyDescent="0.35">
      <c r="A1130" s="32">
        <v>58250</v>
      </c>
      <c r="B1130" s="27">
        <f t="shared" ref="B1130:B1193" si="17">B1129+0.5</f>
        <v>564.5</v>
      </c>
    </row>
    <row r="1131" spans="1:2" x14ac:dyDescent="0.35">
      <c r="A1131" s="32">
        <v>58300</v>
      </c>
      <c r="B1131" s="27">
        <f t="shared" si="17"/>
        <v>565</v>
      </c>
    </row>
    <row r="1132" spans="1:2" x14ac:dyDescent="0.35">
      <c r="A1132" s="32">
        <v>58350</v>
      </c>
      <c r="B1132" s="27">
        <f t="shared" si="17"/>
        <v>565.5</v>
      </c>
    </row>
    <row r="1133" spans="1:2" x14ac:dyDescent="0.35">
      <c r="A1133" s="32">
        <v>58400</v>
      </c>
      <c r="B1133" s="27">
        <f t="shared" si="17"/>
        <v>566</v>
      </c>
    </row>
    <row r="1134" spans="1:2" x14ac:dyDescent="0.35">
      <c r="A1134" s="32">
        <v>58450</v>
      </c>
      <c r="B1134" s="27">
        <f t="shared" si="17"/>
        <v>566.5</v>
      </c>
    </row>
    <row r="1135" spans="1:2" x14ac:dyDescent="0.35">
      <c r="A1135" s="32">
        <v>58500</v>
      </c>
      <c r="B1135" s="27">
        <f t="shared" si="17"/>
        <v>567</v>
      </c>
    </row>
    <row r="1136" spans="1:2" x14ac:dyDescent="0.35">
      <c r="A1136" s="32">
        <v>58550</v>
      </c>
      <c r="B1136" s="27">
        <f t="shared" si="17"/>
        <v>567.5</v>
      </c>
    </row>
    <row r="1137" spans="1:2" x14ac:dyDescent="0.35">
      <c r="A1137" s="32">
        <v>58600</v>
      </c>
      <c r="B1137" s="27">
        <f t="shared" si="17"/>
        <v>568</v>
      </c>
    </row>
    <row r="1138" spans="1:2" x14ac:dyDescent="0.35">
      <c r="A1138" s="32">
        <v>58650</v>
      </c>
      <c r="B1138" s="27">
        <f t="shared" si="17"/>
        <v>568.5</v>
      </c>
    </row>
    <row r="1139" spans="1:2" x14ac:dyDescent="0.35">
      <c r="A1139" s="32">
        <v>58700</v>
      </c>
      <c r="B1139" s="27">
        <f t="shared" si="17"/>
        <v>569</v>
      </c>
    </row>
    <row r="1140" spans="1:2" x14ac:dyDescent="0.35">
      <c r="A1140" s="32">
        <v>58750</v>
      </c>
      <c r="B1140" s="27">
        <f t="shared" si="17"/>
        <v>569.5</v>
      </c>
    </row>
    <row r="1141" spans="1:2" x14ac:dyDescent="0.35">
      <c r="A1141" s="32">
        <v>58800</v>
      </c>
      <c r="B1141" s="27">
        <f t="shared" si="17"/>
        <v>570</v>
      </c>
    </row>
    <row r="1142" spans="1:2" x14ac:dyDescent="0.35">
      <c r="A1142" s="32">
        <v>58850</v>
      </c>
      <c r="B1142" s="27">
        <f t="shared" si="17"/>
        <v>570.5</v>
      </c>
    </row>
    <row r="1143" spans="1:2" x14ac:dyDescent="0.35">
      <c r="A1143" s="32">
        <v>58900</v>
      </c>
      <c r="B1143" s="27">
        <f t="shared" si="17"/>
        <v>571</v>
      </c>
    </row>
    <row r="1144" spans="1:2" x14ac:dyDescent="0.35">
      <c r="A1144" s="32">
        <v>58950</v>
      </c>
      <c r="B1144" s="27">
        <f t="shared" si="17"/>
        <v>571.5</v>
      </c>
    </row>
    <row r="1145" spans="1:2" x14ac:dyDescent="0.35">
      <c r="A1145" s="32">
        <v>59000</v>
      </c>
      <c r="B1145" s="27">
        <f t="shared" si="17"/>
        <v>572</v>
      </c>
    </row>
    <row r="1146" spans="1:2" x14ac:dyDescent="0.35">
      <c r="A1146" s="32">
        <v>59050</v>
      </c>
      <c r="B1146" s="27">
        <f t="shared" si="17"/>
        <v>572.5</v>
      </c>
    </row>
    <row r="1147" spans="1:2" x14ac:dyDescent="0.35">
      <c r="A1147" s="32">
        <v>59100</v>
      </c>
      <c r="B1147" s="27">
        <f t="shared" si="17"/>
        <v>573</v>
      </c>
    </row>
    <row r="1148" spans="1:2" x14ac:dyDescent="0.35">
      <c r="A1148" s="32">
        <v>59150</v>
      </c>
      <c r="B1148" s="27">
        <f t="shared" si="17"/>
        <v>573.5</v>
      </c>
    </row>
    <row r="1149" spans="1:2" x14ac:dyDescent="0.35">
      <c r="A1149" s="32">
        <v>59200</v>
      </c>
      <c r="B1149" s="27">
        <f t="shared" si="17"/>
        <v>574</v>
      </c>
    </row>
    <row r="1150" spans="1:2" x14ac:dyDescent="0.35">
      <c r="A1150" s="32">
        <v>59250</v>
      </c>
      <c r="B1150" s="27">
        <f t="shared" si="17"/>
        <v>574.5</v>
      </c>
    </row>
    <row r="1151" spans="1:2" x14ac:dyDescent="0.35">
      <c r="A1151" s="32">
        <v>59300</v>
      </c>
      <c r="B1151" s="27">
        <f t="shared" si="17"/>
        <v>575</v>
      </c>
    </row>
    <row r="1152" spans="1:2" x14ac:dyDescent="0.35">
      <c r="A1152" s="32">
        <v>59350</v>
      </c>
      <c r="B1152" s="27">
        <f t="shared" si="17"/>
        <v>575.5</v>
      </c>
    </row>
    <row r="1153" spans="1:2" x14ac:dyDescent="0.35">
      <c r="A1153" s="32">
        <v>59400</v>
      </c>
      <c r="B1153" s="27">
        <f t="shared" si="17"/>
        <v>576</v>
      </c>
    </row>
    <row r="1154" spans="1:2" x14ac:dyDescent="0.35">
      <c r="A1154" s="32">
        <v>59450</v>
      </c>
      <c r="B1154" s="27">
        <f t="shared" si="17"/>
        <v>576.5</v>
      </c>
    </row>
    <row r="1155" spans="1:2" x14ac:dyDescent="0.35">
      <c r="A1155" s="32">
        <v>59500</v>
      </c>
      <c r="B1155" s="27">
        <f t="shared" si="17"/>
        <v>577</v>
      </c>
    </row>
    <row r="1156" spans="1:2" x14ac:dyDescent="0.35">
      <c r="A1156" s="32">
        <v>59550</v>
      </c>
      <c r="B1156" s="27">
        <f t="shared" si="17"/>
        <v>577.5</v>
      </c>
    </row>
    <row r="1157" spans="1:2" x14ac:dyDescent="0.35">
      <c r="A1157" s="32">
        <v>59600</v>
      </c>
      <c r="B1157" s="27">
        <f t="shared" si="17"/>
        <v>578</v>
      </c>
    </row>
    <row r="1158" spans="1:2" x14ac:dyDescent="0.35">
      <c r="A1158" s="32">
        <v>59650</v>
      </c>
      <c r="B1158" s="27">
        <f t="shared" si="17"/>
        <v>578.5</v>
      </c>
    </row>
    <row r="1159" spans="1:2" x14ac:dyDescent="0.35">
      <c r="A1159" s="32">
        <v>59700</v>
      </c>
      <c r="B1159" s="27">
        <f t="shared" si="17"/>
        <v>579</v>
      </c>
    </row>
    <row r="1160" spans="1:2" x14ac:dyDescent="0.35">
      <c r="A1160" s="32">
        <v>59750</v>
      </c>
      <c r="B1160" s="27">
        <f t="shared" si="17"/>
        <v>579.5</v>
      </c>
    </row>
    <row r="1161" spans="1:2" x14ac:dyDescent="0.35">
      <c r="A1161" s="32">
        <v>59800</v>
      </c>
      <c r="B1161" s="27">
        <f t="shared" si="17"/>
        <v>580</v>
      </c>
    </row>
    <row r="1162" spans="1:2" x14ac:dyDescent="0.35">
      <c r="A1162" s="32">
        <v>59850</v>
      </c>
      <c r="B1162" s="27">
        <f t="shared" si="17"/>
        <v>580.5</v>
      </c>
    </row>
    <row r="1163" spans="1:2" x14ac:dyDescent="0.35">
      <c r="A1163" s="32">
        <v>59900</v>
      </c>
      <c r="B1163" s="27">
        <f t="shared" si="17"/>
        <v>581</v>
      </c>
    </row>
    <row r="1164" spans="1:2" x14ac:dyDescent="0.35">
      <c r="A1164" s="32">
        <v>59950</v>
      </c>
      <c r="B1164" s="27">
        <f t="shared" si="17"/>
        <v>581.5</v>
      </c>
    </row>
    <row r="1165" spans="1:2" x14ac:dyDescent="0.35">
      <c r="A1165" s="32">
        <v>60000</v>
      </c>
      <c r="B1165" s="27">
        <f t="shared" si="17"/>
        <v>582</v>
      </c>
    </row>
    <row r="1166" spans="1:2" x14ac:dyDescent="0.35">
      <c r="A1166" s="32">
        <v>60050</v>
      </c>
      <c r="B1166" s="27">
        <f t="shared" si="17"/>
        <v>582.5</v>
      </c>
    </row>
    <row r="1167" spans="1:2" x14ac:dyDescent="0.35">
      <c r="A1167" s="32">
        <v>60100</v>
      </c>
      <c r="B1167" s="27">
        <f t="shared" si="17"/>
        <v>583</v>
      </c>
    </row>
    <row r="1168" spans="1:2" x14ac:dyDescent="0.35">
      <c r="A1168" s="32">
        <v>60150</v>
      </c>
      <c r="B1168" s="27">
        <f t="shared" si="17"/>
        <v>583.5</v>
      </c>
    </row>
    <row r="1169" spans="1:2" x14ac:dyDescent="0.35">
      <c r="A1169" s="32">
        <v>60200</v>
      </c>
      <c r="B1169" s="27">
        <f t="shared" si="17"/>
        <v>584</v>
      </c>
    </row>
    <row r="1170" spans="1:2" x14ac:dyDescent="0.35">
      <c r="A1170" s="32">
        <v>60250</v>
      </c>
      <c r="B1170" s="27">
        <f t="shared" si="17"/>
        <v>584.5</v>
      </c>
    </row>
    <row r="1171" spans="1:2" x14ac:dyDescent="0.35">
      <c r="A1171" s="32">
        <v>60300</v>
      </c>
      <c r="B1171" s="27">
        <f t="shared" si="17"/>
        <v>585</v>
      </c>
    </row>
    <row r="1172" spans="1:2" x14ac:dyDescent="0.35">
      <c r="A1172" s="32">
        <v>60350</v>
      </c>
      <c r="B1172" s="27">
        <f t="shared" si="17"/>
        <v>585.5</v>
      </c>
    </row>
    <row r="1173" spans="1:2" x14ac:dyDescent="0.35">
      <c r="A1173" s="32">
        <v>60400</v>
      </c>
      <c r="B1173" s="27">
        <f t="shared" si="17"/>
        <v>586</v>
      </c>
    </row>
    <row r="1174" spans="1:2" x14ac:dyDescent="0.35">
      <c r="A1174" s="32">
        <v>60450</v>
      </c>
      <c r="B1174" s="27">
        <f t="shared" si="17"/>
        <v>586.5</v>
      </c>
    </row>
    <row r="1175" spans="1:2" x14ac:dyDescent="0.35">
      <c r="A1175" s="32">
        <v>60500</v>
      </c>
      <c r="B1175" s="27">
        <f t="shared" si="17"/>
        <v>587</v>
      </c>
    </row>
    <row r="1176" spans="1:2" x14ac:dyDescent="0.35">
      <c r="A1176" s="32">
        <v>60550</v>
      </c>
      <c r="B1176" s="27">
        <f t="shared" si="17"/>
        <v>587.5</v>
      </c>
    </row>
    <row r="1177" spans="1:2" x14ac:dyDescent="0.35">
      <c r="A1177" s="32">
        <v>60600</v>
      </c>
      <c r="B1177" s="27">
        <f t="shared" si="17"/>
        <v>588</v>
      </c>
    </row>
    <row r="1178" spans="1:2" x14ac:dyDescent="0.35">
      <c r="A1178" s="32">
        <v>60650</v>
      </c>
      <c r="B1178" s="27">
        <f t="shared" si="17"/>
        <v>588.5</v>
      </c>
    </row>
    <row r="1179" spans="1:2" x14ac:dyDescent="0.35">
      <c r="A1179" s="32">
        <v>60700</v>
      </c>
      <c r="B1179" s="27">
        <f t="shared" si="17"/>
        <v>589</v>
      </c>
    </row>
    <row r="1180" spans="1:2" x14ac:dyDescent="0.35">
      <c r="A1180" s="32">
        <v>60750</v>
      </c>
      <c r="B1180" s="27">
        <f t="shared" si="17"/>
        <v>589.5</v>
      </c>
    </row>
    <row r="1181" spans="1:2" x14ac:dyDescent="0.35">
      <c r="A1181" s="32">
        <v>60800</v>
      </c>
      <c r="B1181" s="27">
        <f t="shared" si="17"/>
        <v>590</v>
      </c>
    </row>
    <row r="1182" spans="1:2" x14ac:dyDescent="0.35">
      <c r="A1182" s="32">
        <v>60850</v>
      </c>
      <c r="B1182" s="27">
        <f t="shared" si="17"/>
        <v>590.5</v>
      </c>
    </row>
    <row r="1183" spans="1:2" x14ac:dyDescent="0.35">
      <c r="A1183" s="32">
        <v>60900</v>
      </c>
      <c r="B1183" s="27">
        <f t="shared" si="17"/>
        <v>591</v>
      </c>
    </row>
    <row r="1184" spans="1:2" x14ac:dyDescent="0.35">
      <c r="A1184" s="32">
        <v>60950</v>
      </c>
      <c r="B1184" s="27">
        <f t="shared" si="17"/>
        <v>591.5</v>
      </c>
    </row>
    <row r="1185" spans="1:2" x14ac:dyDescent="0.35">
      <c r="A1185" s="32">
        <v>61000</v>
      </c>
      <c r="B1185" s="27">
        <f t="shared" si="17"/>
        <v>592</v>
      </c>
    </row>
    <row r="1186" spans="1:2" x14ac:dyDescent="0.35">
      <c r="A1186" s="32">
        <v>61050</v>
      </c>
      <c r="B1186" s="27">
        <f t="shared" si="17"/>
        <v>592.5</v>
      </c>
    </row>
    <row r="1187" spans="1:2" x14ac:dyDescent="0.35">
      <c r="A1187" s="32">
        <v>61100</v>
      </c>
      <c r="B1187" s="27">
        <f t="shared" si="17"/>
        <v>593</v>
      </c>
    </row>
    <row r="1188" spans="1:2" x14ac:dyDescent="0.35">
      <c r="A1188" s="32">
        <v>61150</v>
      </c>
      <c r="B1188" s="27">
        <f t="shared" si="17"/>
        <v>593.5</v>
      </c>
    </row>
    <row r="1189" spans="1:2" x14ac:dyDescent="0.35">
      <c r="A1189" s="32">
        <v>61200</v>
      </c>
      <c r="B1189" s="27">
        <f t="shared" si="17"/>
        <v>594</v>
      </c>
    </row>
    <row r="1190" spans="1:2" x14ac:dyDescent="0.35">
      <c r="A1190" s="32">
        <v>61250</v>
      </c>
      <c r="B1190" s="27">
        <f t="shared" si="17"/>
        <v>594.5</v>
      </c>
    </row>
    <row r="1191" spans="1:2" x14ac:dyDescent="0.35">
      <c r="A1191" s="32">
        <v>61300</v>
      </c>
      <c r="B1191" s="27">
        <f t="shared" si="17"/>
        <v>595</v>
      </c>
    </row>
    <row r="1192" spans="1:2" x14ac:dyDescent="0.35">
      <c r="A1192" s="32">
        <v>61350</v>
      </c>
      <c r="B1192" s="27">
        <f t="shared" si="17"/>
        <v>595.5</v>
      </c>
    </row>
    <row r="1193" spans="1:2" x14ac:dyDescent="0.35">
      <c r="A1193" s="32">
        <v>61400</v>
      </c>
      <c r="B1193" s="27">
        <f t="shared" si="17"/>
        <v>596</v>
      </c>
    </row>
    <row r="1194" spans="1:2" x14ac:dyDescent="0.35">
      <c r="A1194" s="32">
        <v>61450</v>
      </c>
      <c r="B1194" s="27">
        <f t="shared" ref="B1194:B1257" si="18">B1193+0.5</f>
        <v>596.5</v>
      </c>
    </row>
    <row r="1195" spans="1:2" x14ac:dyDescent="0.35">
      <c r="A1195" s="32">
        <v>61500</v>
      </c>
      <c r="B1195" s="27">
        <f t="shared" si="18"/>
        <v>597</v>
      </c>
    </row>
    <row r="1196" spans="1:2" x14ac:dyDescent="0.35">
      <c r="A1196" s="32">
        <v>61550</v>
      </c>
      <c r="B1196" s="27">
        <f t="shared" si="18"/>
        <v>597.5</v>
      </c>
    </row>
    <row r="1197" spans="1:2" x14ac:dyDescent="0.35">
      <c r="A1197" s="32">
        <v>61600</v>
      </c>
      <c r="B1197" s="27">
        <f t="shared" si="18"/>
        <v>598</v>
      </c>
    </row>
    <row r="1198" spans="1:2" x14ac:dyDescent="0.35">
      <c r="A1198" s="32">
        <v>61650</v>
      </c>
      <c r="B1198" s="27">
        <f t="shared" si="18"/>
        <v>598.5</v>
      </c>
    </row>
    <row r="1199" spans="1:2" x14ac:dyDescent="0.35">
      <c r="A1199" s="32">
        <v>61700</v>
      </c>
      <c r="B1199" s="27">
        <f t="shared" si="18"/>
        <v>599</v>
      </c>
    </row>
    <row r="1200" spans="1:2" x14ac:dyDescent="0.35">
      <c r="A1200" s="32">
        <v>61750</v>
      </c>
      <c r="B1200" s="27">
        <f t="shared" si="18"/>
        <v>599.5</v>
      </c>
    </row>
    <row r="1201" spans="1:2" x14ac:dyDescent="0.35">
      <c r="A1201" s="32">
        <v>61800</v>
      </c>
      <c r="B1201" s="27">
        <f t="shared" si="18"/>
        <v>600</v>
      </c>
    </row>
    <row r="1202" spans="1:2" x14ac:dyDescent="0.35">
      <c r="A1202" s="32">
        <v>61850</v>
      </c>
      <c r="B1202" s="27">
        <f t="shared" si="18"/>
        <v>600.5</v>
      </c>
    </row>
    <row r="1203" spans="1:2" x14ac:dyDescent="0.35">
      <c r="A1203" s="32">
        <v>61900</v>
      </c>
      <c r="B1203" s="27">
        <f t="shared" si="18"/>
        <v>601</v>
      </c>
    </row>
    <row r="1204" spans="1:2" x14ac:dyDescent="0.35">
      <c r="A1204" s="32">
        <v>61950</v>
      </c>
      <c r="B1204" s="27">
        <f t="shared" si="18"/>
        <v>601.5</v>
      </c>
    </row>
    <row r="1205" spans="1:2" x14ac:dyDescent="0.35">
      <c r="A1205" s="32">
        <v>62000</v>
      </c>
      <c r="B1205" s="27">
        <f t="shared" si="18"/>
        <v>602</v>
      </c>
    </row>
    <row r="1206" spans="1:2" x14ac:dyDescent="0.35">
      <c r="A1206" s="32">
        <v>62050</v>
      </c>
      <c r="B1206" s="27">
        <f t="shared" si="18"/>
        <v>602.5</v>
      </c>
    </row>
    <row r="1207" spans="1:2" x14ac:dyDescent="0.35">
      <c r="A1207" s="32">
        <v>62100</v>
      </c>
      <c r="B1207" s="27">
        <f t="shared" si="18"/>
        <v>603</v>
      </c>
    </row>
    <row r="1208" spans="1:2" x14ac:dyDescent="0.35">
      <c r="A1208" s="32">
        <v>62150</v>
      </c>
      <c r="B1208" s="27">
        <f t="shared" si="18"/>
        <v>603.5</v>
      </c>
    </row>
    <row r="1209" spans="1:2" x14ac:dyDescent="0.35">
      <c r="A1209" s="32">
        <v>62200</v>
      </c>
      <c r="B1209" s="27">
        <f t="shared" si="18"/>
        <v>604</v>
      </c>
    </row>
    <row r="1210" spans="1:2" x14ac:dyDescent="0.35">
      <c r="A1210" s="32">
        <v>62250</v>
      </c>
      <c r="B1210" s="27">
        <f t="shared" si="18"/>
        <v>604.5</v>
      </c>
    </row>
    <row r="1211" spans="1:2" x14ac:dyDescent="0.35">
      <c r="A1211" s="32">
        <v>62300</v>
      </c>
      <c r="B1211" s="27">
        <f t="shared" si="18"/>
        <v>605</v>
      </c>
    </row>
    <row r="1212" spans="1:2" x14ac:dyDescent="0.35">
      <c r="A1212" s="32">
        <v>62350</v>
      </c>
      <c r="B1212" s="27">
        <f t="shared" si="18"/>
        <v>605.5</v>
      </c>
    </row>
    <row r="1213" spans="1:2" x14ac:dyDescent="0.35">
      <c r="A1213" s="32">
        <v>62400</v>
      </c>
      <c r="B1213" s="27">
        <f t="shared" si="18"/>
        <v>606</v>
      </c>
    </row>
    <row r="1214" spans="1:2" x14ac:dyDescent="0.35">
      <c r="A1214" s="32">
        <v>62450</v>
      </c>
      <c r="B1214" s="27">
        <f t="shared" si="18"/>
        <v>606.5</v>
      </c>
    </row>
    <row r="1215" spans="1:2" x14ac:dyDescent="0.35">
      <c r="A1215" s="32">
        <v>62500</v>
      </c>
      <c r="B1215" s="27">
        <f t="shared" si="18"/>
        <v>607</v>
      </c>
    </row>
    <row r="1216" spans="1:2" x14ac:dyDescent="0.35">
      <c r="A1216" s="32">
        <v>62550</v>
      </c>
      <c r="B1216" s="27">
        <f t="shared" si="18"/>
        <v>607.5</v>
      </c>
    </row>
    <row r="1217" spans="1:2" x14ac:dyDescent="0.35">
      <c r="A1217" s="32">
        <v>62600</v>
      </c>
      <c r="B1217" s="27">
        <f t="shared" si="18"/>
        <v>608</v>
      </c>
    </row>
    <row r="1218" spans="1:2" x14ac:dyDescent="0.35">
      <c r="A1218" s="32">
        <v>62650</v>
      </c>
      <c r="B1218" s="27">
        <f t="shared" si="18"/>
        <v>608.5</v>
      </c>
    </row>
    <row r="1219" spans="1:2" x14ac:dyDescent="0.35">
      <c r="A1219" s="32">
        <v>62700</v>
      </c>
      <c r="B1219" s="27">
        <f t="shared" si="18"/>
        <v>609</v>
      </c>
    </row>
    <row r="1220" spans="1:2" x14ac:dyDescent="0.35">
      <c r="A1220" s="32">
        <v>62750</v>
      </c>
      <c r="B1220" s="27">
        <f t="shared" si="18"/>
        <v>609.5</v>
      </c>
    </row>
    <row r="1221" spans="1:2" x14ac:dyDescent="0.35">
      <c r="A1221" s="32">
        <v>62800</v>
      </c>
      <c r="B1221" s="27">
        <f t="shared" si="18"/>
        <v>610</v>
      </c>
    </row>
    <row r="1222" spans="1:2" x14ac:dyDescent="0.35">
      <c r="A1222" s="32">
        <v>62850</v>
      </c>
      <c r="B1222" s="27">
        <f t="shared" si="18"/>
        <v>610.5</v>
      </c>
    </row>
    <row r="1223" spans="1:2" x14ac:dyDescent="0.35">
      <c r="A1223" s="32">
        <v>62900</v>
      </c>
      <c r="B1223" s="27">
        <f t="shared" si="18"/>
        <v>611</v>
      </c>
    </row>
    <row r="1224" spans="1:2" x14ac:dyDescent="0.35">
      <c r="A1224" s="32">
        <v>62950</v>
      </c>
      <c r="B1224" s="27">
        <f t="shared" si="18"/>
        <v>611.5</v>
      </c>
    </row>
    <row r="1225" spans="1:2" x14ac:dyDescent="0.35">
      <c r="A1225" s="32">
        <v>63000</v>
      </c>
      <c r="B1225" s="27">
        <f t="shared" si="18"/>
        <v>612</v>
      </c>
    </row>
    <row r="1226" spans="1:2" x14ac:dyDescent="0.35">
      <c r="A1226" s="32">
        <v>63050</v>
      </c>
      <c r="B1226" s="27">
        <f t="shared" si="18"/>
        <v>612.5</v>
      </c>
    </row>
    <row r="1227" spans="1:2" x14ac:dyDescent="0.35">
      <c r="A1227" s="32">
        <v>63100</v>
      </c>
      <c r="B1227" s="27">
        <f t="shared" si="18"/>
        <v>613</v>
      </c>
    </row>
    <row r="1228" spans="1:2" x14ac:dyDescent="0.35">
      <c r="A1228" s="32">
        <v>63150</v>
      </c>
      <c r="B1228" s="27">
        <f t="shared" si="18"/>
        <v>613.5</v>
      </c>
    </row>
    <row r="1229" spans="1:2" x14ac:dyDescent="0.35">
      <c r="A1229" s="32">
        <v>63200</v>
      </c>
      <c r="B1229" s="27">
        <f t="shared" si="18"/>
        <v>614</v>
      </c>
    </row>
    <row r="1230" spans="1:2" x14ac:dyDescent="0.35">
      <c r="A1230" s="32">
        <v>63250</v>
      </c>
      <c r="B1230" s="27">
        <f t="shared" si="18"/>
        <v>614.5</v>
      </c>
    </row>
    <row r="1231" spans="1:2" x14ac:dyDescent="0.35">
      <c r="A1231" s="32">
        <v>63300</v>
      </c>
      <c r="B1231" s="27">
        <f t="shared" si="18"/>
        <v>615</v>
      </c>
    </row>
    <row r="1232" spans="1:2" x14ac:dyDescent="0.35">
      <c r="A1232" s="32">
        <v>63350</v>
      </c>
      <c r="B1232" s="27">
        <f t="shared" si="18"/>
        <v>615.5</v>
      </c>
    </row>
    <row r="1233" spans="1:2" x14ac:dyDescent="0.35">
      <c r="A1233" s="32">
        <v>63400</v>
      </c>
      <c r="B1233" s="27">
        <f t="shared" si="18"/>
        <v>616</v>
      </c>
    </row>
    <row r="1234" spans="1:2" x14ac:dyDescent="0.35">
      <c r="A1234" s="32">
        <v>63450</v>
      </c>
      <c r="B1234" s="27">
        <f t="shared" si="18"/>
        <v>616.5</v>
      </c>
    </row>
    <row r="1235" spans="1:2" x14ac:dyDescent="0.35">
      <c r="A1235" s="32">
        <v>63500</v>
      </c>
      <c r="B1235" s="27">
        <f t="shared" si="18"/>
        <v>617</v>
      </c>
    </row>
    <row r="1236" spans="1:2" x14ac:dyDescent="0.35">
      <c r="A1236" s="32">
        <v>63550</v>
      </c>
      <c r="B1236" s="27">
        <f t="shared" si="18"/>
        <v>617.5</v>
      </c>
    </row>
    <row r="1237" spans="1:2" x14ac:dyDescent="0.35">
      <c r="A1237" s="32">
        <v>63600</v>
      </c>
      <c r="B1237" s="27">
        <f t="shared" si="18"/>
        <v>618</v>
      </c>
    </row>
    <row r="1238" spans="1:2" x14ac:dyDescent="0.35">
      <c r="A1238" s="32">
        <v>63650</v>
      </c>
      <c r="B1238" s="27">
        <f t="shared" si="18"/>
        <v>618.5</v>
      </c>
    </row>
    <row r="1239" spans="1:2" x14ac:dyDescent="0.35">
      <c r="A1239" s="32">
        <v>63700</v>
      </c>
      <c r="B1239" s="27">
        <f t="shared" si="18"/>
        <v>619</v>
      </c>
    </row>
    <row r="1240" spans="1:2" x14ac:dyDescent="0.35">
      <c r="A1240" s="32">
        <v>63750</v>
      </c>
      <c r="B1240" s="27">
        <f t="shared" si="18"/>
        <v>619.5</v>
      </c>
    </row>
    <row r="1241" spans="1:2" x14ac:dyDescent="0.35">
      <c r="A1241" s="32">
        <v>63800</v>
      </c>
      <c r="B1241" s="27">
        <f t="shared" si="18"/>
        <v>620</v>
      </c>
    </row>
    <row r="1242" spans="1:2" x14ac:dyDescent="0.35">
      <c r="A1242" s="32">
        <v>63850</v>
      </c>
      <c r="B1242" s="27">
        <f t="shared" si="18"/>
        <v>620.5</v>
      </c>
    </row>
    <row r="1243" spans="1:2" x14ac:dyDescent="0.35">
      <c r="A1243" s="32">
        <v>63900</v>
      </c>
      <c r="B1243" s="27">
        <f t="shared" si="18"/>
        <v>621</v>
      </c>
    </row>
    <row r="1244" spans="1:2" x14ac:dyDescent="0.35">
      <c r="A1244" s="32">
        <v>63950</v>
      </c>
      <c r="B1244" s="27">
        <f t="shared" si="18"/>
        <v>621.5</v>
      </c>
    </row>
    <row r="1245" spans="1:2" x14ac:dyDescent="0.35">
      <c r="A1245" s="32">
        <v>64000</v>
      </c>
      <c r="B1245" s="27">
        <f t="shared" si="18"/>
        <v>622</v>
      </c>
    </row>
    <row r="1246" spans="1:2" x14ac:dyDescent="0.35">
      <c r="A1246" s="32">
        <v>64050</v>
      </c>
      <c r="B1246" s="27">
        <f t="shared" si="18"/>
        <v>622.5</v>
      </c>
    </row>
    <row r="1247" spans="1:2" x14ac:dyDescent="0.35">
      <c r="A1247" s="32">
        <v>64100</v>
      </c>
      <c r="B1247" s="27">
        <f t="shared" si="18"/>
        <v>623</v>
      </c>
    </row>
    <row r="1248" spans="1:2" x14ac:dyDescent="0.35">
      <c r="A1248" s="32">
        <v>64150</v>
      </c>
      <c r="B1248" s="27">
        <f t="shared" si="18"/>
        <v>623.5</v>
      </c>
    </row>
    <row r="1249" spans="1:2" x14ac:dyDescent="0.35">
      <c r="A1249" s="32">
        <v>64200</v>
      </c>
      <c r="B1249" s="27">
        <f t="shared" si="18"/>
        <v>624</v>
      </c>
    </row>
    <row r="1250" spans="1:2" x14ac:dyDescent="0.35">
      <c r="A1250" s="32">
        <v>64250</v>
      </c>
      <c r="B1250" s="27">
        <f t="shared" si="18"/>
        <v>624.5</v>
      </c>
    </row>
    <row r="1251" spans="1:2" x14ac:dyDescent="0.35">
      <c r="A1251" s="32">
        <v>64300</v>
      </c>
      <c r="B1251" s="27">
        <f t="shared" si="18"/>
        <v>625</v>
      </c>
    </row>
    <row r="1252" spans="1:2" x14ac:dyDescent="0.35">
      <c r="A1252" s="32">
        <v>64350</v>
      </c>
      <c r="B1252" s="27">
        <f t="shared" si="18"/>
        <v>625.5</v>
      </c>
    </row>
    <row r="1253" spans="1:2" x14ac:dyDescent="0.35">
      <c r="A1253" s="32">
        <v>64400</v>
      </c>
      <c r="B1253" s="27">
        <f t="shared" si="18"/>
        <v>626</v>
      </c>
    </row>
    <row r="1254" spans="1:2" x14ac:dyDescent="0.35">
      <c r="A1254" s="32">
        <v>64450</v>
      </c>
      <c r="B1254" s="27">
        <f t="shared" si="18"/>
        <v>626.5</v>
      </c>
    </row>
    <row r="1255" spans="1:2" x14ac:dyDescent="0.35">
      <c r="A1255" s="32">
        <v>64500</v>
      </c>
      <c r="B1255" s="27">
        <f t="shared" si="18"/>
        <v>627</v>
      </c>
    </row>
    <row r="1256" spans="1:2" x14ac:dyDescent="0.35">
      <c r="A1256" s="32">
        <v>64550</v>
      </c>
      <c r="B1256" s="27">
        <f t="shared" si="18"/>
        <v>627.5</v>
      </c>
    </row>
    <row r="1257" spans="1:2" x14ac:dyDescent="0.35">
      <c r="A1257" s="32">
        <v>64600</v>
      </c>
      <c r="B1257" s="27">
        <f t="shared" si="18"/>
        <v>628</v>
      </c>
    </row>
    <row r="1258" spans="1:2" x14ac:dyDescent="0.35">
      <c r="A1258" s="32">
        <v>64650</v>
      </c>
      <c r="B1258" s="27">
        <f t="shared" ref="B1258:B1321" si="19">B1257+0.5</f>
        <v>628.5</v>
      </c>
    </row>
    <row r="1259" spans="1:2" x14ac:dyDescent="0.35">
      <c r="A1259" s="32">
        <v>64700</v>
      </c>
      <c r="B1259" s="27">
        <f t="shared" si="19"/>
        <v>629</v>
      </c>
    </row>
    <row r="1260" spans="1:2" x14ac:dyDescent="0.35">
      <c r="A1260" s="32">
        <v>64750</v>
      </c>
      <c r="B1260" s="27">
        <f t="shared" si="19"/>
        <v>629.5</v>
      </c>
    </row>
    <row r="1261" spans="1:2" x14ac:dyDescent="0.35">
      <c r="A1261" s="32">
        <v>64800</v>
      </c>
      <c r="B1261" s="27">
        <f t="shared" si="19"/>
        <v>630</v>
      </c>
    </row>
    <row r="1262" spans="1:2" x14ac:dyDescent="0.35">
      <c r="A1262" s="32">
        <v>64850</v>
      </c>
      <c r="B1262" s="27">
        <f t="shared" si="19"/>
        <v>630.5</v>
      </c>
    </row>
    <row r="1263" spans="1:2" x14ac:dyDescent="0.35">
      <c r="A1263" s="32">
        <v>64900</v>
      </c>
      <c r="B1263" s="27">
        <f t="shared" si="19"/>
        <v>631</v>
      </c>
    </row>
    <row r="1264" spans="1:2" x14ac:dyDescent="0.35">
      <c r="A1264" s="32">
        <v>64950</v>
      </c>
      <c r="B1264" s="27">
        <f t="shared" si="19"/>
        <v>631.5</v>
      </c>
    </row>
    <row r="1265" spans="1:2" x14ac:dyDescent="0.35">
      <c r="A1265" s="32">
        <v>65000</v>
      </c>
      <c r="B1265" s="27">
        <f t="shared" si="19"/>
        <v>632</v>
      </c>
    </row>
    <row r="1266" spans="1:2" x14ac:dyDescent="0.35">
      <c r="A1266" s="32">
        <v>65050</v>
      </c>
      <c r="B1266" s="27">
        <f t="shared" si="19"/>
        <v>632.5</v>
      </c>
    </row>
    <row r="1267" spans="1:2" x14ac:dyDescent="0.35">
      <c r="A1267" s="32">
        <v>65100</v>
      </c>
      <c r="B1267" s="27">
        <f t="shared" si="19"/>
        <v>633</v>
      </c>
    </row>
    <row r="1268" spans="1:2" x14ac:dyDescent="0.35">
      <c r="A1268" s="32">
        <v>65150</v>
      </c>
      <c r="B1268" s="27">
        <f t="shared" si="19"/>
        <v>633.5</v>
      </c>
    </row>
    <row r="1269" spans="1:2" x14ac:dyDescent="0.35">
      <c r="A1269" s="32">
        <v>65200</v>
      </c>
      <c r="B1269" s="27">
        <f t="shared" si="19"/>
        <v>634</v>
      </c>
    </row>
    <row r="1270" spans="1:2" x14ac:dyDescent="0.35">
      <c r="A1270" s="32">
        <v>65250</v>
      </c>
      <c r="B1270" s="27">
        <f t="shared" si="19"/>
        <v>634.5</v>
      </c>
    </row>
    <row r="1271" spans="1:2" x14ac:dyDescent="0.35">
      <c r="A1271" s="32">
        <v>65300</v>
      </c>
      <c r="B1271" s="27">
        <f t="shared" si="19"/>
        <v>635</v>
      </c>
    </row>
    <row r="1272" spans="1:2" x14ac:dyDescent="0.35">
      <c r="A1272" s="32">
        <v>65350</v>
      </c>
      <c r="B1272" s="27">
        <f t="shared" si="19"/>
        <v>635.5</v>
      </c>
    </row>
    <row r="1273" spans="1:2" x14ac:dyDescent="0.35">
      <c r="A1273" s="32">
        <v>65400</v>
      </c>
      <c r="B1273" s="27">
        <f t="shared" si="19"/>
        <v>636</v>
      </c>
    </row>
    <row r="1274" spans="1:2" x14ac:dyDescent="0.35">
      <c r="A1274" s="32">
        <v>65450</v>
      </c>
      <c r="B1274" s="27">
        <f t="shared" si="19"/>
        <v>636.5</v>
      </c>
    </row>
    <row r="1275" spans="1:2" x14ac:dyDescent="0.35">
      <c r="A1275" s="32">
        <v>65500</v>
      </c>
      <c r="B1275" s="27">
        <f t="shared" si="19"/>
        <v>637</v>
      </c>
    </row>
    <row r="1276" spans="1:2" x14ac:dyDescent="0.35">
      <c r="A1276" s="32">
        <v>65550</v>
      </c>
      <c r="B1276" s="27">
        <f t="shared" si="19"/>
        <v>637.5</v>
      </c>
    </row>
    <row r="1277" spans="1:2" x14ac:dyDescent="0.35">
      <c r="A1277" s="32">
        <v>65600</v>
      </c>
      <c r="B1277" s="27">
        <f t="shared" si="19"/>
        <v>638</v>
      </c>
    </row>
    <row r="1278" spans="1:2" x14ac:dyDescent="0.35">
      <c r="A1278" s="32">
        <v>65650</v>
      </c>
      <c r="B1278" s="27">
        <f t="shared" si="19"/>
        <v>638.5</v>
      </c>
    </row>
    <row r="1279" spans="1:2" x14ac:dyDescent="0.35">
      <c r="A1279" s="32">
        <v>65700</v>
      </c>
      <c r="B1279" s="27">
        <f t="shared" si="19"/>
        <v>639</v>
      </c>
    </row>
    <row r="1280" spans="1:2" x14ac:dyDescent="0.35">
      <c r="A1280" s="32">
        <v>65750</v>
      </c>
      <c r="B1280" s="27">
        <f t="shared" si="19"/>
        <v>639.5</v>
      </c>
    </row>
    <row r="1281" spans="1:2" x14ac:dyDescent="0.35">
      <c r="A1281" s="32">
        <v>65800</v>
      </c>
      <c r="B1281" s="27">
        <f t="shared" si="19"/>
        <v>640</v>
      </c>
    </row>
    <row r="1282" spans="1:2" x14ac:dyDescent="0.35">
      <c r="A1282" s="32">
        <v>65850</v>
      </c>
      <c r="B1282" s="27">
        <f t="shared" si="19"/>
        <v>640.5</v>
      </c>
    </row>
    <row r="1283" spans="1:2" x14ac:dyDescent="0.35">
      <c r="A1283" s="32">
        <v>65900</v>
      </c>
      <c r="B1283" s="27">
        <f t="shared" si="19"/>
        <v>641</v>
      </c>
    </row>
    <row r="1284" spans="1:2" x14ac:dyDescent="0.35">
      <c r="A1284" s="32">
        <v>65950</v>
      </c>
      <c r="B1284" s="27">
        <f t="shared" si="19"/>
        <v>641.5</v>
      </c>
    </row>
    <row r="1285" spans="1:2" x14ac:dyDescent="0.35">
      <c r="A1285" s="32">
        <v>66000</v>
      </c>
      <c r="B1285" s="27">
        <f t="shared" si="19"/>
        <v>642</v>
      </c>
    </row>
    <row r="1286" spans="1:2" x14ac:dyDescent="0.35">
      <c r="A1286" s="32">
        <v>66050</v>
      </c>
      <c r="B1286" s="27">
        <f t="shared" si="19"/>
        <v>642.5</v>
      </c>
    </row>
    <row r="1287" spans="1:2" x14ac:dyDescent="0.35">
      <c r="A1287" s="32">
        <v>66100</v>
      </c>
      <c r="B1287" s="27">
        <f t="shared" si="19"/>
        <v>643</v>
      </c>
    </row>
    <row r="1288" spans="1:2" x14ac:dyDescent="0.35">
      <c r="A1288" s="32">
        <v>66150</v>
      </c>
      <c r="B1288" s="27">
        <f t="shared" si="19"/>
        <v>643.5</v>
      </c>
    </row>
    <row r="1289" spans="1:2" x14ac:dyDescent="0.35">
      <c r="A1289" s="32">
        <v>66200</v>
      </c>
      <c r="B1289" s="27">
        <f t="shared" si="19"/>
        <v>644</v>
      </c>
    </row>
    <row r="1290" spans="1:2" x14ac:dyDescent="0.35">
      <c r="A1290" s="32">
        <v>66250</v>
      </c>
      <c r="B1290" s="27">
        <f t="shared" si="19"/>
        <v>644.5</v>
      </c>
    </row>
    <row r="1291" spans="1:2" x14ac:dyDescent="0.35">
      <c r="A1291" s="32">
        <v>66300</v>
      </c>
      <c r="B1291" s="27">
        <f t="shared" si="19"/>
        <v>645</v>
      </c>
    </row>
    <row r="1292" spans="1:2" x14ac:dyDescent="0.35">
      <c r="A1292" s="32">
        <v>66350</v>
      </c>
      <c r="B1292" s="27">
        <f t="shared" si="19"/>
        <v>645.5</v>
      </c>
    </row>
    <row r="1293" spans="1:2" x14ac:dyDescent="0.35">
      <c r="A1293" s="32">
        <v>66400</v>
      </c>
      <c r="B1293" s="27">
        <f t="shared" si="19"/>
        <v>646</v>
      </c>
    </row>
    <row r="1294" spans="1:2" x14ac:dyDescent="0.35">
      <c r="A1294" s="32">
        <v>66450</v>
      </c>
      <c r="B1294" s="27">
        <f t="shared" si="19"/>
        <v>646.5</v>
      </c>
    </row>
    <row r="1295" spans="1:2" x14ac:dyDescent="0.35">
      <c r="A1295" s="32">
        <v>66500</v>
      </c>
      <c r="B1295" s="27">
        <f t="shared" si="19"/>
        <v>647</v>
      </c>
    </row>
    <row r="1296" spans="1:2" x14ac:dyDescent="0.35">
      <c r="A1296" s="32">
        <v>66550</v>
      </c>
      <c r="B1296" s="27">
        <f t="shared" si="19"/>
        <v>647.5</v>
      </c>
    </row>
    <row r="1297" spans="1:2" x14ac:dyDescent="0.35">
      <c r="A1297" s="32">
        <v>66600</v>
      </c>
      <c r="B1297" s="27">
        <f t="shared" si="19"/>
        <v>648</v>
      </c>
    </row>
    <row r="1298" spans="1:2" x14ac:dyDescent="0.35">
      <c r="A1298" s="32">
        <v>66650</v>
      </c>
      <c r="B1298" s="27">
        <f t="shared" si="19"/>
        <v>648.5</v>
      </c>
    </row>
    <row r="1299" spans="1:2" x14ac:dyDescent="0.35">
      <c r="A1299" s="32">
        <v>66700</v>
      </c>
      <c r="B1299" s="27">
        <f t="shared" si="19"/>
        <v>649</v>
      </c>
    </row>
    <row r="1300" spans="1:2" x14ac:dyDescent="0.35">
      <c r="A1300" s="32">
        <v>66750</v>
      </c>
      <c r="B1300" s="27">
        <f t="shared" si="19"/>
        <v>649.5</v>
      </c>
    </row>
    <row r="1301" spans="1:2" x14ac:dyDescent="0.35">
      <c r="A1301" s="32">
        <v>66800</v>
      </c>
      <c r="B1301" s="27">
        <f t="shared" si="19"/>
        <v>650</v>
      </c>
    </row>
    <row r="1302" spans="1:2" x14ac:dyDescent="0.35">
      <c r="A1302" s="32">
        <v>66850</v>
      </c>
      <c r="B1302" s="27">
        <f t="shared" si="19"/>
        <v>650.5</v>
      </c>
    </row>
    <row r="1303" spans="1:2" x14ac:dyDescent="0.35">
      <c r="A1303" s="32">
        <v>66900</v>
      </c>
      <c r="B1303" s="27">
        <f t="shared" si="19"/>
        <v>651</v>
      </c>
    </row>
    <row r="1304" spans="1:2" x14ac:dyDescent="0.35">
      <c r="A1304" s="32">
        <v>66950</v>
      </c>
      <c r="B1304" s="27">
        <f t="shared" si="19"/>
        <v>651.5</v>
      </c>
    </row>
    <row r="1305" spans="1:2" x14ac:dyDescent="0.35">
      <c r="A1305" s="32">
        <v>67000</v>
      </c>
      <c r="B1305" s="27">
        <f t="shared" si="19"/>
        <v>652</v>
      </c>
    </row>
    <row r="1306" spans="1:2" x14ac:dyDescent="0.35">
      <c r="A1306" s="32">
        <v>67050</v>
      </c>
      <c r="B1306" s="27">
        <f t="shared" si="19"/>
        <v>652.5</v>
      </c>
    </row>
    <row r="1307" spans="1:2" x14ac:dyDescent="0.35">
      <c r="A1307" s="32">
        <v>67100</v>
      </c>
      <c r="B1307" s="27">
        <f t="shared" si="19"/>
        <v>653</v>
      </c>
    </row>
    <row r="1308" spans="1:2" x14ac:dyDescent="0.35">
      <c r="A1308" s="32">
        <v>67150</v>
      </c>
      <c r="B1308" s="27">
        <f t="shared" si="19"/>
        <v>653.5</v>
      </c>
    </row>
    <row r="1309" spans="1:2" x14ac:dyDescent="0.35">
      <c r="A1309" s="32">
        <v>67200</v>
      </c>
      <c r="B1309" s="27">
        <f t="shared" si="19"/>
        <v>654</v>
      </c>
    </row>
    <row r="1310" spans="1:2" x14ac:dyDescent="0.35">
      <c r="A1310" s="32">
        <v>67250</v>
      </c>
      <c r="B1310" s="27">
        <f t="shared" si="19"/>
        <v>654.5</v>
      </c>
    </row>
    <row r="1311" spans="1:2" x14ac:dyDescent="0.35">
      <c r="A1311" s="32">
        <v>67300</v>
      </c>
      <c r="B1311" s="27">
        <f t="shared" si="19"/>
        <v>655</v>
      </c>
    </row>
    <row r="1312" spans="1:2" x14ac:dyDescent="0.35">
      <c r="A1312" s="32">
        <v>67350</v>
      </c>
      <c r="B1312" s="27">
        <f t="shared" si="19"/>
        <v>655.5</v>
      </c>
    </row>
    <row r="1313" spans="1:2" x14ac:dyDescent="0.35">
      <c r="A1313" s="32">
        <v>67400</v>
      </c>
      <c r="B1313" s="27">
        <f t="shared" si="19"/>
        <v>656</v>
      </c>
    </row>
    <row r="1314" spans="1:2" x14ac:dyDescent="0.35">
      <c r="A1314" s="32">
        <v>67450</v>
      </c>
      <c r="B1314" s="27">
        <f t="shared" si="19"/>
        <v>656.5</v>
      </c>
    </row>
    <row r="1315" spans="1:2" x14ac:dyDescent="0.35">
      <c r="A1315" s="32">
        <v>67500</v>
      </c>
      <c r="B1315" s="27">
        <f t="shared" si="19"/>
        <v>657</v>
      </c>
    </row>
    <row r="1316" spans="1:2" x14ac:dyDescent="0.35">
      <c r="A1316" s="32">
        <v>67550</v>
      </c>
      <c r="B1316" s="27">
        <f t="shared" si="19"/>
        <v>657.5</v>
      </c>
    </row>
    <row r="1317" spans="1:2" x14ac:dyDescent="0.35">
      <c r="A1317" s="32">
        <v>67600</v>
      </c>
      <c r="B1317" s="27">
        <f t="shared" si="19"/>
        <v>658</v>
      </c>
    </row>
    <row r="1318" spans="1:2" x14ac:dyDescent="0.35">
      <c r="A1318" s="32">
        <v>67650</v>
      </c>
      <c r="B1318" s="27">
        <f t="shared" si="19"/>
        <v>658.5</v>
      </c>
    </row>
    <row r="1319" spans="1:2" x14ac:dyDescent="0.35">
      <c r="A1319" s="32">
        <v>67700</v>
      </c>
      <c r="B1319" s="27">
        <f t="shared" si="19"/>
        <v>659</v>
      </c>
    </row>
    <row r="1320" spans="1:2" x14ac:dyDescent="0.35">
      <c r="A1320" s="32">
        <v>67750</v>
      </c>
      <c r="B1320" s="27">
        <f t="shared" si="19"/>
        <v>659.5</v>
      </c>
    </row>
    <row r="1321" spans="1:2" x14ac:dyDescent="0.35">
      <c r="A1321" s="32">
        <v>67800</v>
      </c>
      <c r="B1321" s="27">
        <f t="shared" si="19"/>
        <v>660</v>
      </c>
    </row>
    <row r="1322" spans="1:2" x14ac:dyDescent="0.35">
      <c r="A1322" s="32">
        <v>67850</v>
      </c>
      <c r="B1322" s="27">
        <f t="shared" ref="B1322:B1385" si="20">B1321+0.5</f>
        <v>660.5</v>
      </c>
    </row>
    <row r="1323" spans="1:2" x14ac:dyDescent="0.35">
      <c r="A1323" s="32">
        <v>67900</v>
      </c>
      <c r="B1323" s="27">
        <f t="shared" si="20"/>
        <v>661</v>
      </c>
    </row>
    <row r="1324" spans="1:2" x14ac:dyDescent="0.35">
      <c r="A1324" s="32">
        <v>67950</v>
      </c>
      <c r="B1324" s="27">
        <f t="shared" si="20"/>
        <v>661.5</v>
      </c>
    </row>
    <row r="1325" spans="1:2" x14ac:dyDescent="0.35">
      <c r="A1325" s="32">
        <v>68000</v>
      </c>
      <c r="B1325" s="27">
        <f t="shared" si="20"/>
        <v>662</v>
      </c>
    </row>
    <row r="1326" spans="1:2" x14ac:dyDescent="0.35">
      <c r="A1326" s="32">
        <v>68050</v>
      </c>
      <c r="B1326" s="27">
        <f t="shared" si="20"/>
        <v>662.5</v>
      </c>
    </row>
    <row r="1327" spans="1:2" x14ac:dyDescent="0.35">
      <c r="A1327" s="32">
        <v>68100</v>
      </c>
      <c r="B1327" s="27">
        <f t="shared" si="20"/>
        <v>663</v>
      </c>
    </row>
    <row r="1328" spans="1:2" x14ac:dyDescent="0.35">
      <c r="A1328" s="32">
        <v>68150</v>
      </c>
      <c r="B1328" s="27">
        <f t="shared" si="20"/>
        <v>663.5</v>
      </c>
    </row>
    <row r="1329" spans="1:2" x14ac:dyDescent="0.35">
      <c r="A1329" s="32">
        <v>68200</v>
      </c>
      <c r="B1329" s="27">
        <f t="shared" si="20"/>
        <v>664</v>
      </c>
    </row>
    <row r="1330" spans="1:2" x14ac:dyDescent="0.35">
      <c r="A1330" s="32">
        <v>68250</v>
      </c>
      <c r="B1330" s="27">
        <f t="shared" si="20"/>
        <v>664.5</v>
      </c>
    </row>
    <row r="1331" spans="1:2" x14ac:dyDescent="0.35">
      <c r="A1331" s="32">
        <v>68300</v>
      </c>
      <c r="B1331" s="27">
        <f t="shared" si="20"/>
        <v>665</v>
      </c>
    </row>
    <row r="1332" spans="1:2" x14ac:dyDescent="0.35">
      <c r="A1332" s="32">
        <v>68350</v>
      </c>
      <c r="B1332" s="27">
        <f t="shared" si="20"/>
        <v>665.5</v>
      </c>
    </row>
    <row r="1333" spans="1:2" x14ac:dyDescent="0.35">
      <c r="A1333" s="32">
        <v>68400</v>
      </c>
      <c r="B1333" s="27">
        <f t="shared" si="20"/>
        <v>666</v>
      </c>
    </row>
    <row r="1334" spans="1:2" x14ac:dyDescent="0.35">
      <c r="A1334" s="32">
        <v>68450</v>
      </c>
      <c r="B1334" s="27">
        <f t="shared" si="20"/>
        <v>666.5</v>
      </c>
    </row>
    <row r="1335" spans="1:2" x14ac:dyDescent="0.35">
      <c r="A1335" s="32">
        <v>68500</v>
      </c>
      <c r="B1335" s="27">
        <f t="shared" si="20"/>
        <v>667</v>
      </c>
    </row>
    <row r="1336" spans="1:2" x14ac:dyDescent="0.35">
      <c r="A1336" s="32">
        <v>68550</v>
      </c>
      <c r="B1336" s="27">
        <f t="shared" si="20"/>
        <v>667.5</v>
      </c>
    </row>
    <row r="1337" spans="1:2" x14ac:dyDescent="0.35">
      <c r="A1337" s="32">
        <v>68600</v>
      </c>
      <c r="B1337" s="27">
        <f t="shared" si="20"/>
        <v>668</v>
      </c>
    </row>
    <row r="1338" spans="1:2" x14ac:dyDescent="0.35">
      <c r="A1338" s="32">
        <v>68650</v>
      </c>
      <c r="B1338" s="27">
        <f t="shared" si="20"/>
        <v>668.5</v>
      </c>
    </row>
    <row r="1339" spans="1:2" x14ac:dyDescent="0.35">
      <c r="A1339" s="32">
        <v>68700</v>
      </c>
      <c r="B1339" s="27">
        <f t="shared" si="20"/>
        <v>669</v>
      </c>
    </row>
    <row r="1340" spans="1:2" x14ac:dyDescent="0.35">
      <c r="A1340" s="32">
        <v>68750</v>
      </c>
      <c r="B1340" s="27">
        <f t="shared" si="20"/>
        <v>669.5</v>
      </c>
    </row>
    <row r="1341" spans="1:2" x14ac:dyDescent="0.35">
      <c r="A1341" s="32">
        <v>68800</v>
      </c>
      <c r="B1341" s="27">
        <f t="shared" si="20"/>
        <v>670</v>
      </c>
    </row>
    <row r="1342" spans="1:2" x14ac:dyDescent="0.35">
      <c r="A1342" s="32">
        <v>68850</v>
      </c>
      <c r="B1342" s="27">
        <f t="shared" si="20"/>
        <v>670.5</v>
      </c>
    </row>
    <row r="1343" spans="1:2" x14ac:dyDescent="0.35">
      <c r="A1343" s="32">
        <v>68900</v>
      </c>
      <c r="B1343" s="27">
        <f t="shared" si="20"/>
        <v>671</v>
      </c>
    </row>
    <row r="1344" spans="1:2" x14ac:dyDescent="0.35">
      <c r="A1344" s="32">
        <v>68950</v>
      </c>
      <c r="B1344" s="27">
        <f t="shared" si="20"/>
        <v>671.5</v>
      </c>
    </row>
    <row r="1345" spans="1:2" x14ac:dyDescent="0.35">
      <c r="A1345" s="32">
        <v>69000</v>
      </c>
      <c r="B1345" s="27">
        <f t="shared" si="20"/>
        <v>672</v>
      </c>
    </row>
    <row r="1346" spans="1:2" x14ac:dyDescent="0.35">
      <c r="A1346" s="32">
        <v>69050</v>
      </c>
      <c r="B1346" s="27">
        <f t="shared" si="20"/>
        <v>672.5</v>
      </c>
    </row>
    <row r="1347" spans="1:2" x14ac:dyDescent="0.35">
      <c r="A1347" s="32">
        <v>69100</v>
      </c>
      <c r="B1347" s="27">
        <f t="shared" si="20"/>
        <v>673</v>
      </c>
    </row>
    <row r="1348" spans="1:2" x14ac:dyDescent="0.35">
      <c r="A1348" s="32">
        <v>69150</v>
      </c>
      <c r="B1348" s="27">
        <f t="shared" si="20"/>
        <v>673.5</v>
      </c>
    </row>
    <row r="1349" spans="1:2" x14ac:dyDescent="0.35">
      <c r="A1349" s="32">
        <v>69200</v>
      </c>
      <c r="B1349" s="27">
        <f t="shared" si="20"/>
        <v>674</v>
      </c>
    </row>
    <row r="1350" spans="1:2" x14ac:dyDescent="0.35">
      <c r="A1350" s="32">
        <v>69250</v>
      </c>
      <c r="B1350" s="27">
        <f t="shared" si="20"/>
        <v>674.5</v>
      </c>
    </row>
    <row r="1351" spans="1:2" x14ac:dyDescent="0.35">
      <c r="A1351" s="32">
        <v>69300</v>
      </c>
      <c r="B1351" s="27">
        <f t="shared" si="20"/>
        <v>675</v>
      </c>
    </row>
    <row r="1352" spans="1:2" x14ac:dyDescent="0.35">
      <c r="A1352" s="32">
        <v>69350</v>
      </c>
      <c r="B1352" s="27">
        <f t="shared" si="20"/>
        <v>675.5</v>
      </c>
    </row>
    <row r="1353" spans="1:2" x14ac:dyDescent="0.35">
      <c r="A1353" s="32">
        <v>69400</v>
      </c>
      <c r="B1353" s="27">
        <f t="shared" si="20"/>
        <v>676</v>
      </c>
    </row>
    <row r="1354" spans="1:2" x14ac:dyDescent="0.35">
      <c r="A1354" s="32">
        <v>69450</v>
      </c>
      <c r="B1354" s="27">
        <f t="shared" si="20"/>
        <v>676.5</v>
      </c>
    </row>
    <row r="1355" spans="1:2" x14ac:dyDescent="0.35">
      <c r="A1355" s="32">
        <v>69500</v>
      </c>
      <c r="B1355" s="27">
        <f t="shared" si="20"/>
        <v>677</v>
      </c>
    </row>
    <row r="1356" spans="1:2" x14ac:dyDescent="0.35">
      <c r="A1356" s="32">
        <v>69550</v>
      </c>
      <c r="B1356" s="27">
        <f t="shared" si="20"/>
        <v>677.5</v>
      </c>
    </row>
    <row r="1357" spans="1:2" x14ac:dyDescent="0.35">
      <c r="A1357" s="32">
        <v>69600</v>
      </c>
      <c r="B1357" s="27">
        <f t="shared" si="20"/>
        <v>678</v>
      </c>
    </row>
    <row r="1358" spans="1:2" x14ac:dyDescent="0.35">
      <c r="A1358" s="32">
        <v>69650</v>
      </c>
      <c r="B1358" s="27">
        <f t="shared" si="20"/>
        <v>678.5</v>
      </c>
    </row>
    <row r="1359" spans="1:2" x14ac:dyDescent="0.35">
      <c r="A1359" s="32">
        <v>69700</v>
      </c>
      <c r="B1359" s="27">
        <f t="shared" si="20"/>
        <v>679</v>
      </c>
    </row>
    <row r="1360" spans="1:2" x14ac:dyDescent="0.35">
      <c r="A1360" s="32">
        <v>69750</v>
      </c>
      <c r="B1360" s="27">
        <f t="shared" si="20"/>
        <v>679.5</v>
      </c>
    </row>
    <row r="1361" spans="1:2" x14ac:dyDescent="0.35">
      <c r="A1361" s="32">
        <v>69800</v>
      </c>
      <c r="B1361" s="27">
        <f t="shared" si="20"/>
        <v>680</v>
      </c>
    </row>
    <row r="1362" spans="1:2" x14ac:dyDescent="0.35">
      <c r="A1362" s="32">
        <v>69850</v>
      </c>
      <c r="B1362" s="27">
        <f t="shared" si="20"/>
        <v>680.5</v>
      </c>
    </row>
    <row r="1363" spans="1:2" x14ac:dyDescent="0.35">
      <c r="A1363" s="32">
        <v>69900</v>
      </c>
      <c r="B1363" s="27">
        <f t="shared" si="20"/>
        <v>681</v>
      </c>
    </row>
    <row r="1364" spans="1:2" x14ac:dyDescent="0.35">
      <c r="A1364" s="32">
        <v>69950</v>
      </c>
      <c r="B1364" s="27">
        <f t="shared" si="20"/>
        <v>681.5</v>
      </c>
    </row>
    <row r="1365" spans="1:2" x14ac:dyDescent="0.35">
      <c r="A1365" s="32">
        <v>70000</v>
      </c>
      <c r="B1365" s="27">
        <f t="shared" si="20"/>
        <v>682</v>
      </c>
    </row>
    <row r="1366" spans="1:2" x14ac:dyDescent="0.35">
      <c r="A1366" s="32">
        <v>70050</v>
      </c>
      <c r="B1366" s="27">
        <f t="shared" si="20"/>
        <v>682.5</v>
      </c>
    </row>
    <row r="1367" spans="1:2" x14ac:dyDescent="0.35">
      <c r="A1367" s="32">
        <v>70100</v>
      </c>
      <c r="B1367" s="27">
        <f t="shared" si="20"/>
        <v>683</v>
      </c>
    </row>
    <row r="1368" spans="1:2" x14ac:dyDescent="0.35">
      <c r="A1368" s="32">
        <v>70150</v>
      </c>
      <c r="B1368" s="27">
        <f t="shared" si="20"/>
        <v>683.5</v>
      </c>
    </row>
    <row r="1369" spans="1:2" x14ac:dyDescent="0.35">
      <c r="A1369" s="32">
        <v>70200</v>
      </c>
      <c r="B1369" s="27">
        <f t="shared" si="20"/>
        <v>684</v>
      </c>
    </row>
    <row r="1370" spans="1:2" x14ac:dyDescent="0.35">
      <c r="A1370" s="32">
        <v>70250</v>
      </c>
      <c r="B1370" s="27">
        <f t="shared" si="20"/>
        <v>684.5</v>
      </c>
    </row>
    <row r="1371" spans="1:2" x14ac:dyDescent="0.35">
      <c r="A1371" s="32">
        <v>70300</v>
      </c>
      <c r="B1371" s="27">
        <f t="shared" si="20"/>
        <v>685</v>
      </c>
    </row>
    <row r="1372" spans="1:2" x14ac:dyDescent="0.35">
      <c r="A1372" s="32">
        <v>70350</v>
      </c>
      <c r="B1372" s="27">
        <f t="shared" si="20"/>
        <v>685.5</v>
      </c>
    </row>
    <row r="1373" spans="1:2" x14ac:dyDescent="0.35">
      <c r="A1373" s="32">
        <v>70400</v>
      </c>
      <c r="B1373" s="27">
        <f t="shared" si="20"/>
        <v>686</v>
      </c>
    </row>
    <row r="1374" spans="1:2" x14ac:dyDescent="0.35">
      <c r="A1374" s="32">
        <v>70450</v>
      </c>
      <c r="B1374" s="27">
        <f t="shared" si="20"/>
        <v>686.5</v>
      </c>
    </row>
    <row r="1375" spans="1:2" x14ac:dyDescent="0.35">
      <c r="A1375" s="32">
        <v>70500</v>
      </c>
      <c r="B1375" s="27">
        <f t="shared" si="20"/>
        <v>687</v>
      </c>
    </row>
    <row r="1376" spans="1:2" x14ac:dyDescent="0.35">
      <c r="A1376" s="32">
        <v>70550</v>
      </c>
      <c r="B1376" s="27">
        <f t="shared" si="20"/>
        <v>687.5</v>
      </c>
    </row>
    <row r="1377" spans="1:2" x14ac:dyDescent="0.35">
      <c r="A1377" s="32">
        <v>70600</v>
      </c>
      <c r="B1377" s="27">
        <f t="shared" si="20"/>
        <v>688</v>
      </c>
    </row>
    <row r="1378" spans="1:2" x14ac:dyDescent="0.35">
      <c r="A1378" s="32">
        <v>70650</v>
      </c>
      <c r="B1378" s="27">
        <f t="shared" si="20"/>
        <v>688.5</v>
      </c>
    </row>
    <row r="1379" spans="1:2" x14ac:dyDescent="0.35">
      <c r="A1379" s="32">
        <v>70700</v>
      </c>
      <c r="B1379" s="27">
        <f t="shared" si="20"/>
        <v>689</v>
      </c>
    </row>
    <row r="1380" spans="1:2" x14ac:dyDescent="0.35">
      <c r="A1380" s="32">
        <v>70750</v>
      </c>
      <c r="B1380" s="27">
        <f t="shared" si="20"/>
        <v>689.5</v>
      </c>
    </row>
    <row r="1381" spans="1:2" x14ac:dyDescent="0.35">
      <c r="A1381" s="32">
        <v>70800</v>
      </c>
      <c r="B1381" s="27">
        <f t="shared" si="20"/>
        <v>690</v>
      </c>
    </row>
    <row r="1382" spans="1:2" x14ac:dyDescent="0.35">
      <c r="A1382" s="32">
        <v>70850</v>
      </c>
      <c r="B1382" s="27">
        <f t="shared" si="20"/>
        <v>690.5</v>
      </c>
    </row>
    <row r="1383" spans="1:2" x14ac:dyDescent="0.35">
      <c r="A1383" s="32">
        <v>70900</v>
      </c>
      <c r="B1383" s="27">
        <f t="shared" si="20"/>
        <v>691</v>
      </c>
    </row>
    <row r="1384" spans="1:2" x14ac:dyDescent="0.35">
      <c r="A1384" s="32">
        <v>70950</v>
      </c>
      <c r="B1384" s="27">
        <f t="shared" si="20"/>
        <v>691.5</v>
      </c>
    </row>
    <row r="1385" spans="1:2" x14ac:dyDescent="0.35">
      <c r="A1385" s="32">
        <v>71000</v>
      </c>
      <c r="B1385" s="27">
        <f t="shared" si="20"/>
        <v>692</v>
      </c>
    </row>
    <row r="1386" spans="1:2" x14ac:dyDescent="0.35">
      <c r="A1386" s="32">
        <v>71050</v>
      </c>
      <c r="B1386" s="27">
        <f t="shared" ref="B1386:B1449" si="21">B1385+0.5</f>
        <v>692.5</v>
      </c>
    </row>
    <row r="1387" spans="1:2" x14ac:dyDescent="0.35">
      <c r="A1387" s="32">
        <v>71100</v>
      </c>
      <c r="B1387" s="27">
        <f t="shared" si="21"/>
        <v>693</v>
      </c>
    </row>
    <row r="1388" spans="1:2" x14ac:dyDescent="0.35">
      <c r="A1388" s="32">
        <v>71150</v>
      </c>
      <c r="B1388" s="27">
        <f t="shared" si="21"/>
        <v>693.5</v>
      </c>
    </row>
    <row r="1389" spans="1:2" x14ac:dyDescent="0.35">
      <c r="A1389" s="32">
        <v>71200</v>
      </c>
      <c r="B1389" s="27">
        <f t="shared" si="21"/>
        <v>694</v>
      </c>
    </row>
    <row r="1390" spans="1:2" x14ac:dyDescent="0.35">
      <c r="A1390" s="32">
        <v>71250</v>
      </c>
      <c r="B1390" s="27">
        <f t="shared" si="21"/>
        <v>694.5</v>
      </c>
    </row>
    <row r="1391" spans="1:2" x14ac:dyDescent="0.35">
      <c r="A1391" s="32">
        <v>71300</v>
      </c>
      <c r="B1391" s="27">
        <f t="shared" si="21"/>
        <v>695</v>
      </c>
    </row>
    <row r="1392" spans="1:2" x14ac:dyDescent="0.35">
      <c r="A1392" s="32">
        <v>71350</v>
      </c>
      <c r="B1392" s="27">
        <f t="shared" si="21"/>
        <v>695.5</v>
      </c>
    </row>
    <row r="1393" spans="1:2" x14ac:dyDescent="0.35">
      <c r="A1393" s="32">
        <v>71400</v>
      </c>
      <c r="B1393" s="27">
        <f t="shared" si="21"/>
        <v>696</v>
      </c>
    </row>
    <row r="1394" spans="1:2" x14ac:dyDescent="0.35">
      <c r="A1394" s="32">
        <v>71450</v>
      </c>
      <c r="B1394" s="27">
        <f t="shared" si="21"/>
        <v>696.5</v>
      </c>
    </row>
    <row r="1395" spans="1:2" x14ac:dyDescent="0.35">
      <c r="A1395" s="32">
        <v>71500</v>
      </c>
      <c r="B1395" s="27">
        <f t="shared" si="21"/>
        <v>697</v>
      </c>
    </row>
    <row r="1396" spans="1:2" x14ac:dyDescent="0.35">
      <c r="A1396" s="32">
        <v>71550</v>
      </c>
      <c r="B1396" s="27">
        <f t="shared" si="21"/>
        <v>697.5</v>
      </c>
    </row>
    <row r="1397" spans="1:2" x14ac:dyDescent="0.35">
      <c r="A1397" s="32">
        <v>71600</v>
      </c>
      <c r="B1397" s="27">
        <f t="shared" si="21"/>
        <v>698</v>
      </c>
    </row>
    <row r="1398" spans="1:2" x14ac:dyDescent="0.35">
      <c r="A1398" s="32">
        <v>71650</v>
      </c>
      <c r="B1398" s="27">
        <f t="shared" si="21"/>
        <v>698.5</v>
      </c>
    </row>
    <row r="1399" spans="1:2" x14ac:dyDescent="0.35">
      <c r="A1399" s="32">
        <v>71700</v>
      </c>
      <c r="B1399" s="27">
        <f t="shared" si="21"/>
        <v>699</v>
      </c>
    </row>
    <row r="1400" spans="1:2" x14ac:dyDescent="0.35">
      <c r="A1400" s="32">
        <v>71750</v>
      </c>
      <c r="B1400" s="27">
        <f t="shared" si="21"/>
        <v>699.5</v>
      </c>
    </row>
    <row r="1401" spans="1:2" x14ac:dyDescent="0.35">
      <c r="A1401" s="32">
        <v>71800</v>
      </c>
      <c r="B1401" s="27">
        <f t="shared" si="21"/>
        <v>700</v>
      </c>
    </row>
    <row r="1402" spans="1:2" x14ac:dyDescent="0.35">
      <c r="A1402" s="32">
        <v>71850</v>
      </c>
      <c r="B1402" s="27">
        <f t="shared" si="21"/>
        <v>700.5</v>
      </c>
    </row>
    <row r="1403" spans="1:2" x14ac:dyDescent="0.35">
      <c r="A1403" s="32">
        <v>71900</v>
      </c>
      <c r="B1403" s="27">
        <f t="shared" si="21"/>
        <v>701</v>
      </c>
    </row>
    <row r="1404" spans="1:2" x14ac:dyDescent="0.35">
      <c r="A1404" s="32">
        <v>71950</v>
      </c>
      <c r="B1404" s="27">
        <f t="shared" si="21"/>
        <v>701.5</v>
      </c>
    </row>
    <row r="1405" spans="1:2" x14ac:dyDescent="0.35">
      <c r="A1405" s="32">
        <v>72000</v>
      </c>
      <c r="B1405" s="27">
        <f t="shared" si="21"/>
        <v>702</v>
      </c>
    </row>
    <row r="1406" spans="1:2" x14ac:dyDescent="0.35">
      <c r="A1406" s="32">
        <v>72050</v>
      </c>
      <c r="B1406" s="27">
        <f t="shared" si="21"/>
        <v>702.5</v>
      </c>
    </row>
    <row r="1407" spans="1:2" x14ac:dyDescent="0.35">
      <c r="A1407" s="32">
        <v>72100</v>
      </c>
      <c r="B1407" s="27">
        <f t="shared" si="21"/>
        <v>703</v>
      </c>
    </row>
    <row r="1408" spans="1:2" x14ac:dyDescent="0.35">
      <c r="A1408" s="32">
        <v>72150</v>
      </c>
      <c r="B1408" s="27">
        <f t="shared" si="21"/>
        <v>703.5</v>
      </c>
    </row>
    <row r="1409" spans="1:2" x14ac:dyDescent="0.35">
      <c r="A1409" s="32">
        <v>72200</v>
      </c>
      <c r="B1409" s="27">
        <f t="shared" si="21"/>
        <v>704</v>
      </c>
    </row>
    <row r="1410" spans="1:2" x14ac:dyDescent="0.35">
      <c r="A1410" s="32">
        <v>72250</v>
      </c>
      <c r="B1410" s="27">
        <f t="shared" si="21"/>
        <v>704.5</v>
      </c>
    </row>
    <row r="1411" spans="1:2" x14ac:dyDescent="0.35">
      <c r="A1411" s="32">
        <v>72300</v>
      </c>
      <c r="B1411" s="27">
        <f t="shared" si="21"/>
        <v>705</v>
      </c>
    </row>
    <row r="1412" spans="1:2" x14ac:dyDescent="0.35">
      <c r="A1412" s="32">
        <v>72350</v>
      </c>
      <c r="B1412" s="27">
        <f t="shared" si="21"/>
        <v>705.5</v>
      </c>
    </row>
    <row r="1413" spans="1:2" x14ac:dyDescent="0.35">
      <c r="A1413" s="32">
        <v>72400</v>
      </c>
      <c r="B1413" s="27">
        <f t="shared" si="21"/>
        <v>706</v>
      </c>
    </row>
    <row r="1414" spans="1:2" x14ac:dyDescent="0.35">
      <c r="A1414" s="32">
        <v>72450</v>
      </c>
      <c r="B1414" s="27">
        <f t="shared" si="21"/>
        <v>706.5</v>
      </c>
    </row>
    <row r="1415" spans="1:2" x14ac:dyDescent="0.35">
      <c r="A1415" s="32">
        <v>72500</v>
      </c>
      <c r="B1415" s="27">
        <f t="shared" si="21"/>
        <v>707</v>
      </c>
    </row>
    <row r="1416" spans="1:2" x14ac:dyDescent="0.35">
      <c r="A1416" s="32">
        <v>72550</v>
      </c>
      <c r="B1416" s="27">
        <f t="shared" si="21"/>
        <v>707.5</v>
      </c>
    </row>
    <row r="1417" spans="1:2" x14ac:dyDescent="0.35">
      <c r="A1417" s="32">
        <v>72600</v>
      </c>
      <c r="B1417" s="27">
        <f t="shared" si="21"/>
        <v>708</v>
      </c>
    </row>
    <row r="1418" spans="1:2" x14ac:dyDescent="0.35">
      <c r="A1418" s="32">
        <v>72650</v>
      </c>
      <c r="B1418" s="27">
        <f t="shared" si="21"/>
        <v>708.5</v>
      </c>
    </row>
    <row r="1419" spans="1:2" x14ac:dyDescent="0.35">
      <c r="A1419" s="32">
        <v>72700</v>
      </c>
      <c r="B1419" s="27">
        <f t="shared" si="21"/>
        <v>709</v>
      </c>
    </row>
    <row r="1420" spans="1:2" x14ac:dyDescent="0.35">
      <c r="A1420" s="32">
        <v>72750</v>
      </c>
      <c r="B1420" s="27">
        <f t="shared" si="21"/>
        <v>709.5</v>
      </c>
    </row>
    <row r="1421" spans="1:2" x14ac:dyDescent="0.35">
      <c r="A1421" s="32">
        <v>72800</v>
      </c>
      <c r="B1421" s="27">
        <f t="shared" si="21"/>
        <v>710</v>
      </c>
    </row>
    <row r="1422" spans="1:2" x14ac:dyDescent="0.35">
      <c r="A1422" s="32">
        <v>72850</v>
      </c>
      <c r="B1422" s="27">
        <f t="shared" si="21"/>
        <v>710.5</v>
      </c>
    </row>
    <row r="1423" spans="1:2" x14ac:dyDescent="0.35">
      <c r="A1423" s="32">
        <v>72900</v>
      </c>
      <c r="B1423" s="27">
        <f t="shared" si="21"/>
        <v>711</v>
      </c>
    </row>
    <row r="1424" spans="1:2" x14ac:dyDescent="0.35">
      <c r="A1424" s="32">
        <v>72950</v>
      </c>
      <c r="B1424" s="27">
        <f t="shared" si="21"/>
        <v>711.5</v>
      </c>
    </row>
    <row r="1425" spans="1:2" x14ac:dyDescent="0.35">
      <c r="A1425" s="32">
        <v>73000</v>
      </c>
      <c r="B1425" s="27">
        <f t="shared" si="21"/>
        <v>712</v>
      </c>
    </row>
    <row r="1426" spans="1:2" x14ac:dyDescent="0.35">
      <c r="A1426" s="32">
        <v>73050</v>
      </c>
      <c r="B1426" s="27">
        <f t="shared" si="21"/>
        <v>712.5</v>
      </c>
    </row>
    <row r="1427" spans="1:2" x14ac:dyDescent="0.35">
      <c r="A1427" s="32">
        <v>73100</v>
      </c>
      <c r="B1427" s="27">
        <f t="shared" si="21"/>
        <v>713</v>
      </c>
    </row>
    <row r="1428" spans="1:2" x14ac:dyDescent="0.35">
      <c r="A1428" s="32">
        <v>73150</v>
      </c>
      <c r="B1428" s="27">
        <f t="shared" si="21"/>
        <v>713.5</v>
      </c>
    </row>
    <row r="1429" spans="1:2" x14ac:dyDescent="0.35">
      <c r="A1429" s="32">
        <v>73200</v>
      </c>
      <c r="B1429" s="27">
        <f t="shared" si="21"/>
        <v>714</v>
      </c>
    </row>
    <row r="1430" spans="1:2" x14ac:dyDescent="0.35">
      <c r="A1430" s="32">
        <v>73250</v>
      </c>
      <c r="B1430" s="27">
        <f t="shared" si="21"/>
        <v>714.5</v>
      </c>
    </row>
    <row r="1431" spans="1:2" x14ac:dyDescent="0.35">
      <c r="A1431" s="32">
        <v>73300</v>
      </c>
      <c r="B1431" s="27">
        <f t="shared" si="21"/>
        <v>715</v>
      </c>
    </row>
    <row r="1432" spans="1:2" x14ac:dyDescent="0.35">
      <c r="A1432" s="32">
        <v>73350</v>
      </c>
      <c r="B1432" s="27">
        <f t="shared" si="21"/>
        <v>715.5</v>
      </c>
    </row>
    <row r="1433" spans="1:2" x14ac:dyDescent="0.35">
      <c r="A1433" s="32">
        <v>73400</v>
      </c>
      <c r="B1433" s="27">
        <f t="shared" si="21"/>
        <v>716</v>
      </c>
    </row>
    <row r="1434" spans="1:2" x14ac:dyDescent="0.35">
      <c r="A1434" s="32">
        <v>73450</v>
      </c>
      <c r="B1434" s="27">
        <f t="shared" si="21"/>
        <v>716.5</v>
      </c>
    </row>
    <row r="1435" spans="1:2" x14ac:dyDescent="0.35">
      <c r="A1435" s="32">
        <v>73500</v>
      </c>
      <c r="B1435" s="27">
        <f t="shared" si="21"/>
        <v>717</v>
      </c>
    </row>
    <row r="1436" spans="1:2" x14ac:dyDescent="0.35">
      <c r="A1436" s="32">
        <v>73550</v>
      </c>
      <c r="B1436" s="27">
        <f t="shared" si="21"/>
        <v>717.5</v>
      </c>
    </row>
    <row r="1437" spans="1:2" x14ac:dyDescent="0.35">
      <c r="A1437" s="32">
        <v>73600</v>
      </c>
      <c r="B1437" s="27">
        <f t="shared" si="21"/>
        <v>718</v>
      </c>
    </row>
    <row r="1438" spans="1:2" x14ac:dyDescent="0.35">
      <c r="A1438" s="32">
        <v>73650</v>
      </c>
      <c r="B1438" s="27">
        <f t="shared" si="21"/>
        <v>718.5</v>
      </c>
    </row>
    <row r="1439" spans="1:2" x14ac:dyDescent="0.35">
      <c r="A1439" s="32">
        <v>73700</v>
      </c>
      <c r="B1439" s="27">
        <f t="shared" si="21"/>
        <v>719</v>
      </c>
    </row>
    <row r="1440" spans="1:2" x14ac:dyDescent="0.35">
      <c r="A1440" s="32">
        <v>73750</v>
      </c>
      <c r="B1440" s="27">
        <f t="shared" si="21"/>
        <v>719.5</v>
      </c>
    </row>
    <row r="1441" spans="1:2" x14ac:dyDescent="0.35">
      <c r="A1441" s="32">
        <v>73800</v>
      </c>
      <c r="B1441" s="27">
        <f t="shared" si="21"/>
        <v>720</v>
      </c>
    </row>
    <row r="1442" spans="1:2" x14ac:dyDescent="0.35">
      <c r="A1442" s="32">
        <v>73850</v>
      </c>
      <c r="B1442" s="27">
        <f t="shared" si="21"/>
        <v>720.5</v>
      </c>
    </row>
    <row r="1443" spans="1:2" x14ac:dyDescent="0.35">
      <c r="A1443" s="32">
        <v>73900</v>
      </c>
      <c r="B1443" s="27">
        <f t="shared" si="21"/>
        <v>721</v>
      </c>
    </row>
    <row r="1444" spans="1:2" x14ac:dyDescent="0.35">
      <c r="A1444" s="32">
        <v>73950</v>
      </c>
      <c r="B1444" s="27">
        <f t="shared" si="21"/>
        <v>721.5</v>
      </c>
    </row>
    <row r="1445" spans="1:2" x14ac:dyDescent="0.35">
      <c r="A1445" s="32">
        <v>74000</v>
      </c>
      <c r="B1445" s="27">
        <f t="shared" si="21"/>
        <v>722</v>
      </c>
    </row>
    <row r="1446" spans="1:2" x14ac:dyDescent="0.35">
      <c r="A1446" s="32">
        <v>74050</v>
      </c>
      <c r="B1446" s="27">
        <f t="shared" si="21"/>
        <v>722.5</v>
      </c>
    </row>
    <row r="1447" spans="1:2" x14ac:dyDescent="0.35">
      <c r="A1447" s="32">
        <v>74100</v>
      </c>
      <c r="B1447" s="27">
        <f t="shared" si="21"/>
        <v>723</v>
      </c>
    </row>
    <row r="1448" spans="1:2" x14ac:dyDescent="0.35">
      <c r="A1448" s="32">
        <v>74150</v>
      </c>
      <c r="B1448" s="27">
        <f t="shared" si="21"/>
        <v>723.5</v>
      </c>
    </row>
    <row r="1449" spans="1:2" x14ac:dyDescent="0.35">
      <c r="A1449" s="32">
        <v>74200</v>
      </c>
      <c r="B1449" s="27">
        <f t="shared" si="21"/>
        <v>724</v>
      </c>
    </row>
    <row r="1450" spans="1:2" x14ac:dyDescent="0.35">
      <c r="A1450" s="32">
        <v>74250</v>
      </c>
      <c r="B1450" s="27">
        <f t="shared" ref="B1450:B1513" si="22">B1449+0.5</f>
        <v>724.5</v>
      </c>
    </row>
    <row r="1451" spans="1:2" x14ac:dyDescent="0.35">
      <c r="A1451" s="32">
        <v>74300</v>
      </c>
      <c r="B1451" s="27">
        <f t="shared" si="22"/>
        <v>725</v>
      </c>
    </row>
    <row r="1452" spans="1:2" x14ac:dyDescent="0.35">
      <c r="A1452" s="32">
        <v>74350</v>
      </c>
      <c r="B1452" s="27">
        <f t="shared" si="22"/>
        <v>725.5</v>
      </c>
    </row>
    <row r="1453" spans="1:2" x14ac:dyDescent="0.35">
      <c r="A1453" s="32">
        <v>74400</v>
      </c>
      <c r="B1453" s="27">
        <f t="shared" si="22"/>
        <v>726</v>
      </c>
    </row>
    <row r="1454" spans="1:2" x14ac:dyDescent="0.35">
      <c r="A1454" s="32">
        <v>74450</v>
      </c>
      <c r="B1454" s="27">
        <f t="shared" si="22"/>
        <v>726.5</v>
      </c>
    </row>
    <row r="1455" spans="1:2" x14ac:dyDescent="0.35">
      <c r="A1455" s="32">
        <v>74500</v>
      </c>
      <c r="B1455" s="27">
        <f t="shared" si="22"/>
        <v>727</v>
      </c>
    </row>
    <row r="1456" spans="1:2" x14ac:dyDescent="0.35">
      <c r="A1456" s="32">
        <v>74550</v>
      </c>
      <c r="B1456" s="27">
        <f t="shared" si="22"/>
        <v>727.5</v>
      </c>
    </row>
    <row r="1457" spans="1:2" x14ac:dyDescent="0.35">
      <c r="A1457" s="32">
        <v>74600</v>
      </c>
      <c r="B1457" s="27">
        <f t="shared" si="22"/>
        <v>728</v>
      </c>
    </row>
    <row r="1458" spans="1:2" x14ac:dyDescent="0.35">
      <c r="A1458" s="32">
        <v>74650</v>
      </c>
      <c r="B1458" s="27">
        <f t="shared" si="22"/>
        <v>728.5</v>
      </c>
    </row>
    <row r="1459" spans="1:2" x14ac:dyDescent="0.35">
      <c r="A1459" s="32">
        <v>74700</v>
      </c>
      <c r="B1459" s="27">
        <f t="shared" si="22"/>
        <v>729</v>
      </c>
    </row>
    <row r="1460" spans="1:2" x14ac:dyDescent="0.35">
      <c r="A1460" s="32">
        <v>74750</v>
      </c>
      <c r="B1460" s="27">
        <f t="shared" si="22"/>
        <v>729.5</v>
      </c>
    </row>
    <row r="1461" spans="1:2" x14ac:dyDescent="0.35">
      <c r="A1461" s="32">
        <v>74800</v>
      </c>
      <c r="B1461" s="27">
        <f t="shared" si="22"/>
        <v>730</v>
      </c>
    </row>
    <row r="1462" spans="1:2" x14ac:dyDescent="0.35">
      <c r="A1462" s="32">
        <v>74850</v>
      </c>
      <c r="B1462" s="27">
        <f t="shared" si="22"/>
        <v>730.5</v>
      </c>
    </row>
    <row r="1463" spans="1:2" x14ac:dyDescent="0.35">
      <c r="A1463" s="32">
        <v>74900</v>
      </c>
      <c r="B1463" s="27">
        <f t="shared" si="22"/>
        <v>731</v>
      </c>
    </row>
    <row r="1464" spans="1:2" x14ac:dyDescent="0.35">
      <c r="A1464" s="32">
        <v>74950</v>
      </c>
      <c r="B1464" s="27">
        <f t="shared" si="22"/>
        <v>731.5</v>
      </c>
    </row>
    <row r="1465" spans="1:2" x14ac:dyDescent="0.35">
      <c r="A1465" s="32">
        <v>75000</v>
      </c>
      <c r="B1465" s="27">
        <f t="shared" si="22"/>
        <v>732</v>
      </c>
    </row>
    <row r="1466" spans="1:2" x14ac:dyDescent="0.35">
      <c r="A1466" s="32">
        <v>75050</v>
      </c>
      <c r="B1466" s="27">
        <f t="shared" si="22"/>
        <v>732.5</v>
      </c>
    </row>
    <row r="1467" spans="1:2" x14ac:dyDescent="0.35">
      <c r="A1467" s="32">
        <v>75100</v>
      </c>
      <c r="B1467" s="27">
        <f t="shared" si="22"/>
        <v>733</v>
      </c>
    </row>
    <row r="1468" spans="1:2" x14ac:dyDescent="0.35">
      <c r="A1468" s="32">
        <v>75150</v>
      </c>
      <c r="B1468" s="27">
        <f t="shared" si="22"/>
        <v>733.5</v>
      </c>
    </row>
    <row r="1469" spans="1:2" x14ac:dyDescent="0.35">
      <c r="A1469" s="32">
        <v>75200</v>
      </c>
      <c r="B1469" s="27">
        <f t="shared" si="22"/>
        <v>734</v>
      </c>
    </row>
    <row r="1470" spans="1:2" x14ac:dyDescent="0.35">
      <c r="A1470" s="32">
        <v>75250</v>
      </c>
      <c r="B1470" s="27">
        <f t="shared" si="22"/>
        <v>734.5</v>
      </c>
    </row>
    <row r="1471" spans="1:2" x14ac:dyDescent="0.35">
      <c r="A1471" s="32">
        <v>75300</v>
      </c>
      <c r="B1471" s="27">
        <f t="shared" si="22"/>
        <v>735</v>
      </c>
    </row>
    <row r="1472" spans="1:2" x14ac:dyDescent="0.35">
      <c r="A1472" s="32">
        <v>75350</v>
      </c>
      <c r="B1472" s="27">
        <f t="shared" si="22"/>
        <v>735.5</v>
      </c>
    </row>
    <row r="1473" spans="1:2" x14ac:dyDescent="0.35">
      <c r="A1473" s="32">
        <v>75400</v>
      </c>
      <c r="B1473" s="27">
        <f t="shared" si="22"/>
        <v>736</v>
      </c>
    </row>
    <row r="1474" spans="1:2" x14ac:dyDescent="0.35">
      <c r="A1474" s="32">
        <v>75450</v>
      </c>
      <c r="B1474" s="27">
        <f t="shared" si="22"/>
        <v>736.5</v>
      </c>
    </row>
    <row r="1475" spans="1:2" x14ac:dyDescent="0.35">
      <c r="A1475" s="32">
        <v>75500</v>
      </c>
      <c r="B1475" s="27">
        <f t="shared" si="22"/>
        <v>737</v>
      </c>
    </row>
    <row r="1476" spans="1:2" x14ac:dyDescent="0.35">
      <c r="A1476" s="32">
        <v>75550</v>
      </c>
      <c r="B1476" s="27">
        <f t="shared" si="22"/>
        <v>737.5</v>
      </c>
    </row>
    <row r="1477" spans="1:2" x14ac:dyDescent="0.35">
      <c r="A1477" s="32">
        <v>75600</v>
      </c>
      <c r="B1477" s="27">
        <f t="shared" si="22"/>
        <v>738</v>
      </c>
    </row>
    <row r="1478" spans="1:2" x14ac:dyDescent="0.35">
      <c r="A1478" s="32">
        <v>75650</v>
      </c>
      <c r="B1478" s="27">
        <f t="shared" si="22"/>
        <v>738.5</v>
      </c>
    </row>
    <row r="1479" spans="1:2" x14ac:dyDescent="0.35">
      <c r="A1479" s="32">
        <v>75700</v>
      </c>
      <c r="B1479" s="27">
        <f t="shared" si="22"/>
        <v>739</v>
      </c>
    </row>
    <row r="1480" spans="1:2" x14ac:dyDescent="0.35">
      <c r="A1480" s="32">
        <v>75750</v>
      </c>
      <c r="B1480" s="27">
        <f t="shared" si="22"/>
        <v>739.5</v>
      </c>
    </row>
    <row r="1481" spans="1:2" x14ac:dyDescent="0.35">
      <c r="A1481" s="32">
        <v>75800</v>
      </c>
      <c r="B1481" s="27">
        <f t="shared" si="22"/>
        <v>740</v>
      </c>
    </row>
    <row r="1482" spans="1:2" x14ac:dyDescent="0.35">
      <c r="A1482" s="32">
        <v>75850</v>
      </c>
      <c r="B1482" s="27">
        <f t="shared" si="22"/>
        <v>740.5</v>
      </c>
    </row>
    <row r="1483" spans="1:2" x14ac:dyDescent="0.35">
      <c r="A1483" s="32">
        <v>75900</v>
      </c>
      <c r="B1483" s="27">
        <f t="shared" si="22"/>
        <v>741</v>
      </c>
    </row>
    <row r="1484" spans="1:2" x14ac:dyDescent="0.35">
      <c r="A1484" s="32">
        <v>75950</v>
      </c>
      <c r="B1484" s="27">
        <f t="shared" si="22"/>
        <v>741.5</v>
      </c>
    </row>
    <row r="1485" spans="1:2" x14ac:dyDescent="0.35">
      <c r="A1485" s="32">
        <v>76000</v>
      </c>
      <c r="B1485" s="27">
        <f t="shared" si="22"/>
        <v>742</v>
      </c>
    </row>
    <row r="1486" spans="1:2" x14ac:dyDescent="0.35">
      <c r="A1486" s="32">
        <v>76050</v>
      </c>
      <c r="B1486" s="27">
        <f t="shared" si="22"/>
        <v>742.5</v>
      </c>
    </row>
    <row r="1487" spans="1:2" x14ac:dyDescent="0.35">
      <c r="A1487" s="32">
        <v>76100</v>
      </c>
      <c r="B1487" s="27">
        <f t="shared" si="22"/>
        <v>743</v>
      </c>
    </row>
    <row r="1488" spans="1:2" x14ac:dyDescent="0.35">
      <c r="A1488" s="32">
        <v>76150</v>
      </c>
      <c r="B1488" s="27">
        <f t="shared" si="22"/>
        <v>743.5</v>
      </c>
    </row>
    <row r="1489" spans="1:2" x14ac:dyDescent="0.35">
      <c r="A1489" s="32">
        <v>76200</v>
      </c>
      <c r="B1489" s="27">
        <f t="shared" si="22"/>
        <v>744</v>
      </c>
    </row>
    <row r="1490" spans="1:2" x14ac:dyDescent="0.35">
      <c r="A1490" s="32">
        <v>76250</v>
      </c>
      <c r="B1490" s="27">
        <f t="shared" si="22"/>
        <v>744.5</v>
      </c>
    </row>
    <row r="1491" spans="1:2" x14ac:dyDescent="0.35">
      <c r="A1491" s="32">
        <v>76300</v>
      </c>
      <c r="B1491" s="27">
        <f t="shared" si="22"/>
        <v>745</v>
      </c>
    </row>
    <row r="1492" spans="1:2" x14ac:dyDescent="0.35">
      <c r="A1492" s="32">
        <v>76350</v>
      </c>
      <c r="B1492" s="27">
        <f t="shared" si="22"/>
        <v>745.5</v>
      </c>
    </row>
    <row r="1493" spans="1:2" x14ac:dyDescent="0.35">
      <c r="A1493" s="32">
        <v>76400</v>
      </c>
      <c r="B1493" s="27">
        <f t="shared" si="22"/>
        <v>746</v>
      </c>
    </row>
    <row r="1494" spans="1:2" x14ac:dyDescent="0.35">
      <c r="A1494" s="32">
        <v>76450</v>
      </c>
      <c r="B1494" s="27">
        <f t="shared" si="22"/>
        <v>746.5</v>
      </c>
    </row>
    <row r="1495" spans="1:2" x14ac:dyDescent="0.35">
      <c r="A1495" s="32">
        <v>76500</v>
      </c>
      <c r="B1495" s="27">
        <f t="shared" si="22"/>
        <v>747</v>
      </c>
    </row>
    <row r="1496" spans="1:2" x14ac:dyDescent="0.35">
      <c r="A1496" s="32">
        <v>76550</v>
      </c>
      <c r="B1496" s="27">
        <f t="shared" si="22"/>
        <v>747.5</v>
      </c>
    </row>
    <row r="1497" spans="1:2" x14ac:dyDescent="0.35">
      <c r="A1497" s="32">
        <v>76600</v>
      </c>
      <c r="B1497" s="27">
        <f t="shared" si="22"/>
        <v>748</v>
      </c>
    </row>
    <row r="1498" spans="1:2" x14ac:dyDescent="0.35">
      <c r="A1498" s="32">
        <v>76650</v>
      </c>
      <c r="B1498" s="27">
        <f t="shared" si="22"/>
        <v>748.5</v>
      </c>
    </row>
    <row r="1499" spans="1:2" x14ac:dyDescent="0.35">
      <c r="A1499" s="32">
        <v>76700</v>
      </c>
      <c r="B1499" s="27">
        <f t="shared" si="22"/>
        <v>749</v>
      </c>
    </row>
    <row r="1500" spans="1:2" x14ac:dyDescent="0.35">
      <c r="A1500" s="32">
        <v>76750</v>
      </c>
      <c r="B1500" s="27">
        <f t="shared" si="22"/>
        <v>749.5</v>
      </c>
    </row>
    <row r="1501" spans="1:2" x14ac:dyDescent="0.35">
      <c r="A1501" s="32">
        <v>76800</v>
      </c>
      <c r="B1501" s="27">
        <f t="shared" si="22"/>
        <v>750</v>
      </c>
    </row>
    <row r="1502" spans="1:2" x14ac:dyDescent="0.35">
      <c r="A1502" s="32">
        <v>76850</v>
      </c>
      <c r="B1502" s="27">
        <f t="shared" si="22"/>
        <v>750.5</v>
      </c>
    </row>
    <row r="1503" spans="1:2" x14ac:dyDescent="0.35">
      <c r="A1503" s="32">
        <v>76900</v>
      </c>
      <c r="B1503" s="27">
        <f t="shared" si="22"/>
        <v>751</v>
      </c>
    </row>
    <row r="1504" spans="1:2" x14ac:dyDescent="0.35">
      <c r="A1504" s="32">
        <v>76950</v>
      </c>
      <c r="B1504" s="27">
        <f t="shared" si="22"/>
        <v>751.5</v>
      </c>
    </row>
    <row r="1505" spans="1:2" x14ac:dyDescent="0.35">
      <c r="A1505" s="32">
        <v>77000</v>
      </c>
      <c r="B1505" s="27">
        <f t="shared" si="22"/>
        <v>752</v>
      </c>
    </row>
    <row r="1506" spans="1:2" x14ac:dyDescent="0.35">
      <c r="A1506" s="32">
        <v>77050</v>
      </c>
      <c r="B1506" s="27">
        <f t="shared" si="22"/>
        <v>752.5</v>
      </c>
    </row>
    <row r="1507" spans="1:2" x14ac:dyDescent="0.35">
      <c r="A1507" s="32">
        <v>77100</v>
      </c>
      <c r="B1507" s="27">
        <f t="shared" si="22"/>
        <v>753</v>
      </c>
    </row>
    <row r="1508" spans="1:2" x14ac:dyDescent="0.35">
      <c r="A1508" s="32">
        <v>77150</v>
      </c>
      <c r="B1508" s="27">
        <f t="shared" si="22"/>
        <v>753.5</v>
      </c>
    </row>
    <row r="1509" spans="1:2" x14ac:dyDescent="0.35">
      <c r="A1509" s="32">
        <v>77200</v>
      </c>
      <c r="B1509" s="27">
        <f t="shared" si="22"/>
        <v>754</v>
      </c>
    </row>
    <row r="1510" spans="1:2" x14ac:dyDescent="0.35">
      <c r="A1510" s="32">
        <v>77250</v>
      </c>
      <c r="B1510" s="27">
        <f t="shared" si="22"/>
        <v>754.5</v>
      </c>
    </row>
    <row r="1511" spans="1:2" x14ac:dyDescent="0.35">
      <c r="A1511" s="32">
        <v>77300</v>
      </c>
      <c r="B1511" s="27">
        <f t="shared" si="22"/>
        <v>755</v>
      </c>
    </row>
    <row r="1512" spans="1:2" x14ac:dyDescent="0.35">
      <c r="A1512" s="32">
        <v>77350</v>
      </c>
      <c r="B1512" s="27">
        <f t="shared" si="22"/>
        <v>755.5</v>
      </c>
    </row>
    <row r="1513" spans="1:2" x14ac:dyDescent="0.35">
      <c r="A1513" s="32">
        <v>77400</v>
      </c>
      <c r="B1513" s="27">
        <f t="shared" si="22"/>
        <v>756</v>
      </c>
    </row>
    <row r="1514" spans="1:2" x14ac:dyDescent="0.35">
      <c r="A1514" s="32">
        <v>77450</v>
      </c>
      <c r="B1514" s="27">
        <f t="shared" ref="B1514:B1577" si="23">B1513+0.5</f>
        <v>756.5</v>
      </c>
    </row>
    <row r="1515" spans="1:2" x14ac:dyDescent="0.35">
      <c r="A1515" s="32">
        <v>77500</v>
      </c>
      <c r="B1515" s="27">
        <f t="shared" si="23"/>
        <v>757</v>
      </c>
    </row>
    <row r="1516" spans="1:2" x14ac:dyDescent="0.35">
      <c r="A1516" s="32">
        <v>77550</v>
      </c>
      <c r="B1516" s="27">
        <f t="shared" si="23"/>
        <v>757.5</v>
      </c>
    </row>
    <row r="1517" spans="1:2" x14ac:dyDescent="0.35">
      <c r="A1517" s="32">
        <v>77600</v>
      </c>
      <c r="B1517" s="27">
        <f t="shared" si="23"/>
        <v>758</v>
      </c>
    </row>
    <row r="1518" spans="1:2" x14ac:dyDescent="0.35">
      <c r="A1518" s="32">
        <v>77650</v>
      </c>
      <c r="B1518" s="27">
        <f t="shared" si="23"/>
        <v>758.5</v>
      </c>
    </row>
    <row r="1519" spans="1:2" x14ac:dyDescent="0.35">
      <c r="A1519" s="32">
        <v>77700</v>
      </c>
      <c r="B1519" s="27">
        <f t="shared" si="23"/>
        <v>759</v>
      </c>
    </row>
    <row r="1520" spans="1:2" x14ac:dyDescent="0.35">
      <c r="A1520" s="32">
        <v>77750</v>
      </c>
      <c r="B1520" s="27">
        <f t="shared" si="23"/>
        <v>759.5</v>
      </c>
    </row>
    <row r="1521" spans="1:2" x14ac:dyDescent="0.35">
      <c r="A1521" s="32">
        <v>77800</v>
      </c>
      <c r="B1521" s="27">
        <f t="shared" si="23"/>
        <v>760</v>
      </c>
    </row>
    <row r="1522" spans="1:2" x14ac:dyDescent="0.35">
      <c r="A1522" s="32">
        <v>77850</v>
      </c>
      <c r="B1522" s="27">
        <f t="shared" si="23"/>
        <v>760.5</v>
      </c>
    </row>
    <row r="1523" spans="1:2" x14ac:dyDescent="0.35">
      <c r="A1523" s="32">
        <v>77900</v>
      </c>
      <c r="B1523" s="27">
        <f t="shared" si="23"/>
        <v>761</v>
      </c>
    </row>
    <row r="1524" spans="1:2" x14ac:dyDescent="0.35">
      <c r="A1524" s="32">
        <v>77950</v>
      </c>
      <c r="B1524" s="27">
        <f t="shared" si="23"/>
        <v>761.5</v>
      </c>
    </row>
    <row r="1525" spans="1:2" x14ac:dyDescent="0.35">
      <c r="A1525" s="32">
        <v>78000</v>
      </c>
      <c r="B1525" s="27">
        <f t="shared" si="23"/>
        <v>762</v>
      </c>
    </row>
    <row r="1526" spans="1:2" x14ac:dyDescent="0.35">
      <c r="A1526" s="32">
        <v>78050</v>
      </c>
      <c r="B1526" s="27">
        <f t="shared" si="23"/>
        <v>762.5</v>
      </c>
    </row>
    <row r="1527" spans="1:2" x14ac:dyDescent="0.35">
      <c r="A1527" s="32">
        <v>78100</v>
      </c>
      <c r="B1527" s="27">
        <f t="shared" si="23"/>
        <v>763</v>
      </c>
    </row>
    <row r="1528" spans="1:2" x14ac:dyDescent="0.35">
      <c r="A1528" s="32">
        <v>78150</v>
      </c>
      <c r="B1528" s="27">
        <f t="shared" si="23"/>
        <v>763.5</v>
      </c>
    </row>
    <row r="1529" spans="1:2" x14ac:dyDescent="0.35">
      <c r="A1529" s="32">
        <v>78200</v>
      </c>
      <c r="B1529" s="27">
        <f t="shared" si="23"/>
        <v>764</v>
      </c>
    </row>
    <row r="1530" spans="1:2" x14ac:dyDescent="0.35">
      <c r="A1530" s="32">
        <v>78250</v>
      </c>
      <c r="B1530" s="27">
        <f t="shared" si="23"/>
        <v>764.5</v>
      </c>
    </row>
    <row r="1531" spans="1:2" x14ac:dyDescent="0.35">
      <c r="A1531" s="32">
        <v>78300</v>
      </c>
      <c r="B1531" s="27">
        <f t="shared" si="23"/>
        <v>765</v>
      </c>
    </row>
    <row r="1532" spans="1:2" x14ac:dyDescent="0.35">
      <c r="A1532" s="32">
        <v>78350</v>
      </c>
      <c r="B1532" s="27">
        <f t="shared" si="23"/>
        <v>765.5</v>
      </c>
    </row>
    <row r="1533" spans="1:2" x14ac:dyDescent="0.35">
      <c r="A1533" s="32">
        <v>78400</v>
      </c>
      <c r="B1533" s="27">
        <f t="shared" si="23"/>
        <v>766</v>
      </c>
    </row>
    <row r="1534" spans="1:2" x14ac:dyDescent="0.35">
      <c r="A1534" s="32">
        <v>78450</v>
      </c>
      <c r="B1534" s="27">
        <f t="shared" si="23"/>
        <v>766.5</v>
      </c>
    </row>
    <row r="1535" spans="1:2" x14ac:dyDescent="0.35">
      <c r="A1535" s="32">
        <v>78500</v>
      </c>
      <c r="B1535" s="27">
        <f t="shared" si="23"/>
        <v>767</v>
      </c>
    </row>
    <row r="1536" spans="1:2" x14ac:dyDescent="0.35">
      <c r="A1536" s="32">
        <v>78550</v>
      </c>
      <c r="B1536" s="27">
        <f t="shared" si="23"/>
        <v>767.5</v>
      </c>
    </row>
    <row r="1537" spans="1:2" x14ac:dyDescent="0.35">
      <c r="A1537" s="32">
        <v>78600</v>
      </c>
      <c r="B1537" s="27">
        <f t="shared" si="23"/>
        <v>768</v>
      </c>
    </row>
    <row r="1538" spans="1:2" x14ac:dyDescent="0.35">
      <c r="A1538" s="32">
        <v>78650</v>
      </c>
      <c r="B1538" s="27">
        <f t="shared" si="23"/>
        <v>768.5</v>
      </c>
    </row>
    <row r="1539" spans="1:2" x14ac:dyDescent="0.35">
      <c r="A1539" s="32">
        <v>78700</v>
      </c>
      <c r="B1539" s="27">
        <f t="shared" si="23"/>
        <v>769</v>
      </c>
    </row>
    <row r="1540" spans="1:2" x14ac:dyDescent="0.35">
      <c r="A1540" s="32">
        <v>78750</v>
      </c>
      <c r="B1540" s="27">
        <f t="shared" si="23"/>
        <v>769.5</v>
      </c>
    </row>
    <row r="1541" spans="1:2" x14ac:dyDescent="0.35">
      <c r="A1541" s="32">
        <v>78800</v>
      </c>
      <c r="B1541" s="27">
        <f t="shared" si="23"/>
        <v>770</v>
      </c>
    </row>
    <row r="1542" spans="1:2" x14ac:dyDescent="0.35">
      <c r="A1542" s="32">
        <v>78850</v>
      </c>
      <c r="B1542" s="27">
        <f t="shared" si="23"/>
        <v>770.5</v>
      </c>
    </row>
    <row r="1543" spans="1:2" x14ac:dyDescent="0.35">
      <c r="A1543" s="32">
        <v>78900</v>
      </c>
      <c r="B1543" s="27">
        <f t="shared" si="23"/>
        <v>771</v>
      </c>
    </row>
    <row r="1544" spans="1:2" x14ac:dyDescent="0.35">
      <c r="A1544" s="32">
        <v>78950</v>
      </c>
      <c r="B1544" s="27">
        <f t="shared" si="23"/>
        <v>771.5</v>
      </c>
    </row>
    <row r="1545" spans="1:2" x14ac:dyDescent="0.35">
      <c r="A1545" s="32">
        <v>79000</v>
      </c>
      <c r="B1545" s="27">
        <f t="shared" si="23"/>
        <v>772</v>
      </c>
    </row>
    <row r="1546" spans="1:2" x14ac:dyDescent="0.35">
      <c r="A1546" s="32">
        <v>79050</v>
      </c>
      <c r="B1546" s="27">
        <f t="shared" si="23"/>
        <v>772.5</v>
      </c>
    </row>
    <row r="1547" spans="1:2" x14ac:dyDescent="0.35">
      <c r="A1547" s="32">
        <v>79100</v>
      </c>
      <c r="B1547" s="27">
        <f t="shared" si="23"/>
        <v>773</v>
      </c>
    </row>
    <row r="1548" spans="1:2" x14ac:dyDescent="0.35">
      <c r="A1548" s="32">
        <v>79150</v>
      </c>
      <c r="B1548" s="27">
        <f t="shared" si="23"/>
        <v>773.5</v>
      </c>
    </row>
    <row r="1549" spans="1:2" x14ac:dyDescent="0.35">
      <c r="A1549" s="32">
        <v>79200</v>
      </c>
      <c r="B1549" s="27">
        <f t="shared" si="23"/>
        <v>774</v>
      </c>
    </row>
    <row r="1550" spans="1:2" x14ac:dyDescent="0.35">
      <c r="A1550" s="32">
        <v>79250</v>
      </c>
      <c r="B1550" s="27">
        <f t="shared" si="23"/>
        <v>774.5</v>
      </c>
    </row>
    <row r="1551" spans="1:2" x14ac:dyDescent="0.35">
      <c r="A1551" s="32">
        <v>79300</v>
      </c>
      <c r="B1551" s="27">
        <f t="shared" si="23"/>
        <v>775</v>
      </c>
    </row>
    <row r="1552" spans="1:2" x14ac:dyDescent="0.35">
      <c r="A1552" s="32">
        <v>79350</v>
      </c>
      <c r="B1552" s="27">
        <f t="shared" si="23"/>
        <v>775.5</v>
      </c>
    </row>
    <row r="1553" spans="1:2" x14ac:dyDescent="0.35">
      <c r="A1553" s="32">
        <v>79400</v>
      </c>
      <c r="B1553" s="27">
        <f t="shared" si="23"/>
        <v>776</v>
      </c>
    </row>
    <row r="1554" spans="1:2" x14ac:dyDescent="0.35">
      <c r="A1554" s="32">
        <v>79450</v>
      </c>
      <c r="B1554" s="27">
        <f t="shared" si="23"/>
        <v>776.5</v>
      </c>
    </row>
    <row r="1555" spans="1:2" x14ac:dyDescent="0.35">
      <c r="A1555" s="32">
        <v>79500</v>
      </c>
      <c r="B1555" s="27">
        <f t="shared" si="23"/>
        <v>777</v>
      </c>
    </row>
    <row r="1556" spans="1:2" x14ac:dyDescent="0.35">
      <c r="A1556" s="32">
        <v>79550</v>
      </c>
      <c r="B1556" s="27">
        <f t="shared" si="23"/>
        <v>777.5</v>
      </c>
    </row>
    <row r="1557" spans="1:2" x14ac:dyDescent="0.35">
      <c r="A1557" s="32">
        <v>79600</v>
      </c>
      <c r="B1557" s="27">
        <f t="shared" si="23"/>
        <v>778</v>
      </c>
    </row>
    <row r="1558" spans="1:2" x14ac:dyDescent="0.35">
      <c r="A1558" s="32">
        <v>79650</v>
      </c>
      <c r="B1558" s="27">
        <f t="shared" si="23"/>
        <v>778.5</v>
      </c>
    </row>
    <row r="1559" spans="1:2" x14ac:dyDescent="0.35">
      <c r="A1559" s="32">
        <v>79700</v>
      </c>
      <c r="B1559" s="27">
        <f t="shared" si="23"/>
        <v>779</v>
      </c>
    </row>
    <row r="1560" spans="1:2" x14ac:dyDescent="0.35">
      <c r="A1560" s="32">
        <v>79750</v>
      </c>
      <c r="B1560" s="27">
        <f t="shared" si="23"/>
        <v>779.5</v>
      </c>
    </row>
    <row r="1561" spans="1:2" x14ac:dyDescent="0.35">
      <c r="A1561" s="32">
        <v>79800</v>
      </c>
      <c r="B1561" s="27">
        <f t="shared" si="23"/>
        <v>780</v>
      </c>
    </row>
    <row r="1562" spans="1:2" x14ac:dyDescent="0.35">
      <c r="A1562" s="32">
        <v>79850</v>
      </c>
      <c r="B1562" s="27">
        <f t="shared" si="23"/>
        <v>780.5</v>
      </c>
    </row>
    <row r="1563" spans="1:2" x14ac:dyDescent="0.35">
      <c r="A1563" s="32">
        <v>79900</v>
      </c>
      <c r="B1563" s="27">
        <f t="shared" si="23"/>
        <v>781</v>
      </c>
    </row>
    <row r="1564" spans="1:2" x14ac:dyDescent="0.35">
      <c r="A1564" s="32">
        <v>79950</v>
      </c>
      <c r="B1564" s="27">
        <f t="shared" si="23"/>
        <v>781.5</v>
      </c>
    </row>
    <row r="1565" spans="1:2" x14ac:dyDescent="0.35">
      <c r="A1565" s="32">
        <v>80000</v>
      </c>
      <c r="B1565" s="27">
        <f t="shared" si="23"/>
        <v>782</v>
      </c>
    </row>
    <row r="1566" spans="1:2" x14ac:dyDescent="0.35">
      <c r="A1566" s="32">
        <v>80050</v>
      </c>
      <c r="B1566" s="27">
        <f t="shared" si="23"/>
        <v>782.5</v>
      </c>
    </row>
    <row r="1567" spans="1:2" x14ac:dyDescent="0.35">
      <c r="A1567" s="32">
        <v>80100</v>
      </c>
      <c r="B1567" s="27">
        <f t="shared" si="23"/>
        <v>783</v>
      </c>
    </row>
    <row r="1568" spans="1:2" x14ac:dyDescent="0.35">
      <c r="A1568" s="32">
        <v>80150</v>
      </c>
      <c r="B1568" s="27">
        <f t="shared" si="23"/>
        <v>783.5</v>
      </c>
    </row>
    <row r="1569" spans="1:2" x14ac:dyDescent="0.35">
      <c r="A1569" s="32">
        <v>80200</v>
      </c>
      <c r="B1569" s="27">
        <f t="shared" si="23"/>
        <v>784</v>
      </c>
    </row>
    <row r="1570" spans="1:2" x14ac:dyDescent="0.35">
      <c r="A1570" s="32">
        <v>80250</v>
      </c>
      <c r="B1570" s="27">
        <f t="shared" si="23"/>
        <v>784.5</v>
      </c>
    </row>
    <row r="1571" spans="1:2" x14ac:dyDescent="0.35">
      <c r="A1571" s="32">
        <v>80300</v>
      </c>
      <c r="B1571" s="27">
        <f t="shared" si="23"/>
        <v>785</v>
      </c>
    </row>
    <row r="1572" spans="1:2" x14ac:dyDescent="0.35">
      <c r="A1572" s="32">
        <v>80350</v>
      </c>
      <c r="B1572" s="27">
        <f t="shared" si="23"/>
        <v>785.5</v>
      </c>
    </row>
    <row r="1573" spans="1:2" x14ac:dyDescent="0.35">
      <c r="A1573" s="32">
        <v>80400</v>
      </c>
      <c r="B1573" s="27">
        <f t="shared" si="23"/>
        <v>786</v>
      </c>
    </row>
    <row r="1574" spans="1:2" x14ac:dyDescent="0.35">
      <c r="A1574" s="32">
        <v>80450</v>
      </c>
      <c r="B1574" s="27">
        <f t="shared" si="23"/>
        <v>786.5</v>
      </c>
    </row>
    <row r="1575" spans="1:2" x14ac:dyDescent="0.35">
      <c r="A1575" s="32">
        <v>80500</v>
      </c>
      <c r="B1575" s="27">
        <f t="shared" si="23"/>
        <v>787</v>
      </c>
    </row>
    <row r="1576" spans="1:2" x14ac:dyDescent="0.35">
      <c r="A1576" s="32">
        <v>80550</v>
      </c>
      <c r="B1576" s="27">
        <f t="shared" si="23"/>
        <v>787.5</v>
      </c>
    </row>
    <row r="1577" spans="1:2" x14ac:dyDescent="0.35">
      <c r="A1577" s="32">
        <v>80600</v>
      </c>
      <c r="B1577" s="27">
        <f t="shared" si="23"/>
        <v>788</v>
      </c>
    </row>
    <row r="1578" spans="1:2" x14ac:dyDescent="0.35">
      <c r="A1578" s="32">
        <v>80650</v>
      </c>
      <c r="B1578" s="27">
        <f t="shared" ref="B1578:B1641" si="24">B1577+0.5</f>
        <v>788.5</v>
      </c>
    </row>
    <row r="1579" spans="1:2" x14ac:dyDescent="0.35">
      <c r="A1579" s="32">
        <v>80700</v>
      </c>
      <c r="B1579" s="27">
        <f t="shared" si="24"/>
        <v>789</v>
      </c>
    </row>
    <row r="1580" spans="1:2" x14ac:dyDescent="0.35">
      <c r="A1580" s="32">
        <v>80750</v>
      </c>
      <c r="B1580" s="27">
        <f t="shared" si="24"/>
        <v>789.5</v>
      </c>
    </row>
    <row r="1581" spans="1:2" x14ac:dyDescent="0.35">
      <c r="A1581" s="32">
        <v>80800</v>
      </c>
      <c r="B1581" s="27">
        <f t="shared" si="24"/>
        <v>790</v>
      </c>
    </row>
    <row r="1582" spans="1:2" x14ac:dyDescent="0.35">
      <c r="A1582" s="32">
        <v>80850</v>
      </c>
      <c r="B1582" s="27">
        <f t="shared" si="24"/>
        <v>790.5</v>
      </c>
    </row>
    <row r="1583" spans="1:2" x14ac:dyDescent="0.35">
      <c r="A1583" s="32">
        <v>80900</v>
      </c>
      <c r="B1583" s="27">
        <f t="shared" si="24"/>
        <v>791</v>
      </c>
    </row>
    <row r="1584" spans="1:2" x14ac:dyDescent="0.35">
      <c r="A1584" s="32">
        <v>80950</v>
      </c>
      <c r="B1584" s="27">
        <f t="shared" si="24"/>
        <v>791.5</v>
      </c>
    </row>
    <row r="1585" spans="1:2" x14ac:dyDescent="0.35">
      <c r="A1585" s="32">
        <v>81000</v>
      </c>
      <c r="B1585" s="27">
        <f t="shared" si="24"/>
        <v>792</v>
      </c>
    </row>
    <row r="1586" spans="1:2" x14ac:dyDescent="0.35">
      <c r="A1586" s="32">
        <v>81050</v>
      </c>
      <c r="B1586" s="27">
        <f t="shared" si="24"/>
        <v>792.5</v>
      </c>
    </row>
    <row r="1587" spans="1:2" x14ac:dyDescent="0.35">
      <c r="A1587" s="32">
        <v>81100</v>
      </c>
      <c r="B1587" s="27">
        <f t="shared" si="24"/>
        <v>793</v>
      </c>
    </row>
    <row r="1588" spans="1:2" x14ac:dyDescent="0.35">
      <c r="A1588" s="32">
        <v>81150</v>
      </c>
      <c r="B1588" s="27">
        <f t="shared" si="24"/>
        <v>793.5</v>
      </c>
    </row>
    <row r="1589" spans="1:2" x14ac:dyDescent="0.35">
      <c r="A1589" s="32">
        <v>81200</v>
      </c>
      <c r="B1589" s="27">
        <f t="shared" si="24"/>
        <v>794</v>
      </c>
    </row>
    <row r="1590" spans="1:2" x14ac:dyDescent="0.35">
      <c r="A1590" s="32">
        <v>81250</v>
      </c>
      <c r="B1590" s="27">
        <f t="shared" si="24"/>
        <v>794.5</v>
      </c>
    </row>
    <row r="1591" spans="1:2" x14ac:dyDescent="0.35">
      <c r="A1591" s="32">
        <v>81300</v>
      </c>
      <c r="B1591" s="27">
        <f t="shared" si="24"/>
        <v>795</v>
      </c>
    </row>
    <row r="1592" spans="1:2" x14ac:dyDescent="0.35">
      <c r="A1592" s="32">
        <v>81350</v>
      </c>
      <c r="B1592" s="27">
        <f t="shared" si="24"/>
        <v>795.5</v>
      </c>
    </row>
    <row r="1593" spans="1:2" x14ac:dyDescent="0.35">
      <c r="A1593" s="32">
        <v>81400</v>
      </c>
      <c r="B1593" s="27">
        <f t="shared" si="24"/>
        <v>796</v>
      </c>
    </row>
    <row r="1594" spans="1:2" x14ac:dyDescent="0.35">
      <c r="A1594" s="32">
        <v>81450</v>
      </c>
      <c r="B1594" s="27">
        <f t="shared" si="24"/>
        <v>796.5</v>
      </c>
    </row>
    <row r="1595" spans="1:2" x14ac:dyDescent="0.35">
      <c r="A1595" s="32">
        <v>81500</v>
      </c>
      <c r="B1595" s="27">
        <f t="shared" si="24"/>
        <v>797</v>
      </c>
    </row>
    <row r="1596" spans="1:2" x14ac:dyDescent="0.35">
      <c r="A1596" s="32">
        <v>81550</v>
      </c>
      <c r="B1596" s="27">
        <f t="shared" si="24"/>
        <v>797.5</v>
      </c>
    </row>
    <row r="1597" spans="1:2" x14ac:dyDescent="0.35">
      <c r="A1597" s="32">
        <v>81600</v>
      </c>
      <c r="B1597" s="27">
        <f t="shared" si="24"/>
        <v>798</v>
      </c>
    </row>
    <row r="1598" spans="1:2" x14ac:dyDescent="0.35">
      <c r="A1598" s="32">
        <v>81650</v>
      </c>
      <c r="B1598" s="27">
        <f t="shared" si="24"/>
        <v>798.5</v>
      </c>
    </row>
    <row r="1599" spans="1:2" x14ac:dyDescent="0.35">
      <c r="A1599" s="32">
        <v>81700</v>
      </c>
      <c r="B1599" s="27">
        <f t="shared" si="24"/>
        <v>799</v>
      </c>
    </row>
    <row r="1600" spans="1:2" x14ac:dyDescent="0.35">
      <c r="A1600" s="32">
        <v>81750</v>
      </c>
      <c r="B1600" s="27">
        <f t="shared" si="24"/>
        <v>799.5</v>
      </c>
    </row>
    <row r="1601" spans="1:2" x14ac:dyDescent="0.35">
      <c r="A1601" s="32">
        <v>81800</v>
      </c>
      <c r="B1601" s="27">
        <f t="shared" si="24"/>
        <v>800</v>
      </c>
    </row>
    <row r="1602" spans="1:2" x14ac:dyDescent="0.35">
      <c r="A1602" s="32">
        <v>81850</v>
      </c>
      <c r="B1602" s="27">
        <f t="shared" si="24"/>
        <v>800.5</v>
      </c>
    </row>
    <row r="1603" spans="1:2" x14ac:dyDescent="0.35">
      <c r="A1603" s="32">
        <v>81900</v>
      </c>
      <c r="B1603" s="27">
        <f t="shared" si="24"/>
        <v>801</v>
      </c>
    </row>
    <row r="1604" spans="1:2" x14ac:dyDescent="0.35">
      <c r="A1604" s="32">
        <v>81950</v>
      </c>
      <c r="B1604" s="27">
        <f t="shared" si="24"/>
        <v>801.5</v>
      </c>
    </row>
    <row r="1605" spans="1:2" x14ac:dyDescent="0.35">
      <c r="A1605" s="32">
        <v>82000</v>
      </c>
      <c r="B1605" s="27">
        <f t="shared" si="24"/>
        <v>802</v>
      </c>
    </row>
    <row r="1606" spans="1:2" x14ac:dyDescent="0.35">
      <c r="A1606" s="32">
        <v>82050</v>
      </c>
      <c r="B1606" s="27">
        <f t="shared" si="24"/>
        <v>802.5</v>
      </c>
    </row>
    <row r="1607" spans="1:2" x14ac:dyDescent="0.35">
      <c r="A1607" s="32">
        <v>82100</v>
      </c>
      <c r="B1607" s="27">
        <f t="shared" si="24"/>
        <v>803</v>
      </c>
    </row>
    <row r="1608" spans="1:2" x14ac:dyDescent="0.35">
      <c r="A1608" s="32">
        <v>82150</v>
      </c>
      <c r="B1608" s="27">
        <f t="shared" si="24"/>
        <v>803.5</v>
      </c>
    </row>
    <row r="1609" spans="1:2" x14ac:dyDescent="0.35">
      <c r="A1609" s="32">
        <v>82200</v>
      </c>
      <c r="B1609" s="27">
        <f t="shared" si="24"/>
        <v>804</v>
      </c>
    </row>
    <row r="1610" spans="1:2" x14ac:dyDescent="0.35">
      <c r="A1610" s="32">
        <v>82250</v>
      </c>
      <c r="B1610" s="27">
        <f t="shared" si="24"/>
        <v>804.5</v>
      </c>
    </row>
    <row r="1611" spans="1:2" x14ac:dyDescent="0.35">
      <c r="A1611" s="32">
        <v>82300</v>
      </c>
      <c r="B1611" s="27">
        <f t="shared" si="24"/>
        <v>805</v>
      </c>
    </row>
    <row r="1612" spans="1:2" x14ac:dyDescent="0.35">
      <c r="A1612" s="32">
        <v>82350</v>
      </c>
      <c r="B1612" s="27">
        <f t="shared" si="24"/>
        <v>805.5</v>
      </c>
    </row>
    <row r="1613" spans="1:2" x14ac:dyDescent="0.35">
      <c r="A1613" s="32">
        <v>82400</v>
      </c>
      <c r="B1613" s="27">
        <f t="shared" si="24"/>
        <v>806</v>
      </c>
    </row>
    <row r="1614" spans="1:2" x14ac:dyDescent="0.35">
      <c r="A1614" s="32">
        <v>82450</v>
      </c>
      <c r="B1614" s="27">
        <f t="shared" si="24"/>
        <v>806.5</v>
      </c>
    </row>
    <row r="1615" spans="1:2" x14ac:dyDescent="0.35">
      <c r="A1615" s="32">
        <v>82500</v>
      </c>
      <c r="B1615" s="27">
        <f t="shared" si="24"/>
        <v>807</v>
      </c>
    </row>
    <row r="1616" spans="1:2" x14ac:dyDescent="0.35">
      <c r="A1616" s="32">
        <v>82550</v>
      </c>
      <c r="B1616" s="27">
        <f t="shared" si="24"/>
        <v>807.5</v>
      </c>
    </row>
    <row r="1617" spans="1:2" x14ac:dyDescent="0.35">
      <c r="A1617" s="32">
        <v>82600</v>
      </c>
      <c r="B1617" s="27">
        <f t="shared" si="24"/>
        <v>808</v>
      </c>
    </row>
    <row r="1618" spans="1:2" x14ac:dyDescent="0.35">
      <c r="A1618" s="32">
        <v>82650</v>
      </c>
      <c r="B1618" s="27">
        <f t="shared" si="24"/>
        <v>808.5</v>
      </c>
    </row>
    <row r="1619" spans="1:2" x14ac:dyDescent="0.35">
      <c r="A1619" s="32">
        <v>82700</v>
      </c>
      <c r="B1619" s="27">
        <f t="shared" si="24"/>
        <v>809</v>
      </c>
    </row>
    <row r="1620" spans="1:2" x14ac:dyDescent="0.35">
      <c r="A1620" s="32">
        <v>82750</v>
      </c>
      <c r="B1620" s="27">
        <f t="shared" si="24"/>
        <v>809.5</v>
      </c>
    </row>
    <row r="1621" spans="1:2" x14ac:dyDescent="0.35">
      <c r="A1621" s="32">
        <v>82800</v>
      </c>
      <c r="B1621" s="27">
        <f t="shared" si="24"/>
        <v>810</v>
      </c>
    </row>
    <row r="1622" spans="1:2" x14ac:dyDescent="0.35">
      <c r="A1622" s="32">
        <v>82850</v>
      </c>
      <c r="B1622" s="27">
        <f t="shared" si="24"/>
        <v>810.5</v>
      </c>
    </row>
    <row r="1623" spans="1:2" x14ac:dyDescent="0.35">
      <c r="A1623" s="32">
        <v>82900</v>
      </c>
      <c r="B1623" s="27">
        <f t="shared" si="24"/>
        <v>811</v>
      </c>
    </row>
    <row r="1624" spans="1:2" x14ac:dyDescent="0.35">
      <c r="A1624" s="32">
        <v>82950</v>
      </c>
      <c r="B1624" s="27">
        <f t="shared" si="24"/>
        <v>811.5</v>
      </c>
    </row>
    <row r="1625" spans="1:2" x14ac:dyDescent="0.35">
      <c r="A1625" s="32">
        <v>83000</v>
      </c>
      <c r="B1625" s="27">
        <f t="shared" si="24"/>
        <v>812</v>
      </c>
    </row>
    <row r="1626" spans="1:2" x14ac:dyDescent="0.35">
      <c r="A1626" s="32">
        <v>83050</v>
      </c>
      <c r="B1626" s="27">
        <f t="shared" si="24"/>
        <v>812.5</v>
      </c>
    </row>
    <row r="1627" spans="1:2" x14ac:dyDescent="0.35">
      <c r="A1627" s="32">
        <v>83100</v>
      </c>
      <c r="B1627" s="27">
        <f t="shared" si="24"/>
        <v>813</v>
      </c>
    </row>
    <row r="1628" spans="1:2" x14ac:dyDescent="0.35">
      <c r="A1628" s="32">
        <v>83150</v>
      </c>
      <c r="B1628" s="27">
        <f t="shared" si="24"/>
        <v>813.5</v>
      </c>
    </row>
    <row r="1629" spans="1:2" x14ac:dyDescent="0.35">
      <c r="A1629" s="32">
        <v>83200</v>
      </c>
      <c r="B1629" s="27">
        <f t="shared" si="24"/>
        <v>814</v>
      </c>
    </row>
    <row r="1630" spans="1:2" x14ac:dyDescent="0.35">
      <c r="A1630" s="32">
        <v>83250</v>
      </c>
      <c r="B1630" s="27">
        <f t="shared" si="24"/>
        <v>814.5</v>
      </c>
    </row>
    <row r="1631" spans="1:2" x14ac:dyDescent="0.35">
      <c r="A1631" s="32">
        <v>83300</v>
      </c>
      <c r="B1631" s="27">
        <f t="shared" si="24"/>
        <v>815</v>
      </c>
    </row>
    <row r="1632" spans="1:2" x14ac:dyDescent="0.35">
      <c r="A1632" s="32">
        <v>83350</v>
      </c>
      <c r="B1632" s="27">
        <f t="shared" si="24"/>
        <v>815.5</v>
      </c>
    </row>
    <row r="1633" spans="1:2" x14ac:dyDescent="0.35">
      <c r="A1633" s="32">
        <v>83400</v>
      </c>
      <c r="B1633" s="27">
        <f t="shared" si="24"/>
        <v>816</v>
      </c>
    </row>
    <row r="1634" spans="1:2" x14ac:dyDescent="0.35">
      <c r="A1634" s="32">
        <v>83450</v>
      </c>
      <c r="B1634" s="27">
        <f t="shared" si="24"/>
        <v>816.5</v>
      </c>
    </row>
    <row r="1635" spans="1:2" x14ac:dyDescent="0.35">
      <c r="A1635" s="32">
        <v>83500</v>
      </c>
      <c r="B1635" s="27">
        <f t="shared" si="24"/>
        <v>817</v>
      </c>
    </row>
    <row r="1636" spans="1:2" x14ac:dyDescent="0.35">
      <c r="A1636" s="32">
        <v>83550</v>
      </c>
      <c r="B1636" s="27">
        <f t="shared" si="24"/>
        <v>817.5</v>
      </c>
    </row>
    <row r="1637" spans="1:2" x14ac:dyDescent="0.35">
      <c r="A1637" s="32">
        <v>83600</v>
      </c>
      <c r="B1637" s="27">
        <f t="shared" si="24"/>
        <v>818</v>
      </c>
    </row>
    <row r="1638" spans="1:2" x14ac:dyDescent="0.35">
      <c r="A1638" s="32">
        <v>83650</v>
      </c>
      <c r="B1638" s="27">
        <f t="shared" si="24"/>
        <v>818.5</v>
      </c>
    </row>
    <row r="1639" spans="1:2" x14ac:dyDescent="0.35">
      <c r="A1639" s="32">
        <v>83700</v>
      </c>
      <c r="B1639" s="27">
        <f t="shared" si="24"/>
        <v>819</v>
      </c>
    </row>
    <row r="1640" spans="1:2" x14ac:dyDescent="0.35">
      <c r="A1640" s="32">
        <v>83750</v>
      </c>
      <c r="B1640" s="27">
        <f t="shared" si="24"/>
        <v>819.5</v>
      </c>
    </row>
    <row r="1641" spans="1:2" x14ac:dyDescent="0.35">
      <c r="A1641" s="32">
        <v>83800</v>
      </c>
      <c r="B1641" s="27">
        <f t="shared" si="24"/>
        <v>820</v>
      </c>
    </row>
    <row r="1642" spans="1:2" x14ac:dyDescent="0.35">
      <c r="A1642" s="32">
        <v>83850</v>
      </c>
      <c r="B1642" s="27">
        <f t="shared" ref="B1642:B1705" si="25">B1641+0.5</f>
        <v>820.5</v>
      </c>
    </row>
    <row r="1643" spans="1:2" x14ac:dyDescent="0.35">
      <c r="A1643" s="32">
        <v>83900</v>
      </c>
      <c r="B1643" s="27">
        <f t="shared" si="25"/>
        <v>821</v>
      </c>
    </row>
    <row r="1644" spans="1:2" x14ac:dyDescent="0.35">
      <c r="A1644" s="32">
        <v>83950</v>
      </c>
      <c r="B1644" s="27">
        <f t="shared" si="25"/>
        <v>821.5</v>
      </c>
    </row>
    <row r="1645" spans="1:2" x14ac:dyDescent="0.35">
      <c r="A1645" s="32">
        <v>84000</v>
      </c>
      <c r="B1645" s="27">
        <f t="shared" si="25"/>
        <v>822</v>
      </c>
    </row>
    <row r="1646" spans="1:2" x14ac:dyDescent="0.35">
      <c r="A1646" s="32">
        <v>84050</v>
      </c>
      <c r="B1646" s="27">
        <f t="shared" si="25"/>
        <v>822.5</v>
      </c>
    </row>
    <row r="1647" spans="1:2" x14ac:dyDescent="0.35">
      <c r="A1647" s="32">
        <v>84100</v>
      </c>
      <c r="B1647" s="27">
        <f t="shared" si="25"/>
        <v>823</v>
      </c>
    </row>
    <row r="1648" spans="1:2" x14ac:dyDescent="0.35">
      <c r="A1648" s="32">
        <v>84150</v>
      </c>
      <c r="B1648" s="27">
        <f t="shared" si="25"/>
        <v>823.5</v>
      </c>
    </row>
    <row r="1649" spans="1:2" x14ac:dyDescent="0.35">
      <c r="A1649" s="32">
        <v>84200</v>
      </c>
      <c r="B1649" s="27">
        <f t="shared" si="25"/>
        <v>824</v>
      </c>
    </row>
    <row r="1650" spans="1:2" x14ac:dyDescent="0.35">
      <c r="A1650" s="32">
        <v>84250</v>
      </c>
      <c r="B1650" s="27">
        <f t="shared" si="25"/>
        <v>824.5</v>
      </c>
    </row>
    <row r="1651" spans="1:2" x14ac:dyDescent="0.35">
      <c r="A1651" s="32">
        <v>84300</v>
      </c>
      <c r="B1651" s="27">
        <f t="shared" si="25"/>
        <v>825</v>
      </c>
    </row>
    <row r="1652" spans="1:2" x14ac:dyDescent="0.35">
      <c r="A1652" s="32">
        <v>84350</v>
      </c>
      <c r="B1652" s="27">
        <f t="shared" si="25"/>
        <v>825.5</v>
      </c>
    </row>
    <row r="1653" spans="1:2" x14ac:dyDescent="0.35">
      <c r="A1653" s="32">
        <v>84400</v>
      </c>
      <c r="B1653" s="27">
        <f t="shared" si="25"/>
        <v>826</v>
      </c>
    </row>
    <row r="1654" spans="1:2" x14ac:dyDescent="0.35">
      <c r="A1654" s="32">
        <v>84450</v>
      </c>
      <c r="B1654" s="27">
        <f t="shared" si="25"/>
        <v>826.5</v>
      </c>
    </row>
    <row r="1655" spans="1:2" x14ac:dyDescent="0.35">
      <c r="A1655" s="32">
        <v>84500</v>
      </c>
      <c r="B1655" s="27">
        <f t="shared" si="25"/>
        <v>827</v>
      </c>
    </row>
    <row r="1656" spans="1:2" x14ac:dyDescent="0.35">
      <c r="A1656" s="32">
        <v>84550</v>
      </c>
      <c r="B1656" s="27">
        <f t="shared" si="25"/>
        <v>827.5</v>
      </c>
    </row>
    <row r="1657" spans="1:2" x14ac:dyDescent="0.35">
      <c r="A1657" s="32">
        <v>84600</v>
      </c>
      <c r="B1657" s="27">
        <f t="shared" si="25"/>
        <v>828</v>
      </c>
    </row>
    <row r="1658" spans="1:2" x14ac:dyDescent="0.35">
      <c r="A1658" s="32">
        <v>84650</v>
      </c>
      <c r="B1658" s="27">
        <f t="shared" si="25"/>
        <v>828.5</v>
      </c>
    </row>
    <row r="1659" spans="1:2" x14ac:dyDescent="0.35">
      <c r="A1659" s="32">
        <v>84700</v>
      </c>
      <c r="B1659" s="27">
        <f t="shared" si="25"/>
        <v>829</v>
      </c>
    </row>
    <row r="1660" spans="1:2" x14ac:dyDescent="0.35">
      <c r="A1660" s="32">
        <v>84750</v>
      </c>
      <c r="B1660" s="27">
        <f t="shared" si="25"/>
        <v>829.5</v>
      </c>
    </row>
    <row r="1661" spans="1:2" x14ac:dyDescent="0.35">
      <c r="A1661" s="32">
        <v>84800</v>
      </c>
      <c r="B1661" s="27">
        <f t="shared" si="25"/>
        <v>830</v>
      </c>
    </row>
    <row r="1662" spans="1:2" x14ac:dyDescent="0.35">
      <c r="A1662" s="32">
        <v>84850</v>
      </c>
      <c r="B1662" s="27">
        <f t="shared" si="25"/>
        <v>830.5</v>
      </c>
    </row>
    <row r="1663" spans="1:2" x14ac:dyDescent="0.35">
      <c r="A1663" s="32">
        <v>84900</v>
      </c>
      <c r="B1663" s="27">
        <f t="shared" si="25"/>
        <v>831</v>
      </c>
    </row>
    <row r="1664" spans="1:2" x14ac:dyDescent="0.35">
      <c r="A1664" s="32">
        <v>84950</v>
      </c>
      <c r="B1664" s="27">
        <f t="shared" si="25"/>
        <v>831.5</v>
      </c>
    </row>
    <row r="1665" spans="1:2" x14ac:dyDescent="0.35">
      <c r="A1665" s="32">
        <v>85000</v>
      </c>
      <c r="B1665" s="27">
        <f t="shared" si="25"/>
        <v>832</v>
      </c>
    </row>
    <row r="1666" spans="1:2" x14ac:dyDescent="0.35">
      <c r="A1666" s="32">
        <v>85050</v>
      </c>
      <c r="B1666" s="27">
        <f t="shared" si="25"/>
        <v>832.5</v>
      </c>
    </row>
    <row r="1667" spans="1:2" x14ac:dyDescent="0.35">
      <c r="A1667" s="32">
        <v>85100</v>
      </c>
      <c r="B1667" s="27">
        <f t="shared" si="25"/>
        <v>833</v>
      </c>
    </row>
    <row r="1668" spans="1:2" x14ac:dyDescent="0.35">
      <c r="A1668" s="32">
        <v>85150</v>
      </c>
      <c r="B1668" s="27">
        <f t="shared" si="25"/>
        <v>833.5</v>
      </c>
    </row>
    <row r="1669" spans="1:2" x14ac:dyDescent="0.35">
      <c r="A1669" s="32">
        <v>85200</v>
      </c>
      <c r="B1669" s="27">
        <f t="shared" si="25"/>
        <v>834</v>
      </c>
    </row>
    <row r="1670" spans="1:2" x14ac:dyDescent="0.35">
      <c r="A1670" s="32">
        <v>85250</v>
      </c>
      <c r="B1670" s="27">
        <f t="shared" si="25"/>
        <v>834.5</v>
      </c>
    </row>
    <row r="1671" spans="1:2" x14ac:dyDescent="0.35">
      <c r="A1671" s="32">
        <v>85300</v>
      </c>
      <c r="B1671" s="27">
        <f t="shared" si="25"/>
        <v>835</v>
      </c>
    </row>
    <row r="1672" spans="1:2" x14ac:dyDescent="0.35">
      <c r="A1672" s="32">
        <v>85350</v>
      </c>
      <c r="B1672" s="27">
        <f t="shared" si="25"/>
        <v>835.5</v>
      </c>
    </row>
    <row r="1673" spans="1:2" x14ac:dyDescent="0.35">
      <c r="A1673" s="32">
        <v>85400</v>
      </c>
      <c r="B1673" s="27">
        <f t="shared" si="25"/>
        <v>836</v>
      </c>
    </row>
    <row r="1674" spans="1:2" x14ac:dyDescent="0.35">
      <c r="A1674" s="32">
        <v>85450</v>
      </c>
      <c r="B1674" s="27">
        <f t="shared" si="25"/>
        <v>836.5</v>
      </c>
    </row>
    <row r="1675" spans="1:2" x14ac:dyDescent="0.35">
      <c r="A1675" s="32">
        <v>85500</v>
      </c>
      <c r="B1675" s="27">
        <f t="shared" si="25"/>
        <v>837</v>
      </c>
    </row>
    <row r="1676" spans="1:2" x14ac:dyDescent="0.35">
      <c r="A1676" s="32">
        <v>85550</v>
      </c>
      <c r="B1676" s="27">
        <f t="shared" si="25"/>
        <v>837.5</v>
      </c>
    </row>
    <row r="1677" spans="1:2" x14ac:dyDescent="0.35">
      <c r="A1677" s="32">
        <v>85600</v>
      </c>
      <c r="B1677" s="27">
        <f t="shared" si="25"/>
        <v>838</v>
      </c>
    </row>
    <row r="1678" spans="1:2" x14ac:dyDescent="0.35">
      <c r="A1678" s="32">
        <v>85650</v>
      </c>
      <c r="B1678" s="27">
        <f t="shared" si="25"/>
        <v>838.5</v>
      </c>
    </row>
    <row r="1679" spans="1:2" x14ac:dyDescent="0.35">
      <c r="A1679" s="32">
        <v>85700</v>
      </c>
      <c r="B1679" s="27">
        <f t="shared" si="25"/>
        <v>839</v>
      </c>
    </row>
    <row r="1680" spans="1:2" x14ac:dyDescent="0.35">
      <c r="A1680" s="32">
        <v>85750</v>
      </c>
      <c r="B1680" s="27">
        <f t="shared" si="25"/>
        <v>839.5</v>
      </c>
    </row>
    <row r="1681" spans="1:2" x14ac:dyDescent="0.35">
      <c r="A1681" s="32">
        <v>85800</v>
      </c>
      <c r="B1681" s="27">
        <f t="shared" si="25"/>
        <v>840</v>
      </c>
    </row>
    <row r="1682" spans="1:2" x14ac:dyDescent="0.35">
      <c r="A1682" s="32">
        <v>85850</v>
      </c>
      <c r="B1682" s="27">
        <f t="shared" si="25"/>
        <v>840.5</v>
      </c>
    </row>
    <row r="1683" spans="1:2" x14ac:dyDescent="0.35">
      <c r="A1683" s="32">
        <v>85900</v>
      </c>
      <c r="B1683" s="27">
        <f t="shared" si="25"/>
        <v>841</v>
      </c>
    </row>
    <row r="1684" spans="1:2" x14ac:dyDescent="0.35">
      <c r="A1684" s="32">
        <v>85950</v>
      </c>
      <c r="B1684" s="27">
        <f t="shared" si="25"/>
        <v>841.5</v>
      </c>
    </row>
    <row r="1685" spans="1:2" x14ac:dyDescent="0.35">
      <c r="A1685" s="32">
        <v>86000</v>
      </c>
      <c r="B1685" s="27">
        <f t="shared" si="25"/>
        <v>842</v>
      </c>
    </row>
    <row r="1686" spans="1:2" x14ac:dyDescent="0.35">
      <c r="A1686" s="32">
        <v>86050</v>
      </c>
      <c r="B1686" s="27">
        <f t="shared" si="25"/>
        <v>842.5</v>
      </c>
    </row>
    <row r="1687" spans="1:2" x14ac:dyDescent="0.35">
      <c r="A1687" s="32">
        <v>86100</v>
      </c>
      <c r="B1687" s="27">
        <f t="shared" si="25"/>
        <v>843</v>
      </c>
    </row>
    <row r="1688" spans="1:2" x14ac:dyDescent="0.35">
      <c r="A1688" s="32">
        <v>86150</v>
      </c>
      <c r="B1688" s="27">
        <f t="shared" si="25"/>
        <v>843.5</v>
      </c>
    </row>
    <row r="1689" spans="1:2" x14ac:dyDescent="0.35">
      <c r="A1689" s="32">
        <v>86200</v>
      </c>
      <c r="B1689" s="27">
        <f t="shared" si="25"/>
        <v>844</v>
      </c>
    </row>
    <row r="1690" spans="1:2" x14ac:dyDescent="0.35">
      <c r="A1690" s="32">
        <v>86250</v>
      </c>
      <c r="B1690" s="27">
        <f t="shared" si="25"/>
        <v>844.5</v>
      </c>
    </row>
    <row r="1691" spans="1:2" x14ac:dyDescent="0.35">
      <c r="A1691" s="32">
        <v>86300</v>
      </c>
      <c r="B1691" s="27">
        <f t="shared" si="25"/>
        <v>845</v>
      </c>
    </row>
    <row r="1692" spans="1:2" x14ac:dyDescent="0.35">
      <c r="A1692" s="32">
        <v>86350</v>
      </c>
      <c r="B1692" s="27">
        <f t="shared" si="25"/>
        <v>845.5</v>
      </c>
    </row>
    <row r="1693" spans="1:2" x14ac:dyDescent="0.35">
      <c r="A1693" s="32">
        <v>86400</v>
      </c>
      <c r="B1693" s="27">
        <f t="shared" si="25"/>
        <v>846</v>
      </c>
    </row>
    <row r="1694" spans="1:2" x14ac:dyDescent="0.35">
      <c r="A1694" s="32">
        <v>86450</v>
      </c>
      <c r="B1694" s="27">
        <f t="shared" si="25"/>
        <v>846.5</v>
      </c>
    </row>
    <row r="1695" spans="1:2" x14ac:dyDescent="0.35">
      <c r="A1695" s="32">
        <v>86500</v>
      </c>
      <c r="B1695" s="27">
        <f t="shared" si="25"/>
        <v>847</v>
      </c>
    </row>
    <row r="1696" spans="1:2" x14ac:dyDescent="0.35">
      <c r="A1696" s="32">
        <v>86550</v>
      </c>
      <c r="B1696" s="27">
        <f t="shared" si="25"/>
        <v>847.5</v>
      </c>
    </row>
    <row r="1697" spans="1:2" x14ac:dyDescent="0.35">
      <c r="A1697" s="32">
        <v>86600</v>
      </c>
      <c r="B1697" s="27">
        <f t="shared" si="25"/>
        <v>848</v>
      </c>
    </row>
    <row r="1698" spans="1:2" x14ac:dyDescent="0.35">
      <c r="A1698" s="32">
        <v>86650</v>
      </c>
      <c r="B1698" s="27">
        <f t="shared" si="25"/>
        <v>848.5</v>
      </c>
    </row>
    <row r="1699" spans="1:2" x14ac:dyDescent="0.35">
      <c r="A1699" s="32">
        <v>86700</v>
      </c>
      <c r="B1699" s="27">
        <f t="shared" si="25"/>
        <v>849</v>
      </c>
    </row>
    <row r="1700" spans="1:2" x14ac:dyDescent="0.35">
      <c r="A1700" s="32">
        <v>86750</v>
      </c>
      <c r="B1700" s="27">
        <f t="shared" si="25"/>
        <v>849.5</v>
      </c>
    </row>
    <row r="1701" spans="1:2" x14ac:dyDescent="0.35">
      <c r="A1701" s="32">
        <v>86800</v>
      </c>
      <c r="B1701" s="27">
        <f t="shared" si="25"/>
        <v>850</v>
      </c>
    </row>
    <row r="1702" spans="1:2" x14ac:dyDescent="0.35">
      <c r="A1702" s="32">
        <v>86850</v>
      </c>
      <c r="B1702" s="27">
        <f t="shared" si="25"/>
        <v>850.5</v>
      </c>
    </row>
    <row r="1703" spans="1:2" x14ac:dyDescent="0.35">
      <c r="A1703" s="32">
        <v>86900</v>
      </c>
      <c r="B1703" s="27">
        <f t="shared" si="25"/>
        <v>851</v>
      </c>
    </row>
    <row r="1704" spans="1:2" x14ac:dyDescent="0.35">
      <c r="A1704" s="32">
        <v>86950</v>
      </c>
      <c r="B1704" s="27">
        <f t="shared" si="25"/>
        <v>851.5</v>
      </c>
    </row>
    <row r="1705" spans="1:2" x14ac:dyDescent="0.35">
      <c r="A1705" s="32">
        <v>87000</v>
      </c>
      <c r="B1705" s="27">
        <f t="shared" si="25"/>
        <v>852</v>
      </c>
    </row>
    <row r="1706" spans="1:2" x14ac:dyDescent="0.35">
      <c r="A1706" s="32">
        <v>87050</v>
      </c>
      <c r="B1706" s="27">
        <f t="shared" ref="B1706:B1769" si="26">B1705+0.5</f>
        <v>852.5</v>
      </c>
    </row>
    <row r="1707" spans="1:2" x14ac:dyDescent="0.35">
      <c r="A1707" s="32">
        <v>87100</v>
      </c>
      <c r="B1707" s="27">
        <f t="shared" si="26"/>
        <v>853</v>
      </c>
    </row>
    <row r="1708" spans="1:2" x14ac:dyDescent="0.35">
      <c r="A1708" s="32">
        <v>87150</v>
      </c>
      <c r="B1708" s="27">
        <f t="shared" si="26"/>
        <v>853.5</v>
      </c>
    </row>
    <row r="1709" spans="1:2" x14ac:dyDescent="0.35">
      <c r="A1709" s="32">
        <v>87200</v>
      </c>
      <c r="B1709" s="27">
        <f t="shared" si="26"/>
        <v>854</v>
      </c>
    </row>
    <row r="1710" spans="1:2" x14ac:dyDescent="0.35">
      <c r="A1710" s="32">
        <v>87250</v>
      </c>
      <c r="B1710" s="27">
        <f t="shared" si="26"/>
        <v>854.5</v>
      </c>
    </row>
    <row r="1711" spans="1:2" x14ac:dyDescent="0.35">
      <c r="A1711" s="32">
        <v>87300</v>
      </c>
      <c r="B1711" s="27">
        <f t="shared" si="26"/>
        <v>855</v>
      </c>
    </row>
    <row r="1712" spans="1:2" x14ac:dyDescent="0.35">
      <c r="A1712" s="32">
        <v>87350</v>
      </c>
      <c r="B1712" s="27">
        <f t="shared" si="26"/>
        <v>855.5</v>
      </c>
    </row>
    <row r="1713" spans="1:2" x14ac:dyDescent="0.35">
      <c r="A1713" s="32">
        <v>87400</v>
      </c>
      <c r="B1713" s="27">
        <f t="shared" si="26"/>
        <v>856</v>
      </c>
    </row>
    <row r="1714" spans="1:2" x14ac:dyDescent="0.35">
      <c r="A1714" s="32">
        <v>87450</v>
      </c>
      <c r="B1714" s="27">
        <f t="shared" si="26"/>
        <v>856.5</v>
      </c>
    </row>
    <row r="1715" spans="1:2" x14ac:dyDescent="0.35">
      <c r="A1715" s="32">
        <v>87500</v>
      </c>
      <c r="B1715" s="27">
        <f t="shared" si="26"/>
        <v>857</v>
      </c>
    </row>
    <row r="1716" spans="1:2" x14ac:dyDescent="0.35">
      <c r="A1716" s="32">
        <v>87550</v>
      </c>
      <c r="B1716" s="27">
        <f t="shared" si="26"/>
        <v>857.5</v>
      </c>
    </row>
    <row r="1717" spans="1:2" x14ac:dyDescent="0.35">
      <c r="A1717" s="32">
        <v>87600</v>
      </c>
      <c r="B1717" s="27">
        <f t="shared" si="26"/>
        <v>858</v>
      </c>
    </row>
    <row r="1718" spans="1:2" x14ac:dyDescent="0.35">
      <c r="A1718" s="32">
        <v>87650</v>
      </c>
      <c r="B1718" s="27">
        <f t="shared" si="26"/>
        <v>858.5</v>
      </c>
    </row>
    <row r="1719" spans="1:2" x14ac:dyDescent="0.35">
      <c r="A1719" s="32">
        <v>87700</v>
      </c>
      <c r="B1719" s="27">
        <f t="shared" si="26"/>
        <v>859</v>
      </c>
    </row>
    <row r="1720" spans="1:2" x14ac:dyDescent="0.35">
      <c r="A1720" s="32">
        <v>87750</v>
      </c>
      <c r="B1720" s="27">
        <f t="shared" si="26"/>
        <v>859.5</v>
      </c>
    </row>
    <row r="1721" spans="1:2" x14ac:dyDescent="0.35">
      <c r="A1721" s="32">
        <v>87800</v>
      </c>
      <c r="B1721" s="27">
        <f t="shared" si="26"/>
        <v>860</v>
      </c>
    </row>
    <row r="1722" spans="1:2" x14ac:dyDescent="0.35">
      <c r="A1722" s="32">
        <v>87850</v>
      </c>
      <c r="B1722" s="27">
        <f t="shared" si="26"/>
        <v>860.5</v>
      </c>
    </row>
    <row r="1723" spans="1:2" x14ac:dyDescent="0.35">
      <c r="A1723" s="32">
        <v>87900</v>
      </c>
      <c r="B1723" s="27">
        <f t="shared" si="26"/>
        <v>861</v>
      </c>
    </row>
    <row r="1724" spans="1:2" x14ac:dyDescent="0.35">
      <c r="A1724" s="32">
        <v>87950</v>
      </c>
      <c r="B1724" s="27">
        <f t="shared" si="26"/>
        <v>861.5</v>
      </c>
    </row>
    <row r="1725" spans="1:2" x14ac:dyDescent="0.35">
      <c r="A1725" s="32">
        <v>88000</v>
      </c>
      <c r="B1725" s="27">
        <f t="shared" si="26"/>
        <v>862</v>
      </c>
    </row>
    <row r="1726" spans="1:2" x14ac:dyDescent="0.35">
      <c r="A1726" s="32">
        <v>88050</v>
      </c>
      <c r="B1726" s="27">
        <f t="shared" si="26"/>
        <v>862.5</v>
      </c>
    </row>
    <row r="1727" spans="1:2" x14ac:dyDescent="0.35">
      <c r="A1727" s="32">
        <v>88100</v>
      </c>
      <c r="B1727" s="27">
        <f t="shared" si="26"/>
        <v>863</v>
      </c>
    </row>
    <row r="1728" spans="1:2" x14ac:dyDescent="0.35">
      <c r="A1728" s="32">
        <v>88150</v>
      </c>
      <c r="B1728" s="27">
        <f t="shared" si="26"/>
        <v>863.5</v>
      </c>
    </row>
    <row r="1729" spans="1:2" x14ac:dyDescent="0.35">
      <c r="A1729" s="32">
        <v>88200</v>
      </c>
      <c r="B1729" s="27">
        <f t="shared" si="26"/>
        <v>864</v>
      </c>
    </row>
    <row r="1730" spans="1:2" x14ac:dyDescent="0.35">
      <c r="A1730" s="32">
        <v>88250</v>
      </c>
      <c r="B1730" s="27">
        <f t="shared" si="26"/>
        <v>864.5</v>
      </c>
    </row>
    <row r="1731" spans="1:2" x14ac:dyDescent="0.35">
      <c r="A1731" s="32">
        <v>88300</v>
      </c>
      <c r="B1731" s="27">
        <f t="shared" si="26"/>
        <v>865</v>
      </c>
    </row>
    <row r="1732" spans="1:2" x14ac:dyDescent="0.35">
      <c r="A1732" s="32">
        <v>88350</v>
      </c>
      <c r="B1732" s="27">
        <f t="shared" si="26"/>
        <v>865.5</v>
      </c>
    </row>
    <row r="1733" spans="1:2" x14ac:dyDescent="0.35">
      <c r="A1733" s="32">
        <v>88400</v>
      </c>
      <c r="B1733" s="27">
        <f t="shared" si="26"/>
        <v>866</v>
      </c>
    </row>
    <row r="1734" spans="1:2" x14ac:dyDescent="0.35">
      <c r="A1734" s="32">
        <v>88450</v>
      </c>
      <c r="B1734" s="27">
        <f t="shared" si="26"/>
        <v>866.5</v>
      </c>
    </row>
    <row r="1735" spans="1:2" x14ac:dyDescent="0.35">
      <c r="A1735" s="32">
        <v>88500</v>
      </c>
      <c r="B1735" s="27">
        <f t="shared" si="26"/>
        <v>867</v>
      </c>
    </row>
    <row r="1736" spans="1:2" x14ac:dyDescent="0.35">
      <c r="A1736" s="32">
        <v>88550</v>
      </c>
      <c r="B1736" s="27">
        <f t="shared" si="26"/>
        <v>867.5</v>
      </c>
    </row>
    <row r="1737" spans="1:2" x14ac:dyDescent="0.35">
      <c r="A1737" s="32">
        <v>88600</v>
      </c>
      <c r="B1737" s="27">
        <f t="shared" si="26"/>
        <v>868</v>
      </c>
    </row>
    <row r="1738" spans="1:2" x14ac:dyDescent="0.35">
      <c r="A1738" s="32">
        <v>88650</v>
      </c>
      <c r="B1738" s="27">
        <f t="shared" si="26"/>
        <v>868.5</v>
      </c>
    </row>
    <row r="1739" spans="1:2" x14ac:dyDescent="0.35">
      <c r="A1739" s="32">
        <v>88700</v>
      </c>
      <c r="B1739" s="27">
        <f t="shared" si="26"/>
        <v>869</v>
      </c>
    </row>
    <row r="1740" spans="1:2" x14ac:dyDescent="0.35">
      <c r="A1740" s="32">
        <v>88750</v>
      </c>
      <c r="B1740" s="27">
        <f t="shared" si="26"/>
        <v>869.5</v>
      </c>
    </row>
    <row r="1741" spans="1:2" x14ac:dyDescent="0.35">
      <c r="A1741" s="32">
        <v>88800</v>
      </c>
      <c r="B1741" s="27">
        <f t="shared" si="26"/>
        <v>870</v>
      </c>
    </row>
    <row r="1742" spans="1:2" x14ac:dyDescent="0.35">
      <c r="A1742" s="32">
        <v>88850</v>
      </c>
      <c r="B1742" s="27">
        <f t="shared" si="26"/>
        <v>870.5</v>
      </c>
    </row>
    <row r="1743" spans="1:2" x14ac:dyDescent="0.35">
      <c r="A1743" s="32">
        <v>88900</v>
      </c>
      <c r="B1743" s="27">
        <f t="shared" si="26"/>
        <v>871</v>
      </c>
    </row>
    <row r="1744" spans="1:2" x14ac:dyDescent="0.35">
      <c r="A1744" s="32">
        <v>88950</v>
      </c>
      <c r="B1744" s="27">
        <f t="shared" si="26"/>
        <v>871.5</v>
      </c>
    </row>
    <row r="1745" spans="1:2" x14ac:dyDescent="0.35">
      <c r="A1745" s="32">
        <v>89000</v>
      </c>
      <c r="B1745" s="27">
        <f t="shared" si="26"/>
        <v>872</v>
      </c>
    </row>
    <row r="1746" spans="1:2" x14ac:dyDescent="0.35">
      <c r="A1746" s="32">
        <v>89050</v>
      </c>
      <c r="B1746" s="27">
        <f t="shared" si="26"/>
        <v>872.5</v>
      </c>
    </row>
    <row r="1747" spans="1:2" x14ac:dyDescent="0.35">
      <c r="A1747" s="32">
        <v>89100</v>
      </c>
      <c r="B1747" s="27">
        <f t="shared" si="26"/>
        <v>873</v>
      </c>
    </row>
    <row r="1748" spans="1:2" x14ac:dyDescent="0.35">
      <c r="A1748" s="32">
        <v>89150</v>
      </c>
      <c r="B1748" s="27">
        <f t="shared" si="26"/>
        <v>873.5</v>
      </c>
    </row>
    <row r="1749" spans="1:2" x14ac:dyDescent="0.35">
      <c r="A1749" s="32">
        <v>89200</v>
      </c>
      <c r="B1749" s="27">
        <f t="shared" si="26"/>
        <v>874</v>
      </c>
    </row>
    <row r="1750" spans="1:2" x14ac:dyDescent="0.35">
      <c r="A1750" s="32">
        <v>89250</v>
      </c>
      <c r="B1750" s="27">
        <f t="shared" si="26"/>
        <v>874.5</v>
      </c>
    </row>
    <row r="1751" spans="1:2" x14ac:dyDescent="0.35">
      <c r="A1751" s="32">
        <v>89300</v>
      </c>
      <c r="B1751" s="27">
        <f t="shared" si="26"/>
        <v>875</v>
      </c>
    </row>
    <row r="1752" spans="1:2" x14ac:dyDescent="0.35">
      <c r="A1752" s="32">
        <v>89350</v>
      </c>
      <c r="B1752" s="27">
        <f t="shared" si="26"/>
        <v>875.5</v>
      </c>
    </row>
    <row r="1753" spans="1:2" x14ac:dyDescent="0.35">
      <c r="A1753" s="32">
        <v>89400</v>
      </c>
      <c r="B1753" s="27">
        <f t="shared" si="26"/>
        <v>876</v>
      </c>
    </row>
    <row r="1754" spans="1:2" x14ac:dyDescent="0.35">
      <c r="A1754" s="32">
        <v>89450</v>
      </c>
      <c r="B1754" s="27">
        <f t="shared" si="26"/>
        <v>876.5</v>
      </c>
    </row>
    <row r="1755" spans="1:2" x14ac:dyDescent="0.35">
      <c r="A1755" s="32">
        <v>89500</v>
      </c>
      <c r="B1755" s="27">
        <f t="shared" si="26"/>
        <v>877</v>
      </c>
    </row>
    <row r="1756" spans="1:2" x14ac:dyDescent="0.35">
      <c r="A1756" s="32">
        <v>89550</v>
      </c>
      <c r="B1756" s="27">
        <f t="shared" si="26"/>
        <v>877.5</v>
      </c>
    </row>
    <row r="1757" spans="1:2" x14ac:dyDescent="0.35">
      <c r="A1757" s="32">
        <v>89600</v>
      </c>
      <c r="B1757" s="27">
        <f t="shared" si="26"/>
        <v>878</v>
      </c>
    </row>
    <row r="1758" spans="1:2" x14ac:dyDescent="0.35">
      <c r="A1758" s="32">
        <v>89650</v>
      </c>
      <c r="B1758" s="27">
        <f t="shared" si="26"/>
        <v>878.5</v>
      </c>
    </row>
    <row r="1759" spans="1:2" x14ac:dyDescent="0.35">
      <c r="A1759" s="32">
        <v>89700</v>
      </c>
      <c r="B1759" s="27">
        <f t="shared" si="26"/>
        <v>879</v>
      </c>
    </row>
    <row r="1760" spans="1:2" x14ac:dyDescent="0.35">
      <c r="A1760" s="32">
        <v>89750</v>
      </c>
      <c r="B1760" s="27">
        <f t="shared" si="26"/>
        <v>879.5</v>
      </c>
    </row>
    <row r="1761" spans="1:2" x14ac:dyDescent="0.35">
      <c r="A1761" s="32">
        <v>89800</v>
      </c>
      <c r="B1761" s="27">
        <f t="shared" si="26"/>
        <v>880</v>
      </c>
    </row>
    <row r="1762" spans="1:2" x14ac:dyDescent="0.35">
      <c r="A1762" s="32">
        <v>89850</v>
      </c>
      <c r="B1762" s="27">
        <f t="shared" si="26"/>
        <v>880.5</v>
      </c>
    </row>
    <row r="1763" spans="1:2" x14ac:dyDescent="0.35">
      <c r="A1763" s="32">
        <v>89900</v>
      </c>
      <c r="B1763" s="27">
        <f t="shared" si="26"/>
        <v>881</v>
      </c>
    </row>
    <row r="1764" spans="1:2" x14ac:dyDescent="0.35">
      <c r="A1764" s="32">
        <v>89950</v>
      </c>
      <c r="B1764" s="27">
        <f t="shared" si="26"/>
        <v>881.5</v>
      </c>
    </row>
    <row r="1765" spans="1:2" x14ac:dyDescent="0.35">
      <c r="A1765" s="32">
        <v>90000</v>
      </c>
      <c r="B1765" s="27">
        <f t="shared" si="26"/>
        <v>882</v>
      </c>
    </row>
    <row r="1766" spans="1:2" x14ac:dyDescent="0.35">
      <c r="A1766" s="32">
        <v>90050</v>
      </c>
      <c r="B1766" s="27">
        <f t="shared" si="26"/>
        <v>882.5</v>
      </c>
    </row>
    <row r="1767" spans="1:2" x14ac:dyDescent="0.35">
      <c r="A1767" s="32">
        <v>90100</v>
      </c>
      <c r="B1767" s="27">
        <f t="shared" si="26"/>
        <v>883</v>
      </c>
    </row>
    <row r="1768" spans="1:2" x14ac:dyDescent="0.35">
      <c r="A1768" s="32">
        <v>90150</v>
      </c>
      <c r="B1768" s="27">
        <f t="shared" si="26"/>
        <v>883.5</v>
      </c>
    </row>
    <row r="1769" spans="1:2" x14ac:dyDescent="0.35">
      <c r="A1769" s="32">
        <v>90200</v>
      </c>
      <c r="B1769" s="27">
        <f t="shared" si="26"/>
        <v>884</v>
      </c>
    </row>
    <row r="1770" spans="1:2" x14ac:dyDescent="0.35">
      <c r="A1770" s="32">
        <v>90250</v>
      </c>
      <c r="B1770" s="27">
        <f t="shared" ref="B1770:B1833" si="27">B1769+0.5</f>
        <v>884.5</v>
      </c>
    </row>
    <row r="1771" spans="1:2" x14ac:dyDescent="0.35">
      <c r="A1771" s="32">
        <v>90300</v>
      </c>
      <c r="B1771" s="27">
        <f t="shared" si="27"/>
        <v>885</v>
      </c>
    </row>
    <row r="1772" spans="1:2" x14ac:dyDescent="0.35">
      <c r="A1772" s="32">
        <v>90350</v>
      </c>
      <c r="B1772" s="27">
        <f t="shared" si="27"/>
        <v>885.5</v>
      </c>
    </row>
    <row r="1773" spans="1:2" x14ac:dyDescent="0.35">
      <c r="A1773" s="32">
        <v>90400</v>
      </c>
      <c r="B1773" s="27">
        <f t="shared" si="27"/>
        <v>886</v>
      </c>
    </row>
    <row r="1774" spans="1:2" x14ac:dyDescent="0.35">
      <c r="A1774" s="32">
        <v>90450</v>
      </c>
      <c r="B1774" s="27">
        <f t="shared" si="27"/>
        <v>886.5</v>
      </c>
    </row>
    <row r="1775" spans="1:2" x14ac:dyDescent="0.35">
      <c r="A1775" s="32">
        <v>90500</v>
      </c>
      <c r="B1775" s="27">
        <f t="shared" si="27"/>
        <v>887</v>
      </c>
    </row>
    <row r="1776" spans="1:2" x14ac:dyDescent="0.35">
      <c r="A1776" s="32">
        <v>90550</v>
      </c>
      <c r="B1776" s="27">
        <f t="shared" si="27"/>
        <v>887.5</v>
      </c>
    </row>
    <row r="1777" spans="1:2" x14ac:dyDescent="0.35">
      <c r="A1777" s="32">
        <v>90600</v>
      </c>
      <c r="B1777" s="27">
        <f t="shared" si="27"/>
        <v>888</v>
      </c>
    </row>
    <row r="1778" spans="1:2" x14ac:dyDescent="0.35">
      <c r="A1778" s="32">
        <v>90650</v>
      </c>
      <c r="B1778" s="27">
        <f t="shared" si="27"/>
        <v>888.5</v>
      </c>
    </row>
    <row r="1779" spans="1:2" x14ac:dyDescent="0.35">
      <c r="A1779" s="32">
        <v>90700</v>
      </c>
      <c r="B1779" s="27">
        <f t="shared" si="27"/>
        <v>889</v>
      </c>
    </row>
    <row r="1780" spans="1:2" x14ac:dyDescent="0.35">
      <c r="A1780" s="32">
        <v>90750</v>
      </c>
      <c r="B1780" s="27">
        <f t="shared" si="27"/>
        <v>889.5</v>
      </c>
    </row>
    <row r="1781" spans="1:2" x14ac:dyDescent="0.35">
      <c r="A1781" s="32">
        <v>90800</v>
      </c>
      <c r="B1781" s="27">
        <f t="shared" si="27"/>
        <v>890</v>
      </c>
    </row>
    <row r="1782" spans="1:2" x14ac:dyDescent="0.35">
      <c r="A1782" s="32">
        <v>90850</v>
      </c>
      <c r="B1782" s="27">
        <f t="shared" si="27"/>
        <v>890.5</v>
      </c>
    </row>
    <row r="1783" spans="1:2" x14ac:dyDescent="0.35">
      <c r="A1783" s="32">
        <v>90900</v>
      </c>
      <c r="B1783" s="27">
        <f t="shared" si="27"/>
        <v>891</v>
      </c>
    </row>
    <row r="1784" spans="1:2" x14ac:dyDescent="0.35">
      <c r="A1784" s="32">
        <v>90950</v>
      </c>
      <c r="B1784" s="27">
        <f t="shared" si="27"/>
        <v>891.5</v>
      </c>
    </row>
    <row r="1785" spans="1:2" x14ac:dyDescent="0.35">
      <c r="A1785" s="32">
        <v>91000</v>
      </c>
      <c r="B1785" s="27">
        <f t="shared" si="27"/>
        <v>892</v>
      </c>
    </row>
    <row r="1786" spans="1:2" x14ac:dyDescent="0.35">
      <c r="A1786" s="32">
        <v>91050</v>
      </c>
      <c r="B1786" s="27">
        <f t="shared" si="27"/>
        <v>892.5</v>
      </c>
    </row>
    <row r="1787" spans="1:2" x14ac:dyDescent="0.35">
      <c r="A1787" s="32">
        <v>91100</v>
      </c>
      <c r="B1787" s="27">
        <f t="shared" si="27"/>
        <v>893</v>
      </c>
    </row>
    <row r="1788" spans="1:2" x14ac:dyDescent="0.35">
      <c r="A1788" s="32">
        <v>91150</v>
      </c>
      <c r="B1788" s="27">
        <f t="shared" si="27"/>
        <v>893.5</v>
      </c>
    </row>
    <row r="1789" spans="1:2" x14ac:dyDescent="0.35">
      <c r="A1789" s="32">
        <v>91200</v>
      </c>
      <c r="B1789" s="27">
        <f t="shared" si="27"/>
        <v>894</v>
      </c>
    </row>
    <row r="1790" spans="1:2" x14ac:dyDescent="0.35">
      <c r="A1790" s="32">
        <v>91250</v>
      </c>
      <c r="B1790" s="27">
        <f t="shared" si="27"/>
        <v>894.5</v>
      </c>
    </row>
    <row r="1791" spans="1:2" x14ac:dyDescent="0.35">
      <c r="A1791" s="32">
        <v>91300</v>
      </c>
      <c r="B1791" s="27">
        <f t="shared" si="27"/>
        <v>895</v>
      </c>
    </row>
    <row r="1792" spans="1:2" x14ac:dyDescent="0.35">
      <c r="A1792" s="32">
        <v>91350</v>
      </c>
      <c r="B1792" s="27">
        <f t="shared" si="27"/>
        <v>895.5</v>
      </c>
    </row>
    <row r="1793" spans="1:2" x14ac:dyDescent="0.35">
      <c r="A1793" s="32">
        <v>91400</v>
      </c>
      <c r="B1793" s="27">
        <f t="shared" si="27"/>
        <v>896</v>
      </c>
    </row>
    <row r="1794" spans="1:2" x14ac:dyDescent="0.35">
      <c r="A1794" s="32">
        <v>91450</v>
      </c>
      <c r="B1794" s="27">
        <f t="shared" si="27"/>
        <v>896.5</v>
      </c>
    </row>
    <row r="1795" spans="1:2" x14ac:dyDescent="0.35">
      <c r="A1795" s="32">
        <v>91500</v>
      </c>
      <c r="B1795" s="27">
        <f t="shared" si="27"/>
        <v>897</v>
      </c>
    </row>
    <row r="1796" spans="1:2" x14ac:dyDescent="0.35">
      <c r="A1796" s="32">
        <v>91550</v>
      </c>
      <c r="B1796" s="27">
        <f t="shared" si="27"/>
        <v>897.5</v>
      </c>
    </row>
    <row r="1797" spans="1:2" x14ac:dyDescent="0.35">
      <c r="A1797" s="32">
        <v>91600</v>
      </c>
      <c r="B1797" s="27">
        <f t="shared" si="27"/>
        <v>898</v>
      </c>
    </row>
    <row r="1798" spans="1:2" x14ac:dyDescent="0.35">
      <c r="A1798" s="32">
        <v>91650</v>
      </c>
      <c r="B1798" s="27">
        <f t="shared" si="27"/>
        <v>898.5</v>
      </c>
    </row>
    <row r="1799" spans="1:2" x14ac:dyDescent="0.35">
      <c r="A1799" s="32">
        <v>91700</v>
      </c>
      <c r="B1799" s="27">
        <f t="shared" si="27"/>
        <v>899</v>
      </c>
    </row>
    <row r="1800" spans="1:2" x14ac:dyDescent="0.35">
      <c r="A1800" s="32">
        <v>91750</v>
      </c>
      <c r="B1800" s="27">
        <f t="shared" si="27"/>
        <v>899.5</v>
      </c>
    </row>
    <row r="1801" spans="1:2" x14ac:dyDescent="0.35">
      <c r="A1801" s="32">
        <v>91800</v>
      </c>
      <c r="B1801" s="27">
        <f t="shared" si="27"/>
        <v>900</v>
      </c>
    </row>
    <row r="1802" spans="1:2" x14ac:dyDescent="0.35">
      <c r="A1802" s="32">
        <v>91850</v>
      </c>
      <c r="B1802" s="27">
        <f t="shared" si="27"/>
        <v>900.5</v>
      </c>
    </row>
    <row r="1803" spans="1:2" x14ac:dyDescent="0.35">
      <c r="A1803" s="32">
        <v>91900</v>
      </c>
      <c r="B1803" s="27">
        <f t="shared" si="27"/>
        <v>901</v>
      </c>
    </row>
    <row r="1804" spans="1:2" x14ac:dyDescent="0.35">
      <c r="A1804" s="32">
        <v>91950</v>
      </c>
      <c r="B1804" s="27">
        <f t="shared" si="27"/>
        <v>901.5</v>
      </c>
    </row>
    <row r="1805" spans="1:2" x14ac:dyDescent="0.35">
      <c r="A1805" s="32">
        <v>92000</v>
      </c>
      <c r="B1805" s="27">
        <f t="shared" si="27"/>
        <v>902</v>
      </c>
    </row>
    <row r="1806" spans="1:2" x14ac:dyDescent="0.35">
      <c r="A1806" s="32">
        <v>92050</v>
      </c>
      <c r="B1806" s="27">
        <f t="shared" si="27"/>
        <v>902.5</v>
      </c>
    </row>
    <row r="1807" spans="1:2" x14ac:dyDescent="0.35">
      <c r="A1807" s="32">
        <v>92100</v>
      </c>
      <c r="B1807" s="27">
        <f t="shared" si="27"/>
        <v>903</v>
      </c>
    </row>
    <row r="1808" spans="1:2" x14ac:dyDescent="0.35">
      <c r="A1808" s="32">
        <v>92150</v>
      </c>
      <c r="B1808" s="27">
        <f t="shared" si="27"/>
        <v>903.5</v>
      </c>
    </row>
    <row r="1809" spans="1:2" x14ac:dyDescent="0.35">
      <c r="A1809" s="32">
        <v>92200</v>
      </c>
      <c r="B1809" s="27">
        <f t="shared" si="27"/>
        <v>904</v>
      </c>
    </row>
    <row r="1810" spans="1:2" x14ac:dyDescent="0.35">
      <c r="A1810" s="32">
        <v>92250</v>
      </c>
      <c r="B1810" s="27">
        <f t="shared" si="27"/>
        <v>904.5</v>
      </c>
    </row>
    <row r="1811" spans="1:2" x14ac:dyDescent="0.35">
      <c r="A1811" s="32">
        <v>92300</v>
      </c>
      <c r="B1811" s="27">
        <f t="shared" si="27"/>
        <v>905</v>
      </c>
    </row>
    <row r="1812" spans="1:2" x14ac:dyDescent="0.35">
      <c r="A1812" s="32">
        <v>92350</v>
      </c>
      <c r="B1812" s="27">
        <f t="shared" si="27"/>
        <v>905.5</v>
      </c>
    </row>
    <row r="1813" spans="1:2" x14ac:dyDescent="0.35">
      <c r="A1813" s="32">
        <v>92400</v>
      </c>
      <c r="B1813" s="27">
        <f t="shared" si="27"/>
        <v>906</v>
      </c>
    </row>
    <row r="1814" spans="1:2" x14ac:dyDescent="0.35">
      <c r="A1814" s="32">
        <v>92450</v>
      </c>
      <c r="B1814" s="27">
        <f t="shared" si="27"/>
        <v>906.5</v>
      </c>
    </row>
    <row r="1815" spans="1:2" x14ac:dyDescent="0.35">
      <c r="A1815" s="32">
        <v>92500</v>
      </c>
      <c r="B1815" s="27">
        <f t="shared" si="27"/>
        <v>907</v>
      </c>
    </row>
    <row r="1816" spans="1:2" x14ac:dyDescent="0.35">
      <c r="A1816" s="32">
        <v>92550</v>
      </c>
      <c r="B1816" s="27">
        <f t="shared" si="27"/>
        <v>907.5</v>
      </c>
    </row>
    <row r="1817" spans="1:2" x14ac:dyDescent="0.35">
      <c r="A1817" s="32">
        <v>92600</v>
      </c>
      <c r="B1817" s="27">
        <f t="shared" si="27"/>
        <v>908</v>
      </c>
    </row>
    <row r="1818" spans="1:2" x14ac:dyDescent="0.35">
      <c r="A1818" s="32">
        <v>92650</v>
      </c>
      <c r="B1818" s="27">
        <f t="shared" si="27"/>
        <v>908.5</v>
      </c>
    </row>
    <row r="1819" spans="1:2" x14ac:dyDescent="0.35">
      <c r="A1819" s="32">
        <v>92700</v>
      </c>
      <c r="B1819" s="27">
        <f t="shared" si="27"/>
        <v>909</v>
      </c>
    </row>
    <row r="1820" spans="1:2" x14ac:dyDescent="0.35">
      <c r="A1820" s="32">
        <v>92750</v>
      </c>
      <c r="B1820" s="27">
        <f t="shared" si="27"/>
        <v>909.5</v>
      </c>
    </row>
    <row r="1821" spans="1:2" x14ac:dyDescent="0.35">
      <c r="A1821" s="32">
        <v>92800</v>
      </c>
      <c r="B1821" s="27">
        <f t="shared" si="27"/>
        <v>910</v>
      </c>
    </row>
    <row r="1822" spans="1:2" x14ac:dyDescent="0.35">
      <c r="A1822" s="32">
        <v>92850</v>
      </c>
      <c r="B1822" s="27">
        <f t="shared" si="27"/>
        <v>910.5</v>
      </c>
    </row>
    <row r="1823" spans="1:2" x14ac:dyDescent="0.35">
      <c r="A1823" s="32">
        <v>92900</v>
      </c>
      <c r="B1823" s="27">
        <f t="shared" si="27"/>
        <v>911</v>
      </c>
    </row>
    <row r="1824" spans="1:2" x14ac:dyDescent="0.35">
      <c r="A1824" s="32">
        <v>92950</v>
      </c>
      <c r="B1824" s="27">
        <f t="shared" si="27"/>
        <v>911.5</v>
      </c>
    </row>
    <row r="1825" spans="1:2" x14ac:dyDescent="0.35">
      <c r="A1825" s="32">
        <v>93000</v>
      </c>
      <c r="B1825" s="27">
        <f t="shared" si="27"/>
        <v>912</v>
      </c>
    </row>
    <row r="1826" spans="1:2" x14ac:dyDescent="0.35">
      <c r="A1826" s="32">
        <v>93050</v>
      </c>
      <c r="B1826" s="27">
        <f t="shared" si="27"/>
        <v>912.5</v>
      </c>
    </row>
    <row r="1827" spans="1:2" x14ac:dyDescent="0.35">
      <c r="A1827" s="32">
        <v>93100</v>
      </c>
      <c r="B1827" s="27">
        <f t="shared" si="27"/>
        <v>913</v>
      </c>
    </row>
    <row r="1828" spans="1:2" x14ac:dyDescent="0.35">
      <c r="A1828" s="32">
        <v>93150</v>
      </c>
      <c r="B1828" s="27">
        <f t="shared" si="27"/>
        <v>913.5</v>
      </c>
    </row>
    <row r="1829" spans="1:2" x14ac:dyDescent="0.35">
      <c r="A1829" s="32">
        <v>93200</v>
      </c>
      <c r="B1829" s="27">
        <f t="shared" si="27"/>
        <v>914</v>
      </c>
    </row>
    <row r="1830" spans="1:2" x14ac:dyDescent="0.35">
      <c r="A1830" s="32">
        <v>93250</v>
      </c>
      <c r="B1830" s="27">
        <f t="shared" si="27"/>
        <v>914.5</v>
      </c>
    </row>
    <row r="1831" spans="1:2" x14ac:dyDescent="0.35">
      <c r="A1831" s="32">
        <v>93300</v>
      </c>
      <c r="B1831" s="27">
        <f t="shared" si="27"/>
        <v>915</v>
      </c>
    </row>
    <row r="1832" spans="1:2" x14ac:dyDescent="0.35">
      <c r="A1832" s="32">
        <v>93350</v>
      </c>
      <c r="B1832" s="27">
        <f t="shared" si="27"/>
        <v>915.5</v>
      </c>
    </row>
    <row r="1833" spans="1:2" x14ac:dyDescent="0.35">
      <c r="A1833" s="32">
        <v>93400</v>
      </c>
      <c r="B1833" s="27">
        <f t="shared" si="27"/>
        <v>916</v>
      </c>
    </row>
    <row r="1834" spans="1:2" x14ac:dyDescent="0.35">
      <c r="A1834" s="32">
        <v>93450</v>
      </c>
      <c r="B1834" s="27">
        <f t="shared" ref="B1834:B1897" si="28">B1833+0.5</f>
        <v>916.5</v>
      </c>
    </row>
    <row r="1835" spans="1:2" x14ac:dyDescent="0.35">
      <c r="A1835" s="32">
        <v>93500</v>
      </c>
      <c r="B1835" s="27">
        <f t="shared" si="28"/>
        <v>917</v>
      </c>
    </row>
    <row r="1836" spans="1:2" x14ac:dyDescent="0.35">
      <c r="A1836" s="32">
        <v>93550</v>
      </c>
      <c r="B1836" s="27">
        <f t="shared" si="28"/>
        <v>917.5</v>
      </c>
    </row>
    <row r="1837" spans="1:2" x14ac:dyDescent="0.35">
      <c r="A1837" s="32">
        <v>93600</v>
      </c>
      <c r="B1837" s="27">
        <f t="shared" si="28"/>
        <v>918</v>
      </c>
    </row>
    <row r="1838" spans="1:2" x14ac:dyDescent="0.35">
      <c r="A1838" s="32">
        <v>93650</v>
      </c>
      <c r="B1838" s="27">
        <f t="shared" si="28"/>
        <v>918.5</v>
      </c>
    </row>
    <row r="1839" spans="1:2" x14ac:dyDescent="0.35">
      <c r="A1839" s="32">
        <v>93700</v>
      </c>
      <c r="B1839" s="27">
        <f t="shared" si="28"/>
        <v>919</v>
      </c>
    </row>
    <row r="1840" spans="1:2" x14ac:dyDescent="0.35">
      <c r="A1840" s="32">
        <v>93750</v>
      </c>
      <c r="B1840" s="27">
        <f t="shared" si="28"/>
        <v>919.5</v>
      </c>
    </row>
    <row r="1841" spans="1:2" x14ac:dyDescent="0.35">
      <c r="A1841" s="32">
        <v>93800</v>
      </c>
      <c r="B1841" s="27">
        <f t="shared" si="28"/>
        <v>920</v>
      </c>
    </row>
    <row r="1842" spans="1:2" x14ac:dyDescent="0.35">
      <c r="A1842" s="32">
        <v>93850</v>
      </c>
      <c r="B1842" s="27">
        <f t="shared" si="28"/>
        <v>920.5</v>
      </c>
    </row>
    <row r="1843" spans="1:2" x14ac:dyDescent="0.35">
      <c r="A1843" s="32">
        <v>93900</v>
      </c>
      <c r="B1843" s="27">
        <f t="shared" si="28"/>
        <v>921</v>
      </c>
    </row>
    <row r="1844" spans="1:2" x14ac:dyDescent="0.35">
      <c r="A1844" s="32">
        <v>93950</v>
      </c>
      <c r="B1844" s="27">
        <f t="shared" si="28"/>
        <v>921.5</v>
      </c>
    </row>
    <row r="1845" spans="1:2" x14ac:dyDescent="0.35">
      <c r="A1845" s="32">
        <v>94000</v>
      </c>
      <c r="B1845" s="27">
        <f t="shared" si="28"/>
        <v>922</v>
      </c>
    </row>
    <row r="1846" spans="1:2" x14ac:dyDescent="0.35">
      <c r="A1846" s="32">
        <v>94050</v>
      </c>
      <c r="B1846" s="27">
        <f t="shared" si="28"/>
        <v>922.5</v>
      </c>
    </row>
    <row r="1847" spans="1:2" x14ac:dyDescent="0.35">
      <c r="A1847" s="32">
        <v>94100</v>
      </c>
      <c r="B1847" s="27">
        <f t="shared" si="28"/>
        <v>923</v>
      </c>
    </row>
    <row r="1848" spans="1:2" x14ac:dyDescent="0.35">
      <c r="A1848" s="32">
        <v>94150</v>
      </c>
      <c r="B1848" s="27">
        <f t="shared" si="28"/>
        <v>923.5</v>
      </c>
    </row>
    <row r="1849" spans="1:2" x14ac:dyDescent="0.35">
      <c r="A1849" s="32">
        <v>94200</v>
      </c>
      <c r="B1849" s="27">
        <f t="shared" si="28"/>
        <v>924</v>
      </c>
    </row>
    <row r="1850" spans="1:2" x14ac:dyDescent="0.35">
      <c r="A1850" s="32">
        <v>94250</v>
      </c>
      <c r="B1850" s="27">
        <f t="shared" si="28"/>
        <v>924.5</v>
      </c>
    </row>
    <row r="1851" spans="1:2" x14ac:dyDescent="0.35">
      <c r="A1851" s="32">
        <v>94300</v>
      </c>
      <c r="B1851" s="27">
        <f t="shared" si="28"/>
        <v>925</v>
      </c>
    </row>
    <row r="1852" spans="1:2" x14ac:dyDescent="0.35">
      <c r="A1852" s="32">
        <v>94350</v>
      </c>
      <c r="B1852" s="27">
        <f t="shared" si="28"/>
        <v>925.5</v>
      </c>
    </row>
    <row r="1853" spans="1:2" x14ac:dyDescent="0.35">
      <c r="A1853" s="32">
        <v>94400</v>
      </c>
      <c r="B1853" s="27">
        <f t="shared" si="28"/>
        <v>926</v>
      </c>
    </row>
    <row r="1854" spans="1:2" x14ac:dyDescent="0.35">
      <c r="A1854" s="32">
        <v>94450</v>
      </c>
      <c r="B1854" s="27">
        <f t="shared" si="28"/>
        <v>926.5</v>
      </c>
    </row>
    <row r="1855" spans="1:2" x14ac:dyDescent="0.35">
      <c r="A1855" s="32">
        <v>94500</v>
      </c>
      <c r="B1855" s="27">
        <f t="shared" si="28"/>
        <v>927</v>
      </c>
    </row>
    <row r="1856" spans="1:2" x14ac:dyDescent="0.35">
      <c r="A1856" s="32">
        <v>94550</v>
      </c>
      <c r="B1856" s="27">
        <f t="shared" si="28"/>
        <v>927.5</v>
      </c>
    </row>
    <row r="1857" spans="1:2" x14ac:dyDescent="0.35">
      <c r="A1857" s="32">
        <v>94600</v>
      </c>
      <c r="B1857" s="27">
        <f t="shared" si="28"/>
        <v>928</v>
      </c>
    </row>
    <row r="1858" spans="1:2" x14ac:dyDescent="0.35">
      <c r="A1858" s="32">
        <v>94650</v>
      </c>
      <c r="B1858" s="27">
        <f t="shared" si="28"/>
        <v>928.5</v>
      </c>
    </row>
    <row r="1859" spans="1:2" x14ac:dyDescent="0.35">
      <c r="A1859" s="32">
        <v>94700</v>
      </c>
      <c r="B1859" s="27">
        <f t="shared" si="28"/>
        <v>929</v>
      </c>
    </row>
    <row r="1860" spans="1:2" x14ac:dyDescent="0.35">
      <c r="A1860" s="32">
        <v>94750</v>
      </c>
      <c r="B1860" s="27">
        <f t="shared" si="28"/>
        <v>929.5</v>
      </c>
    </row>
    <row r="1861" spans="1:2" x14ac:dyDescent="0.35">
      <c r="A1861" s="32">
        <v>94800</v>
      </c>
      <c r="B1861" s="27">
        <f t="shared" si="28"/>
        <v>930</v>
      </c>
    </row>
    <row r="1862" spans="1:2" x14ac:dyDescent="0.35">
      <c r="A1862" s="32">
        <v>94850</v>
      </c>
      <c r="B1862" s="27">
        <f t="shared" si="28"/>
        <v>930.5</v>
      </c>
    </row>
    <row r="1863" spans="1:2" x14ac:dyDescent="0.35">
      <c r="A1863" s="32">
        <v>94900</v>
      </c>
      <c r="B1863" s="27">
        <f t="shared" si="28"/>
        <v>931</v>
      </c>
    </row>
    <row r="1864" spans="1:2" x14ac:dyDescent="0.35">
      <c r="A1864" s="32">
        <v>94950</v>
      </c>
      <c r="B1864" s="27">
        <f t="shared" si="28"/>
        <v>931.5</v>
      </c>
    </row>
    <row r="1865" spans="1:2" x14ac:dyDescent="0.35">
      <c r="A1865" s="32">
        <v>95000</v>
      </c>
      <c r="B1865" s="27">
        <f t="shared" si="28"/>
        <v>932</v>
      </c>
    </row>
    <row r="1866" spans="1:2" x14ac:dyDescent="0.35">
      <c r="A1866" s="32">
        <v>95050</v>
      </c>
      <c r="B1866" s="27">
        <f t="shared" si="28"/>
        <v>932.5</v>
      </c>
    </row>
    <row r="1867" spans="1:2" x14ac:dyDescent="0.35">
      <c r="A1867" s="32">
        <v>95100</v>
      </c>
      <c r="B1867" s="27">
        <f t="shared" si="28"/>
        <v>933</v>
      </c>
    </row>
    <row r="1868" spans="1:2" x14ac:dyDescent="0.35">
      <c r="A1868" s="32">
        <v>95150</v>
      </c>
      <c r="B1868" s="27">
        <f t="shared" si="28"/>
        <v>933.5</v>
      </c>
    </row>
    <row r="1869" spans="1:2" x14ac:dyDescent="0.35">
      <c r="A1869" s="32">
        <v>95200</v>
      </c>
      <c r="B1869" s="27">
        <f t="shared" si="28"/>
        <v>934</v>
      </c>
    </row>
    <row r="1870" spans="1:2" x14ac:dyDescent="0.35">
      <c r="A1870" s="32">
        <v>95250</v>
      </c>
      <c r="B1870" s="27">
        <f t="shared" si="28"/>
        <v>934.5</v>
      </c>
    </row>
    <row r="1871" spans="1:2" x14ac:dyDescent="0.35">
      <c r="A1871" s="32">
        <v>95300</v>
      </c>
      <c r="B1871" s="27">
        <f t="shared" si="28"/>
        <v>935</v>
      </c>
    </row>
    <row r="1872" spans="1:2" x14ac:dyDescent="0.35">
      <c r="A1872" s="32">
        <v>95350</v>
      </c>
      <c r="B1872" s="27">
        <f t="shared" si="28"/>
        <v>935.5</v>
      </c>
    </row>
    <row r="1873" spans="1:2" x14ac:dyDescent="0.35">
      <c r="A1873" s="32">
        <v>95400</v>
      </c>
      <c r="B1873" s="27">
        <f t="shared" si="28"/>
        <v>936</v>
      </c>
    </row>
    <row r="1874" spans="1:2" x14ac:dyDescent="0.35">
      <c r="A1874" s="32">
        <v>95450</v>
      </c>
      <c r="B1874" s="27">
        <f t="shared" si="28"/>
        <v>936.5</v>
      </c>
    </row>
    <row r="1875" spans="1:2" x14ac:dyDescent="0.35">
      <c r="A1875" s="32">
        <v>95500</v>
      </c>
      <c r="B1875" s="27">
        <f t="shared" si="28"/>
        <v>937</v>
      </c>
    </row>
    <row r="1876" spans="1:2" x14ac:dyDescent="0.35">
      <c r="A1876" s="32">
        <v>95550</v>
      </c>
      <c r="B1876" s="27">
        <f t="shared" si="28"/>
        <v>937.5</v>
      </c>
    </row>
    <row r="1877" spans="1:2" x14ac:dyDescent="0.35">
      <c r="A1877" s="32">
        <v>95600</v>
      </c>
      <c r="B1877" s="27">
        <f t="shared" si="28"/>
        <v>938</v>
      </c>
    </row>
    <row r="1878" spans="1:2" x14ac:dyDescent="0.35">
      <c r="A1878" s="32">
        <v>95650</v>
      </c>
      <c r="B1878" s="27">
        <f t="shared" si="28"/>
        <v>938.5</v>
      </c>
    </row>
    <row r="1879" spans="1:2" x14ac:dyDescent="0.35">
      <c r="A1879" s="32">
        <v>95700</v>
      </c>
      <c r="B1879" s="27">
        <f t="shared" si="28"/>
        <v>939</v>
      </c>
    </row>
    <row r="1880" spans="1:2" x14ac:dyDescent="0.35">
      <c r="A1880" s="32">
        <v>95750</v>
      </c>
      <c r="B1880" s="27">
        <f t="shared" si="28"/>
        <v>939.5</v>
      </c>
    </row>
    <row r="1881" spans="1:2" x14ac:dyDescent="0.35">
      <c r="A1881" s="32">
        <v>95800</v>
      </c>
      <c r="B1881" s="27">
        <f t="shared" si="28"/>
        <v>940</v>
      </c>
    </row>
    <row r="1882" spans="1:2" x14ac:dyDescent="0.35">
      <c r="A1882" s="32">
        <v>95850</v>
      </c>
      <c r="B1882" s="27">
        <f t="shared" si="28"/>
        <v>940.5</v>
      </c>
    </row>
    <row r="1883" spans="1:2" x14ac:dyDescent="0.35">
      <c r="A1883" s="32">
        <v>95900</v>
      </c>
      <c r="B1883" s="27">
        <f t="shared" si="28"/>
        <v>941</v>
      </c>
    </row>
    <row r="1884" spans="1:2" x14ac:dyDescent="0.35">
      <c r="A1884" s="32">
        <v>95950</v>
      </c>
      <c r="B1884" s="27">
        <f t="shared" si="28"/>
        <v>941.5</v>
      </c>
    </row>
    <row r="1885" spans="1:2" x14ac:dyDescent="0.35">
      <c r="A1885" s="32">
        <v>96000</v>
      </c>
      <c r="B1885" s="27">
        <f t="shared" si="28"/>
        <v>942</v>
      </c>
    </row>
    <row r="1886" spans="1:2" x14ac:dyDescent="0.35">
      <c r="A1886" s="32">
        <v>96050</v>
      </c>
      <c r="B1886" s="27">
        <f t="shared" si="28"/>
        <v>942.5</v>
      </c>
    </row>
    <row r="1887" spans="1:2" x14ac:dyDescent="0.35">
      <c r="A1887" s="32">
        <v>96100</v>
      </c>
      <c r="B1887" s="27">
        <f t="shared" si="28"/>
        <v>943</v>
      </c>
    </row>
    <row r="1888" spans="1:2" x14ac:dyDescent="0.35">
      <c r="A1888" s="32">
        <v>96150</v>
      </c>
      <c r="B1888" s="27">
        <f t="shared" si="28"/>
        <v>943.5</v>
      </c>
    </row>
    <row r="1889" spans="1:2" x14ac:dyDescent="0.35">
      <c r="A1889" s="32">
        <v>96200</v>
      </c>
      <c r="B1889" s="27">
        <f t="shared" si="28"/>
        <v>944</v>
      </c>
    </row>
    <row r="1890" spans="1:2" x14ac:dyDescent="0.35">
      <c r="A1890" s="32">
        <v>96250</v>
      </c>
      <c r="B1890" s="27">
        <f t="shared" si="28"/>
        <v>944.5</v>
      </c>
    </row>
    <row r="1891" spans="1:2" x14ac:dyDescent="0.35">
      <c r="A1891" s="32">
        <v>96300</v>
      </c>
      <c r="B1891" s="27">
        <f t="shared" si="28"/>
        <v>945</v>
      </c>
    </row>
    <row r="1892" spans="1:2" x14ac:dyDescent="0.35">
      <c r="A1892" s="32">
        <v>96350</v>
      </c>
      <c r="B1892" s="27">
        <f t="shared" si="28"/>
        <v>945.5</v>
      </c>
    </row>
    <row r="1893" spans="1:2" x14ac:dyDescent="0.35">
      <c r="A1893" s="32">
        <v>96400</v>
      </c>
      <c r="B1893" s="27">
        <f t="shared" si="28"/>
        <v>946</v>
      </c>
    </row>
    <row r="1894" spans="1:2" x14ac:dyDescent="0.35">
      <c r="A1894" s="32">
        <v>96450</v>
      </c>
      <c r="B1894" s="27">
        <f t="shared" si="28"/>
        <v>946.5</v>
      </c>
    </row>
    <row r="1895" spans="1:2" x14ac:dyDescent="0.35">
      <c r="A1895" s="32">
        <v>96500</v>
      </c>
      <c r="B1895" s="27">
        <f t="shared" si="28"/>
        <v>947</v>
      </c>
    </row>
    <row r="1896" spans="1:2" x14ac:dyDescent="0.35">
      <c r="A1896" s="32">
        <v>96550</v>
      </c>
      <c r="B1896" s="27">
        <f t="shared" si="28"/>
        <v>947.5</v>
      </c>
    </row>
    <row r="1897" spans="1:2" x14ac:dyDescent="0.35">
      <c r="A1897" s="32">
        <v>96600</v>
      </c>
      <c r="B1897" s="27">
        <f t="shared" si="28"/>
        <v>948</v>
      </c>
    </row>
    <row r="1898" spans="1:2" x14ac:dyDescent="0.35">
      <c r="A1898" s="32">
        <v>96650</v>
      </c>
      <c r="B1898" s="27">
        <f t="shared" ref="B1898:B1961" si="29">B1897+0.5</f>
        <v>948.5</v>
      </c>
    </row>
    <row r="1899" spans="1:2" x14ac:dyDescent="0.35">
      <c r="A1899" s="32">
        <v>96700</v>
      </c>
      <c r="B1899" s="27">
        <f t="shared" si="29"/>
        <v>949</v>
      </c>
    </row>
    <row r="1900" spans="1:2" x14ac:dyDescent="0.35">
      <c r="A1900" s="32">
        <v>96750</v>
      </c>
      <c r="B1900" s="27">
        <f t="shared" si="29"/>
        <v>949.5</v>
      </c>
    </row>
    <row r="1901" spans="1:2" x14ac:dyDescent="0.35">
      <c r="A1901" s="32">
        <v>96800</v>
      </c>
      <c r="B1901" s="27">
        <f t="shared" si="29"/>
        <v>950</v>
      </c>
    </row>
    <row r="1902" spans="1:2" x14ac:dyDescent="0.35">
      <c r="A1902" s="32">
        <v>96850</v>
      </c>
      <c r="B1902" s="27">
        <f t="shared" si="29"/>
        <v>950.5</v>
      </c>
    </row>
    <row r="1903" spans="1:2" x14ac:dyDescent="0.35">
      <c r="A1903" s="32">
        <v>96900</v>
      </c>
      <c r="B1903" s="27">
        <f t="shared" si="29"/>
        <v>951</v>
      </c>
    </row>
    <row r="1904" spans="1:2" x14ac:dyDescent="0.35">
      <c r="A1904" s="32">
        <v>96950</v>
      </c>
      <c r="B1904" s="27">
        <f t="shared" si="29"/>
        <v>951.5</v>
      </c>
    </row>
    <row r="1905" spans="1:2" x14ac:dyDescent="0.35">
      <c r="A1905" s="32">
        <v>97000</v>
      </c>
      <c r="B1905" s="27">
        <f t="shared" si="29"/>
        <v>952</v>
      </c>
    </row>
    <row r="1906" spans="1:2" x14ac:dyDescent="0.35">
      <c r="A1906" s="32">
        <v>97050</v>
      </c>
      <c r="B1906" s="27">
        <f t="shared" si="29"/>
        <v>952.5</v>
      </c>
    </row>
    <row r="1907" spans="1:2" x14ac:dyDescent="0.35">
      <c r="A1907" s="32">
        <v>97100</v>
      </c>
      <c r="B1907" s="27">
        <f t="shared" si="29"/>
        <v>953</v>
      </c>
    </row>
    <row r="1908" spans="1:2" x14ac:dyDescent="0.35">
      <c r="A1908" s="32">
        <v>97150</v>
      </c>
      <c r="B1908" s="27">
        <f t="shared" si="29"/>
        <v>953.5</v>
      </c>
    </row>
    <row r="1909" spans="1:2" x14ac:dyDescent="0.35">
      <c r="A1909" s="32">
        <v>97200</v>
      </c>
      <c r="B1909" s="27">
        <f t="shared" si="29"/>
        <v>954</v>
      </c>
    </row>
    <row r="1910" spans="1:2" x14ac:dyDescent="0.35">
      <c r="A1910" s="32">
        <v>97250</v>
      </c>
      <c r="B1910" s="27">
        <f t="shared" si="29"/>
        <v>954.5</v>
      </c>
    </row>
    <row r="1911" spans="1:2" x14ac:dyDescent="0.35">
      <c r="A1911" s="32">
        <v>97300</v>
      </c>
      <c r="B1911" s="27">
        <f t="shared" si="29"/>
        <v>955</v>
      </c>
    </row>
    <row r="1912" spans="1:2" x14ac:dyDescent="0.35">
      <c r="A1912" s="32">
        <v>97350</v>
      </c>
      <c r="B1912" s="27">
        <f t="shared" si="29"/>
        <v>955.5</v>
      </c>
    </row>
    <row r="1913" spans="1:2" x14ac:dyDescent="0.35">
      <c r="A1913" s="32">
        <v>97400</v>
      </c>
      <c r="B1913" s="27">
        <f t="shared" si="29"/>
        <v>956</v>
      </c>
    </row>
    <row r="1914" spans="1:2" x14ac:dyDescent="0.35">
      <c r="A1914" s="32">
        <v>97450</v>
      </c>
      <c r="B1914" s="27">
        <f t="shared" si="29"/>
        <v>956.5</v>
      </c>
    </row>
    <row r="1915" spans="1:2" x14ac:dyDescent="0.35">
      <c r="A1915" s="32">
        <v>97500</v>
      </c>
      <c r="B1915" s="27">
        <f t="shared" si="29"/>
        <v>957</v>
      </c>
    </row>
    <row r="1916" spans="1:2" x14ac:dyDescent="0.35">
      <c r="A1916" s="32">
        <v>97550</v>
      </c>
      <c r="B1916" s="27">
        <f t="shared" si="29"/>
        <v>957.5</v>
      </c>
    </row>
    <row r="1917" spans="1:2" x14ac:dyDescent="0.35">
      <c r="A1917" s="32">
        <v>97600</v>
      </c>
      <c r="B1917" s="27">
        <f t="shared" si="29"/>
        <v>958</v>
      </c>
    </row>
    <row r="1918" spans="1:2" x14ac:dyDescent="0.35">
      <c r="A1918" s="32">
        <v>97650</v>
      </c>
      <c r="B1918" s="27">
        <f t="shared" si="29"/>
        <v>958.5</v>
      </c>
    </row>
    <row r="1919" spans="1:2" x14ac:dyDescent="0.35">
      <c r="A1919" s="32">
        <v>97700</v>
      </c>
      <c r="B1919" s="27">
        <f t="shared" si="29"/>
        <v>959</v>
      </c>
    </row>
    <row r="1920" spans="1:2" x14ac:dyDescent="0.35">
      <c r="A1920" s="32">
        <v>97750</v>
      </c>
      <c r="B1920" s="27">
        <f t="shared" si="29"/>
        <v>959.5</v>
      </c>
    </row>
    <row r="1921" spans="1:2" x14ac:dyDescent="0.35">
      <c r="A1921" s="32">
        <v>97800</v>
      </c>
      <c r="B1921" s="27">
        <f t="shared" si="29"/>
        <v>960</v>
      </c>
    </row>
    <row r="1922" spans="1:2" x14ac:dyDescent="0.35">
      <c r="A1922" s="32">
        <v>97850</v>
      </c>
      <c r="B1922" s="27">
        <f t="shared" si="29"/>
        <v>960.5</v>
      </c>
    </row>
    <row r="1923" spans="1:2" x14ac:dyDescent="0.35">
      <c r="A1923" s="32">
        <v>97900</v>
      </c>
      <c r="B1923" s="27">
        <f t="shared" si="29"/>
        <v>961</v>
      </c>
    </row>
    <row r="1924" spans="1:2" x14ac:dyDescent="0.35">
      <c r="A1924" s="32">
        <v>97950</v>
      </c>
      <c r="B1924" s="27">
        <f t="shared" si="29"/>
        <v>961.5</v>
      </c>
    </row>
    <row r="1925" spans="1:2" x14ac:dyDescent="0.35">
      <c r="A1925" s="32">
        <v>98000</v>
      </c>
      <c r="B1925" s="27">
        <f t="shared" si="29"/>
        <v>962</v>
      </c>
    </row>
    <row r="1926" spans="1:2" x14ac:dyDescent="0.35">
      <c r="A1926" s="32">
        <v>98050</v>
      </c>
      <c r="B1926" s="27">
        <f t="shared" si="29"/>
        <v>962.5</v>
      </c>
    </row>
    <row r="1927" spans="1:2" x14ac:dyDescent="0.35">
      <c r="A1927" s="32">
        <v>98100</v>
      </c>
      <c r="B1927" s="27">
        <f t="shared" si="29"/>
        <v>963</v>
      </c>
    </row>
    <row r="1928" spans="1:2" x14ac:dyDescent="0.35">
      <c r="A1928" s="32">
        <v>98150</v>
      </c>
      <c r="B1928" s="27">
        <f t="shared" si="29"/>
        <v>963.5</v>
      </c>
    </row>
    <row r="1929" spans="1:2" x14ac:dyDescent="0.35">
      <c r="A1929" s="32">
        <v>98200</v>
      </c>
      <c r="B1929" s="27">
        <f t="shared" si="29"/>
        <v>964</v>
      </c>
    </row>
    <row r="1930" spans="1:2" x14ac:dyDescent="0.35">
      <c r="A1930" s="32">
        <v>98250</v>
      </c>
      <c r="B1930" s="27">
        <f t="shared" si="29"/>
        <v>964.5</v>
      </c>
    </row>
    <row r="1931" spans="1:2" x14ac:dyDescent="0.35">
      <c r="A1931" s="32">
        <v>98300</v>
      </c>
      <c r="B1931" s="27">
        <f t="shared" si="29"/>
        <v>965</v>
      </c>
    </row>
    <row r="1932" spans="1:2" x14ac:dyDescent="0.35">
      <c r="A1932" s="32">
        <v>98350</v>
      </c>
      <c r="B1932" s="27">
        <f t="shared" si="29"/>
        <v>965.5</v>
      </c>
    </row>
    <row r="1933" spans="1:2" x14ac:dyDescent="0.35">
      <c r="A1933" s="32">
        <v>98400</v>
      </c>
      <c r="B1933" s="27">
        <f t="shared" si="29"/>
        <v>966</v>
      </c>
    </row>
    <row r="1934" spans="1:2" x14ac:dyDescent="0.35">
      <c r="A1934" s="32">
        <v>98450</v>
      </c>
      <c r="B1934" s="27">
        <f t="shared" si="29"/>
        <v>966.5</v>
      </c>
    </row>
    <row r="1935" spans="1:2" x14ac:dyDescent="0.35">
      <c r="A1935" s="32">
        <v>98500</v>
      </c>
      <c r="B1935" s="27">
        <f t="shared" si="29"/>
        <v>967</v>
      </c>
    </row>
    <row r="1936" spans="1:2" x14ac:dyDescent="0.35">
      <c r="A1936" s="32">
        <v>98550</v>
      </c>
      <c r="B1936" s="27">
        <f t="shared" si="29"/>
        <v>967.5</v>
      </c>
    </row>
    <row r="1937" spans="1:2" x14ac:dyDescent="0.35">
      <c r="A1937" s="32">
        <v>98600</v>
      </c>
      <c r="B1937" s="27">
        <f t="shared" si="29"/>
        <v>968</v>
      </c>
    </row>
    <row r="1938" spans="1:2" x14ac:dyDescent="0.35">
      <c r="A1938" s="32">
        <v>98650</v>
      </c>
      <c r="B1938" s="27">
        <f t="shared" si="29"/>
        <v>968.5</v>
      </c>
    </row>
    <row r="1939" spans="1:2" x14ac:dyDescent="0.35">
      <c r="A1939" s="32">
        <v>98700</v>
      </c>
      <c r="B1939" s="27">
        <f t="shared" si="29"/>
        <v>969</v>
      </c>
    </row>
    <row r="1940" spans="1:2" x14ac:dyDescent="0.35">
      <c r="A1940" s="32">
        <v>98750</v>
      </c>
      <c r="B1940" s="27">
        <f t="shared" si="29"/>
        <v>969.5</v>
      </c>
    </row>
    <row r="1941" spans="1:2" x14ac:dyDescent="0.35">
      <c r="A1941" s="32">
        <v>98800</v>
      </c>
      <c r="B1941" s="27">
        <f t="shared" si="29"/>
        <v>970</v>
      </c>
    </row>
    <row r="1942" spans="1:2" x14ac:dyDescent="0.35">
      <c r="A1942" s="32">
        <v>98850</v>
      </c>
      <c r="B1942" s="27">
        <f t="shared" si="29"/>
        <v>970.5</v>
      </c>
    </row>
    <row r="1943" spans="1:2" x14ac:dyDescent="0.35">
      <c r="A1943" s="32">
        <v>98900</v>
      </c>
      <c r="B1943" s="27">
        <f t="shared" si="29"/>
        <v>971</v>
      </c>
    </row>
    <row r="1944" spans="1:2" x14ac:dyDescent="0.35">
      <c r="A1944" s="32">
        <v>98950</v>
      </c>
      <c r="B1944" s="27">
        <f t="shared" si="29"/>
        <v>971.5</v>
      </c>
    </row>
    <row r="1945" spans="1:2" x14ac:dyDescent="0.35">
      <c r="A1945" s="32">
        <v>99000</v>
      </c>
      <c r="B1945" s="27">
        <f t="shared" si="29"/>
        <v>972</v>
      </c>
    </row>
    <row r="1946" spans="1:2" x14ac:dyDescent="0.35">
      <c r="A1946" s="32">
        <v>99050</v>
      </c>
      <c r="B1946" s="27">
        <f t="shared" si="29"/>
        <v>972.5</v>
      </c>
    </row>
    <row r="1947" spans="1:2" x14ac:dyDescent="0.35">
      <c r="A1947" s="32">
        <v>99100</v>
      </c>
      <c r="B1947" s="27">
        <f t="shared" si="29"/>
        <v>973</v>
      </c>
    </row>
    <row r="1948" spans="1:2" x14ac:dyDescent="0.35">
      <c r="A1948" s="32">
        <v>99150</v>
      </c>
      <c r="B1948" s="27">
        <f t="shared" si="29"/>
        <v>973.5</v>
      </c>
    </row>
    <row r="1949" spans="1:2" x14ac:dyDescent="0.35">
      <c r="A1949" s="32">
        <v>99200</v>
      </c>
      <c r="B1949" s="27">
        <f t="shared" si="29"/>
        <v>974</v>
      </c>
    </row>
    <row r="1950" spans="1:2" x14ac:dyDescent="0.35">
      <c r="A1950" s="32">
        <v>99250</v>
      </c>
      <c r="B1950" s="27">
        <f t="shared" si="29"/>
        <v>974.5</v>
      </c>
    </row>
    <row r="1951" spans="1:2" x14ac:dyDescent="0.35">
      <c r="A1951" s="32">
        <v>99300</v>
      </c>
      <c r="B1951" s="27">
        <f t="shared" si="29"/>
        <v>975</v>
      </c>
    </row>
    <row r="1952" spans="1:2" x14ac:dyDescent="0.35">
      <c r="A1952" s="32">
        <v>99350</v>
      </c>
      <c r="B1952" s="27">
        <f t="shared" si="29"/>
        <v>975.5</v>
      </c>
    </row>
    <row r="1953" spans="1:2" x14ac:dyDescent="0.35">
      <c r="A1953" s="32">
        <v>99400</v>
      </c>
      <c r="B1953" s="27">
        <f t="shared" si="29"/>
        <v>976</v>
      </c>
    </row>
    <row r="1954" spans="1:2" x14ac:dyDescent="0.35">
      <c r="A1954" s="32">
        <v>99450</v>
      </c>
      <c r="B1954" s="27">
        <f t="shared" si="29"/>
        <v>976.5</v>
      </c>
    </row>
    <row r="1955" spans="1:2" x14ac:dyDescent="0.35">
      <c r="A1955" s="32">
        <v>99500</v>
      </c>
      <c r="B1955" s="27">
        <f t="shared" si="29"/>
        <v>977</v>
      </c>
    </row>
    <row r="1956" spans="1:2" x14ac:dyDescent="0.35">
      <c r="A1956" s="32">
        <v>99550</v>
      </c>
      <c r="B1956" s="27">
        <f t="shared" si="29"/>
        <v>977.5</v>
      </c>
    </row>
    <row r="1957" spans="1:2" x14ac:dyDescent="0.35">
      <c r="A1957" s="32">
        <v>99600</v>
      </c>
      <c r="B1957" s="27">
        <f t="shared" si="29"/>
        <v>978</v>
      </c>
    </row>
    <row r="1958" spans="1:2" x14ac:dyDescent="0.35">
      <c r="A1958" s="32">
        <v>99650</v>
      </c>
      <c r="B1958" s="27">
        <f t="shared" si="29"/>
        <v>978.5</v>
      </c>
    </row>
    <row r="1959" spans="1:2" x14ac:dyDescent="0.35">
      <c r="A1959" s="32">
        <v>99700</v>
      </c>
      <c r="B1959" s="27">
        <f t="shared" si="29"/>
        <v>979</v>
      </c>
    </row>
    <row r="1960" spans="1:2" x14ac:dyDescent="0.35">
      <c r="A1960" s="32">
        <v>99750</v>
      </c>
      <c r="B1960" s="27">
        <f t="shared" si="29"/>
        <v>979.5</v>
      </c>
    </row>
    <row r="1961" spans="1:2" x14ac:dyDescent="0.35">
      <c r="A1961" s="32">
        <v>99800</v>
      </c>
      <c r="B1961" s="27">
        <f t="shared" si="29"/>
        <v>980</v>
      </c>
    </row>
    <row r="1962" spans="1:2" x14ac:dyDescent="0.35">
      <c r="A1962" s="32">
        <v>99850</v>
      </c>
      <c r="B1962" s="27">
        <f t="shared" ref="B1962:B2001" si="30">B1961+0.5</f>
        <v>980.5</v>
      </c>
    </row>
    <row r="1963" spans="1:2" x14ac:dyDescent="0.35">
      <c r="A1963" s="32">
        <v>99900</v>
      </c>
      <c r="B1963" s="27">
        <f t="shared" si="30"/>
        <v>981</v>
      </c>
    </row>
    <row r="1964" spans="1:2" x14ac:dyDescent="0.35">
      <c r="A1964" s="32">
        <v>99950</v>
      </c>
      <c r="B1964" s="27">
        <f t="shared" si="30"/>
        <v>981.5</v>
      </c>
    </row>
    <row r="1965" spans="1:2" x14ac:dyDescent="0.35">
      <c r="A1965" s="32">
        <v>100000</v>
      </c>
      <c r="B1965" s="27">
        <f t="shared" si="30"/>
        <v>982</v>
      </c>
    </row>
    <row r="1966" spans="1:2" x14ac:dyDescent="0.35">
      <c r="A1966" s="32">
        <v>100050</v>
      </c>
      <c r="B1966" s="27">
        <f t="shared" si="30"/>
        <v>982.5</v>
      </c>
    </row>
    <row r="1967" spans="1:2" x14ac:dyDescent="0.35">
      <c r="A1967" s="32">
        <v>100100</v>
      </c>
      <c r="B1967" s="27">
        <f t="shared" si="30"/>
        <v>983</v>
      </c>
    </row>
    <row r="1968" spans="1:2" x14ac:dyDescent="0.35">
      <c r="A1968" s="32">
        <v>100150</v>
      </c>
      <c r="B1968" s="27">
        <f t="shared" si="30"/>
        <v>983.5</v>
      </c>
    </row>
    <row r="1969" spans="1:2" x14ac:dyDescent="0.35">
      <c r="A1969" s="32">
        <v>100200</v>
      </c>
      <c r="B1969" s="27">
        <f t="shared" si="30"/>
        <v>984</v>
      </c>
    </row>
    <row r="1970" spans="1:2" x14ac:dyDescent="0.35">
      <c r="A1970" s="32">
        <v>100250</v>
      </c>
      <c r="B1970" s="27">
        <f t="shared" si="30"/>
        <v>984.5</v>
      </c>
    </row>
    <row r="1971" spans="1:2" x14ac:dyDescent="0.35">
      <c r="A1971" s="32">
        <v>100300</v>
      </c>
      <c r="B1971" s="27">
        <f t="shared" si="30"/>
        <v>985</v>
      </c>
    </row>
    <row r="1972" spans="1:2" x14ac:dyDescent="0.35">
      <c r="A1972" s="32">
        <v>100350</v>
      </c>
      <c r="B1972" s="27">
        <f t="shared" si="30"/>
        <v>985.5</v>
      </c>
    </row>
    <row r="1973" spans="1:2" x14ac:dyDescent="0.35">
      <c r="A1973" s="32">
        <v>100400</v>
      </c>
      <c r="B1973" s="27">
        <f t="shared" si="30"/>
        <v>986</v>
      </c>
    </row>
    <row r="1974" spans="1:2" x14ac:dyDescent="0.35">
      <c r="A1974" s="32">
        <v>100450</v>
      </c>
      <c r="B1974" s="27">
        <f t="shared" si="30"/>
        <v>986.5</v>
      </c>
    </row>
    <row r="1975" spans="1:2" x14ac:dyDescent="0.35">
      <c r="A1975" s="32">
        <v>100500</v>
      </c>
      <c r="B1975" s="27">
        <f t="shared" si="30"/>
        <v>987</v>
      </c>
    </row>
    <row r="1976" spans="1:2" x14ac:dyDescent="0.35">
      <c r="A1976" s="32">
        <v>100550</v>
      </c>
      <c r="B1976" s="27">
        <f t="shared" si="30"/>
        <v>987.5</v>
      </c>
    </row>
    <row r="1977" spans="1:2" x14ac:dyDescent="0.35">
      <c r="A1977" s="32">
        <v>100600</v>
      </c>
      <c r="B1977" s="27">
        <f t="shared" si="30"/>
        <v>988</v>
      </c>
    </row>
    <row r="1978" spans="1:2" x14ac:dyDescent="0.35">
      <c r="A1978" s="32">
        <v>100650</v>
      </c>
      <c r="B1978" s="27">
        <f t="shared" si="30"/>
        <v>988.5</v>
      </c>
    </row>
    <row r="1979" spans="1:2" x14ac:dyDescent="0.35">
      <c r="A1979" s="32">
        <v>100700</v>
      </c>
      <c r="B1979" s="27">
        <f t="shared" si="30"/>
        <v>989</v>
      </c>
    </row>
    <row r="1980" spans="1:2" x14ac:dyDescent="0.35">
      <c r="A1980" s="32">
        <v>100750</v>
      </c>
      <c r="B1980" s="27">
        <f t="shared" si="30"/>
        <v>989.5</v>
      </c>
    </row>
    <row r="1981" spans="1:2" x14ac:dyDescent="0.35">
      <c r="A1981" s="32">
        <v>100800</v>
      </c>
      <c r="B1981" s="27">
        <f t="shared" si="30"/>
        <v>990</v>
      </c>
    </row>
    <row r="1982" spans="1:2" x14ac:dyDescent="0.35">
      <c r="A1982" s="32">
        <v>100850</v>
      </c>
      <c r="B1982" s="27">
        <f t="shared" si="30"/>
        <v>990.5</v>
      </c>
    </row>
    <row r="1983" spans="1:2" x14ac:dyDescent="0.35">
      <c r="A1983" s="32">
        <v>100900</v>
      </c>
      <c r="B1983" s="27">
        <f t="shared" si="30"/>
        <v>991</v>
      </c>
    </row>
    <row r="1984" spans="1:2" x14ac:dyDescent="0.35">
      <c r="A1984" s="32">
        <v>100950</v>
      </c>
      <c r="B1984" s="27">
        <f t="shared" si="30"/>
        <v>991.5</v>
      </c>
    </row>
    <row r="1985" spans="1:2" x14ac:dyDescent="0.35">
      <c r="A1985" s="32">
        <v>101000</v>
      </c>
      <c r="B1985" s="27">
        <f t="shared" si="30"/>
        <v>992</v>
      </c>
    </row>
    <row r="1986" spans="1:2" x14ac:dyDescent="0.35">
      <c r="A1986" s="32">
        <v>101050</v>
      </c>
      <c r="B1986" s="27">
        <f t="shared" si="30"/>
        <v>992.5</v>
      </c>
    </row>
    <row r="1987" spans="1:2" x14ac:dyDescent="0.35">
      <c r="A1987" s="32">
        <v>101100</v>
      </c>
      <c r="B1987" s="27">
        <f t="shared" si="30"/>
        <v>993</v>
      </c>
    </row>
    <row r="1988" spans="1:2" x14ac:dyDescent="0.35">
      <c r="A1988" s="32">
        <v>101150</v>
      </c>
      <c r="B1988" s="27">
        <f t="shared" si="30"/>
        <v>993.5</v>
      </c>
    </row>
    <row r="1989" spans="1:2" x14ac:dyDescent="0.35">
      <c r="A1989" s="32">
        <v>101200</v>
      </c>
      <c r="B1989" s="27">
        <f t="shared" si="30"/>
        <v>994</v>
      </c>
    </row>
    <row r="1990" spans="1:2" x14ac:dyDescent="0.35">
      <c r="A1990" s="32">
        <v>101250</v>
      </c>
      <c r="B1990" s="27">
        <f t="shared" si="30"/>
        <v>994.5</v>
      </c>
    </row>
    <row r="1991" spans="1:2" x14ac:dyDescent="0.35">
      <c r="A1991" s="32">
        <v>101300</v>
      </c>
      <c r="B1991" s="27">
        <f t="shared" si="30"/>
        <v>995</v>
      </c>
    </row>
    <row r="1992" spans="1:2" x14ac:dyDescent="0.35">
      <c r="A1992" s="32">
        <v>101350</v>
      </c>
      <c r="B1992" s="27">
        <f t="shared" si="30"/>
        <v>995.5</v>
      </c>
    </row>
    <row r="1993" spans="1:2" x14ac:dyDescent="0.35">
      <c r="A1993" s="32">
        <v>101400</v>
      </c>
      <c r="B1993" s="27">
        <f t="shared" si="30"/>
        <v>996</v>
      </c>
    </row>
    <row r="1994" spans="1:2" x14ac:dyDescent="0.35">
      <c r="A1994" s="32">
        <v>101450</v>
      </c>
      <c r="B1994" s="27">
        <f t="shared" si="30"/>
        <v>996.5</v>
      </c>
    </row>
    <row r="1995" spans="1:2" x14ac:dyDescent="0.35">
      <c r="A1995" s="32">
        <v>101500</v>
      </c>
      <c r="B1995" s="27">
        <f t="shared" si="30"/>
        <v>997</v>
      </c>
    </row>
    <row r="1996" spans="1:2" x14ac:dyDescent="0.35">
      <c r="A1996" s="32">
        <v>101550</v>
      </c>
      <c r="B1996" s="27">
        <f t="shared" si="30"/>
        <v>997.5</v>
      </c>
    </row>
    <row r="1997" spans="1:2" x14ac:dyDescent="0.35">
      <c r="A1997" s="32">
        <v>101600</v>
      </c>
      <c r="B1997" s="27">
        <f t="shared" si="30"/>
        <v>998</v>
      </c>
    </row>
    <row r="1998" spans="1:2" x14ac:dyDescent="0.35">
      <c r="A1998" s="32">
        <v>101650</v>
      </c>
      <c r="B1998" s="27">
        <f t="shared" si="30"/>
        <v>998.5</v>
      </c>
    </row>
    <row r="1999" spans="1:2" x14ac:dyDescent="0.35">
      <c r="A1999" s="32">
        <v>101700</v>
      </c>
      <c r="B1999" s="27">
        <f t="shared" si="30"/>
        <v>999</v>
      </c>
    </row>
    <row r="2000" spans="1:2" x14ac:dyDescent="0.35">
      <c r="A2000" s="32">
        <v>101750</v>
      </c>
      <c r="B2000" s="27">
        <f t="shared" si="30"/>
        <v>999.5</v>
      </c>
    </row>
    <row r="2001" spans="1:2" x14ac:dyDescent="0.35">
      <c r="A2001" s="32">
        <v>101800</v>
      </c>
      <c r="B2001" s="27">
        <f t="shared" si="30"/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workbookViewId="0">
      <pane xSplit="10" ySplit="7" topLeftCell="K8" activePane="bottomRight" state="frozen"/>
      <selection pane="topRight" activeCell="K1" sqref="K1"/>
      <selection pane="bottomLeft" activeCell="A8" sqref="A8"/>
      <selection pane="bottomRight" activeCell="E14" sqref="E14"/>
    </sheetView>
  </sheetViews>
  <sheetFormatPr defaultRowHeight="14.5" x14ac:dyDescent="0.35"/>
  <cols>
    <col min="2" max="2" width="14.54296875" bestFit="1" customWidth="1"/>
    <col min="3" max="3" width="7.81640625" customWidth="1"/>
    <col min="5" max="5" width="10.81640625" customWidth="1"/>
    <col min="6" max="6" width="9.54296875" customWidth="1"/>
    <col min="7" max="7" width="14" customWidth="1"/>
    <col min="8" max="8" width="10.81640625" customWidth="1"/>
    <col min="9" max="9" width="10.1796875" customWidth="1"/>
    <col min="10" max="10" width="9.54296875" customWidth="1"/>
    <col min="14" max="14" width="12" customWidth="1"/>
    <col min="15" max="15" width="10.1796875" customWidth="1"/>
    <col min="16" max="16" width="14.7265625" bestFit="1" customWidth="1"/>
    <col min="17" max="17" width="10.54296875" customWidth="1"/>
  </cols>
  <sheetData>
    <row r="1" spans="1:17" x14ac:dyDescent="0.3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7" x14ac:dyDescent="0.35">
      <c r="A2" s="60"/>
      <c r="B2" s="61" t="s">
        <v>6</v>
      </c>
      <c r="C2" s="62">
        <v>500</v>
      </c>
      <c r="D2" s="52"/>
      <c r="E2" s="52"/>
      <c r="F2" s="52"/>
      <c r="G2" s="52"/>
      <c r="H2" s="52"/>
      <c r="I2" s="52"/>
      <c r="J2" s="63"/>
      <c r="N2" s="7" t="s">
        <v>2</v>
      </c>
      <c r="O2" s="8" t="s">
        <v>12</v>
      </c>
      <c r="Q2">
        <v>50</v>
      </c>
    </row>
    <row r="3" spans="1:17" x14ac:dyDescent="0.35">
      <c r="A3" s="60"/>
      <c r="B3" s="61" t="s">
        <v>10</v>
      </c>
      <c r="C3" s="62">
        <v>25</v>
      </c>
      <c r="D3" s="52"/>
      <c r="E3" s="52"/>
      <c r="F3" s="52"/>
      <c r="G3" s="52"/>
      <c r="H3" s="52"/>
      <c r="I3" s="52"/>
      <c r="J3" s="63"/>
      <c r="N3" s="9">
        <v>5.5</v>
      </c>
      <c r="O3" s="10">
        <v>1900</v>
      </c>
    </row>
    <row r="4" spans="1:17" x14ac:dyDescent="0.35">
      <c r="A4" s="60"/>
      <c r="B4" s="52"/>
      <c r="C4" s="52"/>
      <c r="D4" s="52"/>
      <c r="E4" s="52"/>
      <c r="F4" s="52"/>
      <c r="G4" s="52"/>
      <c r="H4" s="52"/>
      <c r="I4" s="52"/>
      <c r="J4" s="63"/>
      <c r="N4" s="9">
        <v>6</v>
      </c>
      <c r="O4" s="10">
        <v>2000</v>
      </c>
    </row>
    <row r="5" spans="1:17" x14ac:dyDescent="0.35">
      <c r="A5" s="64" t="s">
        <v>13</v>
      </c>
      <c r="B5" s="50" t="s">
        <v>0</v>
      </c>
      <c r="C5" s="48" t="s">
        <v>4</v>
      </c>
      <c r="D5" s="46" t="s">
        <v>3</v>
      </c>
      <c r="E5" s="47"/>
      <c r="F5" s="48" t="s">
        <v>5</v>
      </c>
      <c r="G5" s="46" t="s">
        <v>9</v>
      </c>
      <c r="H5" s="47"/>
      <c r="I5" s="48" t="s">
        <v>6</v>
      </c>
      <c r="J5" s="65" t="s">
        <v>1</v>
      </c>
      <c r="N5" s="9">
        <v>6.5</v>
      </c>
      <c r="O5" s="10">
        <v>2100</v>
      </c>
    </row>
    <row r="6" spans="1:17" x14ac:dyDescent="0.35">
      <c r="A6" s="66"/>
      <c r="B6" s="51"/>
      <c r="C6" s="49"/>
      <c r="D6" s="3" t="s">
        <v>2</v>
      </c>
      <c r="E6" s="3" t="s">
        <v>7</v>
      </c>
      <c r="F6" s="49"/>
      <c r="G6" s="3" t="s">
        <v>8</v>
      </c>
      <c r="H6" s="3" t="s">
        <v>7</v>
      </c>
      <c r="I6" s="49"/>
      <c r="J6" s="67"/>
      <c r="N6" s="9">
        <v>7</v>
      </c>
      <c r="O6" s="10">
        <v>2200</v>
      </c>
    </row>
    <row r="7" spans="1:17" ht="15" thickBot="1" x14ac:dyDescent="0.4">
      <c r="A7" s="68"/>
      <c r="B7" s="69">
        <v>2600</v>
      </c>
      <c r="C7" s="69" t="str">
        <f>IF(B7=1900,"5.5",IF(B7=2000,"6.0",IF(B7=2100,"6.5",IF(B7=2200,"7.0",IF(B7=2300,"7.5",IF(B7=2400,"8.0",IF(B7=2500,"8.5",IF(B7=2600,"9.0",IF(B7=2700,"9.5",IF(B7=2800,"10.0",IF(B7=2850,"10.5",IF(B7=2900,"11.0",IF(B7=2950,"11.5",IF(B7=3000,"12.0",IF(B7=3050,"12.5",IF(B7=3100,"13.0",IF(B7=3150,"13.5",IF(B7=3200,"14.0",IF(B7=3250,"14.5",IF(B7=3300,"15.0",IF(B7=3350,"15.5",IF(B7=3400,"16.0",IF(B7=3450,"16.5",IF(B7=3500,"17.0",IF(B7=3550,"17.5",IF(B7=3600,"18.0",IF(B7=3650,"18.5",IF(B7=3700,"19.0",IF(B7=3750,"19.5",IF(B7=3800,"20",0))))))))))))))))))))))))))))))</f>
        <v>9.0</v>
      </c>
      <c r="D7" s="69">
        <v>0.5</v>
      </c>
      <c r="E7" s="70" t="str">
        <f>IF(D7=0.5,"250","false")</f>
        <v>250</v>
      </c>
      <c r="F7" s="69">
        <f>C7-D7</f>
        <v>8.5</v>
      </c>
      <c r="G7" s="69">
        <f>F7/D7</f>
        <v>17</v>
      </c>
      <c r="H7" s="69">
        <f>G7*$C$3</f>
        <v>425</v>
      </c>
      <c r="I7" s="69">
        <f>$C$2</f>
        <v>500</v>
      </c>
      <c r="J7" s="71">
        <f>B7-(I7+H7+E7)</f>
        <v>1425</v>
      </c>
      <c r="N7" s="9">
        <v>7.5</v>
      </c>
      <c r="O7" s="10">
        <v>2300</v>
      </c>
    </row>
    <row r="8" spans="1:17" x14ac:dyDescent="0.35">
      <c r="A8" s="52"/>
      <c r="B8" s="53"/>
      <c r="C8" s="54"/>
      <c r="D8" s="54"/>
      <c r="E8" s="55"/>
      <c r="F8" s="54"/>
      <c r="G8" s="54"/>
      <c r="H8" s="54"/>
      <c r="I8" s="54"/>
      <c r="J8" s="56"/>
      <c r="K8" s="52"/>
      <c r="N8" s="9">
        <v>8</v>
      </c>
      <c r="O8" s="10">
        <v>2400</v>
      </c>
    </row>
    <row r="9" spans="1:17" x14ac:dyDescent="0.35">
      <c r="A9" s="52"/>
      <c r="B9" s="53"/>
      <c r="C9" s="54"/>
      <c r="D9" s="54"/>
      <c r="E9" s="55"/>
      <c r="F9" s="54"/>
      <c r="G9" s="54"/>
      <c r="H9" s="54"/>
      <c r="I9" s="54"/>
      <c r="J9" s="56"/>
      <c r="K9" s="52"/>
      <c r="N9" s="9">
        <v>8.5</v>
      </c>
      <c r="O9" s="10">
        <v>2500</v>
      </c>
    </row>
    <row r="10" spans="1:17" x14ac:dyDescent="0.35">
      <c r="A10" s="52"/>
      <c r="B10" s="53"/>
      <c r="C10" s="54"/>
      <c r="D10" s="54"/>
      <c r="E10" s="55"/>
      <c r="F10" s="54"/>
      <c r="G10" s="54"/>
      <c r="H10" s="54"/>
      <c r="I10" s="54"/>
      <c r="J10" s="56"/>
      <c r="K10" s="52"/>
      <c r="N10" s="9">
        <v>9</v>
      </c>
      <c r="O10" s="10">
        <v>2600</v>
      </c>
    </row>
    <row r="11" spans="1:17" x14ac:dyDescent="0.35">
      <c r="A11" s="52"/>
      <c r="B11" s="53"/>
      <c r="C11" s="54"/>
      <c r="D11" s="54"/>
      <c r="E11" s="55"/>
      <c r="F11" s="54"/>
      <c r="G11" s="54"/>
      <c r="H11" s="54"/>
      <c r="I11" s="54"/>
      <c r="J11" s="56"/>
      <c r="K11" s="52"/>
      <c r="N11" s="9">
        <v>9.5</v>
      </c>
      <c r="O11" s="10">
        <v>2700</v>
      </c>
    </row>
    <row r="12" spans="1:17" x14ac:dyDescent="0.35">
      <c r="A12" s="52"/>
      <c r="B12" s="53"/>
      <c r="C12" s="54"/>
      <c r="D12" s="54"/>
      <c r="E12" s="55"/>
      <c r="F12" s="54"/>
      <c r="G12" s="54"/>
      <c r="H12" s="54"/>
      <c r="I12" s="54"/>
      <c r="J12" s="56"/>
      <c r="K12" s="52"/>
      <c r="N12" s="9">
        <v>10</v>
      </c>
      <c r="O12" s="10">
        <v>2800</v>
      </c>
    </row>
    <row r="13" spans="1:17" x14ac:dyDescent="0.35">
      <c r="A13" s="52"/>
      <c r="B13" s="53"/>
      <c r="C13" s="54"/>
      <c r="D13" s="54"/>
      <c r="E13" s="55"/>
      <c r="F13" s="54"/>
      <c r="G13" s="54"/>
      <c r="H13" s="54"/>
      <c r="I13" s="54"/>
      <c r="J13" s="56"/>
      <c r="K13" s="52"/>
      <c r="N13" s="9">
        <v>10.5</v>
      </c>
      <c r="O13" s="10">
        <v>2850</v>
      </c>
    </row>
    <row r="14" spans="1:17" x14ac:dyDescent="0.35">
      <c r="A14" s="52"/>
      <c r="B14" s="53"/>
      <c r="C14" s="54"/>
      <c r="D14" s="54"/>
      <c r="E14" s="55"/>
      <c r="F14" s="54"/>
      <c r="G14" s="54"/>
      <c r="H14" s="54"/>
      <c r="I14" s="54"/>
      <c r="J14" s="56"/>
      <c r="K14" s="52"/>
      <c r="N14" s="9">
        <v>11</v>
      </c>
      <c r="O14" s="10">
        <v>2900</v>
      </c>
    </row>
    <row r="15" spans="1:17" x14ac:dyDescent="0.35">
      <c r="A15" s="52"/>
      <c r="B15" s="53"/>
      <c r="C15" s="54"/>
      <c r="D15" s="54"/>
      <c r="E15" s="55"/>
      <c r="F15" s="54"/>
      <c r="G15" s="54"/>
      <c r="H15" s="54"/>
      <c r="I15" s="54"/>
      <c r="J15" s="56"/>
      <c r="K15" s="52"/>
      <c r="N15" s="9">
        <v>11.5</v>
      </c>
      <c r="O15" s="10">
        <v>2950</v>
      </c>
    </row>
    <row r="16" spans="1:17" x14ac:dyDescent="0.35">
      <c r="A16" s="52"/>
      <c r="B16" s="53"/>
      <c r="C16" s="54"/>
      <c r="D16" s="54"/>
      <c r="E16" s="55"/>
      <c r="F16" s="54"/>
      <c r="G16" s="54"/>
      <c r="H16" s="54"/>
      <c r="I16" s="54"/>
      <c r="J16" s="56"/>
      <c r="K16" s="52"/>
      <c r="N16" s="9">
        <v>12</v>
      </c>
      <c r="O16" s="10">
        <v>3000</v>
      </c>
    </row>
    <row r="17" spans="1:15" x14ac:dyDescent="0.35">
      <c r="A17" s="52"/>
      <c r="B17" s="53"/>
      <c r="C17" s="54"/>
      <c r="D17" s="54"/>
      <c r="E17" s="55"/>
      <c r="F17" s="54"/>
      <c r="G17" s="54"/>
      <c r="H17" s="54"/>
      <c r="I17" s="54"/>
      <c r="J17" s="56"/>
      <c r="K17" s="52"/>
      <c r="N17" s="9">
        <v>12.5</v>
      </c>
      <c r="O17" s="10">
        <v>3050</v>
      </c>
    </row>
    <row r="18" spans="1:15" x14ac:dyDescent="0.35">
      <c r="A18" s="52"/>
      <c r="B18" s="53"/>
      <c r="C18" s="54"/>
      <c r="D18" s="54"/>
      <c r="E18" s="55"/>
      <c r="F18" s="54"/>
      <c r="G18" s="54"/>
      <c r="H18" s="54"/>
      <c r="I18" s="54"/>
      <c r="J18" s="56"/>
      <c r="K18" s="52"/>
      <c r="N18" s="9">
        <v>13</v>
      </c>
      <c r="O18" s="10">
        <v>3100</v>
      </c>
    </row>
    <row r="19" spans="1:15" x14ac:dyDescent="0.35">
      <c r="A19" s="52"/>
      <c r="B19" s="53"/>
      <c r="C19" s="54"/>
      <c r="D19" s="54"/>
      <c r="E19" s="55"/>
      <c r="F19" s="54"/>
      <c r="G19" s="54"/>
      <c r="H19" s="54"/>
      <c r="I19" s="54"/>
      <c r="J19" s="56"/>
      <c r="K19" s="52"/>
      <c r="N19" s="9">
        <v>13.5</v>
      </c>
      <c r="O19" s="10">
        <v>3150</v>
      </c>
    </row>
    <row r="20" spans="1:15" x14ac:dyDescent="0.35">
      <c r="A20" s="52"/>
      <c r="B20" s="53"/>
      <c r="C20" s="54"/>
      <c r="D20" s="54"/>
      <c r="E20" s="55"/>
      <c r="F20" s="54"/>
      <c r="G20" s="54"/>
      <c r="H20" s="54"/>
      <c r="I20" s="54"/>
      <c r="J20" s="56"/>
      <c r="K20" s="52"/>
      <c r="N20" s="9">
        <v>14</v>
      </c>
      <c r="O20" s="10">
        <v>3200</v>
      </c>
    </row>
    <row r="21" spans="1:15" x14ac:dyDescent="0.35">
      <c r="A21" s="52"/>
      <c r="B21" s="53"/>
      <c r="C21" s="54"/>
      <c r="D21" s="54"/>
      <c r="E21" s="55"/>
      <c r="F21" s="54"/>
      <c r="G21" s="54"/>
      <c r="H21" s="54"/>
      <c r="I21" s="54"/>
      <c r="J21" s="56"/>
      <c r="K21" s="52"/>
      <c r="N21" s="9">
        <v>14.5</v>
      </c>
      <c r="O21" s="10">
        <v>3250</v>
      </c>
    </row>
    <row r="22" spans="1:15" x14ac:dyDescent="0.35">
      <c r="A22" s="52"/>
      <c r="B22" s="53"/>
      <c r="C22" s="54"/>
      <c r="D22" s="54"/>
      <c r="E22" s="55"/>
      <c r="F22" s="54"/>
      <c r="G22" s="54"/>
      <c r="H22" s="54"/>
      <c r="I22" s="54"/>
      <c r="J22" s="56"/>
      <c r="K22" s="52"/>
      <c r="N22" s="9">
        <v>15</v>
      </c>
      <c r="O22" s="10">
        <v>3300</v>
      </c>
    </row>
    <row r="23" spans="1:15" x14ac:dyDescent="0.35">
      <c r="A23" s="52"/>
      <c r="B23" s="53"/>
      <c r="C23" s="54"/>
      <c r="D23" s="54"/>
      <c r="E23" s="55"/>
      <c r="F23" s="54"/>
      <c r="G23" s="54"/>
      <c r="H23" s="54"/>
      <c r="I23" s="54"/>
      <c r="J23" s="56"/>
      <c r="K23" s="52"/>
      <c r="N23" s="9">
        <v>15.5</v>
      </c>
      <c r="O23" s="10">
        <v>3350</v>
      </c>
    </row>
    <row r="24" spans="1:15" x14ac:dyDescent="0.35">
      <c r="A24" s="52"/>
      <c r="B24" s="53"/>
      <c r="C24" s="54"/>
      <c r="D24" s="54"/>
      <c r="E24" s="55"/>
      <c r="F24" s="54"/>
      <c r="G24" s="54"/>
      <c r="H24" s="54"/>
      <c r="I24" s="54"/>
      <c r="J24" s="56"/>
      <c r="K24" s="52"/>
      <c r="N24" s="9">
        <v>16</v>
      </c>
      <c r="O24" s="10">
        <v>3400</v>
      </c>
    </row>
    <row r="25" spans="1:15" x14ac:dyDescent="0.35">
      <c r="A25" s="52"/>
      <c r="B25" s="53"/>
      <c r="C25" s="54"/>
      <c r="D25" s="54"/>
      <c r="E25" s="55"/>
      <c r="F25" s="54"/>
      <c r="G25" s="54"/>
      <c r="H25" s="54"/>
      <c r="I25" s="54"/>
      <c r="J25" s="56"/>
      <c r="K25" s="52"/>
      <c r="N25" s="9">
        <v>16.5</v>
      </c>
      <c r="O25" s="10">
        <v>3450</v>
      </c>
    </row>
    <row r="26" spans="1:15" x14ac:dyDescent="0.35">
      <c r="A26" s="52"/>
      <c r="B26" s="53"/>
      <c r="C26" s="54"/>
      <c r="D26" s="54"/>
      <c r="E26" s="55"/>
      <c r="F26" s="54"/>
      <c r="G26" s="54"/>
      <c r="H26" s="54"/>
      <c r="I26" s="54"/>
      <c r="J26" s="56"/>
      <c r="K26" s="52"/>
      <c r="N26" s="9">
        <v>17</v>
      </c>
      <c r="O26" s="10">
        <v>3500</v>
      </c>
    </row>
    <row r="27" spans="1:15" x14ac:dyDescent="0.35">
      <c r="A27" s="52"/>
      <c r="B27" s="53"/>
      <c r="C27" s="54"/>
      <c r="D27" s="54"/>
      <c r="E27" s="55"/>
      <c r="F27" s="54"/>
      <c r="G27" s="54"/>
      <c r="H27" s="54"/>
      <c r="I27" s="54"/>
      <c r="J27" s="56"/>
      <c r="K27" s="52"/>
      <c r="N27" s="9">
        <v>17.5</v>
      </c>
      <c r="O27" s="10">
        <v>3550</v>
      </c>
    </row>
    <row r="28" spans="1:15" x14ac:dyDescent="0.35">
      <c r="A28" s="52"/>
      <c r="B28" s="53"/>
      <c r="C28" s="54"/>
      <c r="D28" s="54"/>
      <c r="E28" s="55"/>
      <c r="F28" s="54"/>
      <c r="G28" s="54"/>
      <c r="H28" s="54"/>
      <c r="I28" s="54"/>
      <c r="J28" s="56"/>
      <c r="K28" s="52"/>
      <c r="N28" s="9">
        <v>18</v>
      </c>
      <c r="O28" s="10">
        <v>3600</v>
      </c>
    </row>
    <row r="29" spans="1:15" x14ac:dyDescent="0.3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N29" s="9">
        <v>18.5</v>
      </c>
      <c r="O29" s="10">
        <v>3650</v>
      </c>
    </row>
    <row r="30" spans="1:15" x14ac:dyDescent="0.3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N30" s="9">
        <v>19</v>
      </c>
      <c r="O30" s="10">
        <v>3700</v>
      </c>
    </row>
    <row r="31" spans="1:15" x14ac:dyDescent="0.3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N31" s="9">
        <v>19.5</v>
      </c>
      <c r="O31" s="10">
        <v>3750</v>
      </c>
    </row>
    <row r="32" spans="1:15" x14ac:dyDescent="0.3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N32" s="9">
        <v>20</v>
      </c>
      <c r="O32" s="10">
        <v>3800</v>
      </c>
    </row>
    <row r="33" spans="1:15" x14ac:dyDescent="0.3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N33" s="9">
        <v>20.5</v>
      </c>
      <c r="O33" s="10">
        <f>3800+50</f>
        <v>3850</v>
      </c>
    </row>
    <row r="34" spans="1:15" x14ac:dyDescent="0.3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N34" s="9">
        <f>N33+0.5</f>
        <v>21</v>
      </c>
      <c r="O34" s="10">
        <f>O33+50</f>
        <v>3900</v>
      </c>
    </row>
    <row r="35" spans="1:15" x14ac:dyDescent="0.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N35" s="9">
        <f t="shared" ref="N35:N62" si="0">N34+0.5</f>
        <v>21.5</v>
      </c>
      <c r="O35" s="10">
        <f t="shared" ref="O35:O62" si="1">O34+50</f>
        <v>3950</v>
      </c>
    </row>
    <row r="36" spans="1:15" x14ac:dyDescent="0.3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N36" s="9">
        <f t="shared" si="0"/>
        <v>22</v>
      </c>
      <c r="O36" s="10">
        <f t="shared" si="1"/>
        <v>4000</v>
      </c>
    </row>
    <row r="37" spans="1:15" x14ac:dyDescent="0.3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N37" s="9">
        <f t="shared" si="0"/>
        <v>22.5</v>
      </c>
      <c r="O37" s="10">
        <f t="shared" si="1"/>
        <v>4050</v>
      </c>
    </row>
    <row r="38" spans="1:15" x14ac:dyDescent="0.3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N38" s="9">
        <f t="shared" si="0"/>
        <v>23</v>
      </c>
      <c r="O38" s="10">
        <f t="shared" si="1"/>
        <v>4100</v>
      </c>
    </row>
    <row r="39" spans="1:15" x14ac:dyDescent="0.3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N39" s="9">
        <f t="shared" si="0"/>
        <v>23.5</v>
      </c>
      <c r="O39" s="10">
        <f t="shared" si="1"/>
        <v>4150</v>
      </c>
    </row>
    <row r="40" spans="1:15" x14ac:dyDescent="0.3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N40" s="9">
        <f t="shared" si="0"/>
        <v>24</v>
      </c>
      <c r="O40" s="10">
        <f t="shared" si="1"/>
        <v>4200</v>
      </c>
    </row>
    <row r="41" spans="1:15" x14ac:dyDescent="0.3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N41" s="9">
        <f t="shared" si="0"/>
        <v>24.5</v>
      </c>
      <c r="O41" s="10">
        <f t="shared" si="1"/>
        <v>4250</v>
      </c>
    </row>
    <row r="42" spans="1:15" x14ac:dyDescent="0.3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N42" s="9">
        <f t="shared" si="0"/>
        <v>25</v>
      </c>
      <c r="O42" s="10">
        <f t="shared" si="1"/>
        <v>4300</v>
      </c>
    </row>
    <row r="43" spans="1:15" x14ac:dyDescent="0.3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N43" s="9">
        <f t="shared" si="0"/>
        <v>25.5</v>
      </c>
      <c r="O43" s="10">
        <f t="shared" si="1"/>
        <v>4350</v>
      </c>
    </row>
    <row r="44" spans="1:15" x14ac:dyDescent="0.3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N44" s="9">
        <f t="shared" si="0"/>
        <v>26</v>
      </c>
      <c r="O44" s="10">
        <f t="shared" si="1"/>
        <v>4400</v>
      </c>
    </row>
    <row r="45" spans="1:15" x14ac:dyDescent="0.3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N45" s="9">
        <f t="shared" si="0"/>
        <v>26.5</v>
      </c>
      <c r="O45" s="10">
        <f t="shared" si="1"/>
        <v>4450</v>
      </c>
    </row>
    <row r="46" spans="1:15" x14ac:dyDescent="0.3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N46" s="9">
        <f t="shared" si="0"/>
        <v>27</v>
      </c>
      <c r="O46" s="10">
        <f t="shared" si="1"/>
        <v>4500</v>
      </c>
    </row>
    <row r="47" spans="1:15" x14ac:dyDescent="0.3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N47" s="9">
        <f t="shared" si="0"/>
        <v>27.5</v>
      </c>
      <c r="O47" s="10">
        <f t="shared" si="1"/>
        <v>4550</v>
      </c>
    </row>
    <row r="48" spans="1:15" x14ac:dyDescent="0.3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N48" s="9">
        <f t="shared" si="0"/>
        <v>28</v>
      </c>
      <c r="O48" s="10">
        <f t="shared" si="1"/>
        <v>4600</v>
      </c>
    </row>
    <row r="49" spans="1:15" x14ac:dyDescent="0.3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N49" s="9">
        <f t="shared" si="0"/>
        <v>28.5</v>
      </c>
      <c r="O49" s="10">
        <f t="shared" si="1"/>
        <v>4650</v>
      </c>
    </row>
    <row r="50" spans="1:15" x14ac:dyDescent="0.3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N50" s="9">
        <f t="shared" si="0"/>
        <v>29</v>
      </c>
      <c r="O50" s="10">
        <f t="shared" si="1"/>
        <v>4700</v>
      </c>
    </row>
    <row r="51" spans="1:15" x14ac:dyDescent="0.3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N51" s="9">
        <f t="shared" si="0"/>
        <v>29.5</v>
      </c>
      <c r="O51" s="10">
        <f t="shared" si="1"/>
        <v>4750</v>
      </c>
    </row>
    <row r="52" spans="1:15" x14ac:dyDescent="0.3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N52" s="9">
        <f t="shared" si="0"/>
        <v>30</v>
      </c>
      <c r="O52" s="10">
        <f t="shared" si="1"/>
        <v>4800</v>
      </c>
    </row>
    <row r="53" spans="1:15" x14ac:dyDescent="0.3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N53" s="9">
        <f t="shared" si="0"/>
        <v>30.5</v>
      </c>
      <c r="O53" s="10">
        <f t="shared" si="1"/>
        <v>4850</v>
      </c>
    </row>
    <row r="54" spans="1:15" x14ac:dyDescent="0.3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N54" s="9">
        <f t="shared" si="0"/>
        <v>31</v>
      </c>
      <c r="O54" s="10">
        <f t="shared" si="1"/>
        <v>4900</v>
      </c>
    </row>
    <row r="55" spans="1:15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N55" s="9">
        <f t="shared" si="0"/>
        <v>31.5</v>
      </c>
      <c r="O55" s="10">
        <f t="shared" si="1"/>
        <v>4950</v>
      </c>
    </row>
    <row r="56" spans="1:15" x14ac:dyDescent="0.3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N56" s="9">
        <f t="shared" si="0"/>
        <v>32</v>
      </c>
      <c r="O56" s="10">
        <f t="shared" si="1"/>
        <v>5000</v>
      </c>
    </row>
    <row r="57" spans="1:15" x14ac:dyDescent="0.3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N57" s="9">
        <f t="shared" si="0"/>
        <v>32.5</v>
      </c>
      <c r="O57" s="10">
        <f t="shared" si="1"/>
        <v>5050</v>
      </c>
    </row>
    <row r="58" spans="1:15" x14ac:dyDescent="0.3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N58" s="9">
        <f t="shared" si="0"/>
        <v>33</v>
      </c>
      <c r="O58" s="10">
        <f t="shared" si="1"/>
        <v>5100</v>
      </c>
    </row>
    <row r="59" spans="1:15" x14ac:dyDescent="0.3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N59" s="9">
        <f t="shared" si="0"/>
        <v>33.5</v>
      </c>
      <c r="O59" s="10">
        <f t="shared" si="1"/>
        <v>5150</v>
      </c>
    </row>
    <row r="60" spans="1:15" x14ac:dyDescent="0.3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N60" s="9">
        <f t="shared" si="0"/>
        <v>34</v>
      </c>
      <c r="O60" s="10">
        <f t="shared" si="1"/>
        <v>5200</v>
      </c>
    </row>
    <row r="61" spans="1:15" x14ac:dyDescent="0.35">
      <c r="N61" s="9">
        <f t="shared" si="0"/>
        <v>34.5</v>
      </c>
      <c r="O61" s="10">
        <f t="shared" si="1"/>
        <v>5250</v>
      </c>
    </row>
    <row r="62" spans="1:15" x14ac:dyDescent="0.35">
      <c r="N62" s="9">
        <f t="shared" si="0"/>
        <v>35</v>
      </c>
      <c r="O62" s="10">
        <f t="shared" si="1"/>
        <v>5300</v>
      </c>
    </row>
  </sheetData>
  <mergeCells count="8">
    <mergeCell ref="D5:E5"/>
    <mergeCell ref="G5:H5"/>
    <mergeCell ref="I5:I6"/>
    <mergeCell ref="J5:J6"/>
    <mergeCell ref="A5:A6"/>
    <mergeCell ref="C5:C6"/>
    <mergeCell ref="B5:B6"/>
    <mergeCell ref="F5:F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showGridLines="0" workbookViewId="0">
      <pane xSplit="10" ySplit="6" topLeftCell="K7" activePane="bottomRight" state="frozen"/>
      <selection pane="topRight" activeCell="K1" sqref="K1"/>
      <selection pane="bottomLeft" activeCell="A7" sqref="A7"/>
      <selection pane="bottomRight" activeCell="H18" sqref="H18"/>
    </sheetView>
  </sheetViews>
  <sheetFormatPr defaultRowHeight="14.5" x14ac:dyDescent="0.35"/>
  <cols>
    <col min="2" max="2" width="14.54296875" bestFit="1" customWidth="1"/>
    <col min="6" max="6" width="8.54296875" bestFit="1" customWidth="1"/>
    <col min="7" max="7" width="12" bestFit="1" customWidth="1"/>
    <col min="9" max="9" width="9.1796875" bestFit="1" customWidth="1"/>
    <col min="10" max="10" width="9.453125" customWidth="1"/>
  </cols>
  <sheetData>
    <row r="1" spans="1:16" x14ac:dyDescent="0.35">
      <c r="O1" s="7" t="s">
        <v>2</v>
      </c>
      <c r="P1" s="8" t="s">
        <v>14</v>
      </c>
    </row>
    <row r="2" spans="1:16" x14ac:dyDescent="0.35">
      <c r="B2" s="1" t="s">
        <v>6</v>
      </c>
      <c r="C2">
        <v>1500</v>
      </c>
      <c r="O2" s="9">
        <v>20.5</v>
      </c>
      <c r="P2" s="10">
        <f>3800+50</f>
        <v>3850</v>
      </c>
    </row>
    <row r="3" spans="1:16" x14ac:dyDescent="0.35">
      <c r="B3" s="1" t="s">
        <v>10</v>
      </c>
      <c r="C3">
        <v>25</v>
      </c>
      <c r="O3" s="9">
        <f>O2+0.5</f>
        <v>21</v>
      </c>
      <c r="P3" s="10">
        <f>P2+50</f>
        <v>3900</v>
      </c>
    </row>
    <row r="4" spans="1:16" x14ac:dyDescent="0.35">
      <c r="A4" s="48" t="s">
        <v>13</v>
      </c>
      <c r="B4" s="50" t="s">
        <v>0</v>
      </c>
      <c r="C4" s="48" t="s">
        <v>4</v>
      </c>
      <c r="D4" s="46" t="s">
        <v>3</v>
      </c>
      <c r="E4" s="47"/>
      <c r="F4" s="48" t="s">
        <v>5</v>
      </c>
      <c r="G4" s="46" t="s">
        <v>9</v>
      </c>
      <c r="H4" s="47"/>
      <c r="I4" s="48" t="s">
        <v>6</v>
      </c>
      <c r="J4" s="48" t="s">
        <v>1</v>
      </c>
      <c r="O4" s="9">
        <f t="shared" ref="O4:O31" si="0">O3+0.5</f>
        <v>21.5</v>
      </c>
      <c r="P4" s="10">
        <f t="shared" ref="P4:P31" si="1">P3+50</f>
        <v>3950</v>
      </c>
    </row>
    <row r="5" spans="1:16" x14ac:dyDescent="0.35">
      <c r="A5" s="49"/>
      <c r="B5" s="51"/>
      <c r="C5" s="49"/>
      <c r="D5" s="3" t="s">
        <v>2</v>
      </c>
      <c r="E5" s="3" t="s">
        <v>7</v>
      </c>
      <c r="F5" s="49"/>
      <c r="G5" s="3" t="s">
        <v>8</v>
      </c>
      <c r="H5" s="3" t="s">
        <v>7</v>
      </c>
      <c r="I5" s="49"/>
      <c r="J5" s="49"/>
      <c r="O5" s="9">
        <f t="shared" si="0"/>
        <v>22</v>
      </c>
      <c r="P5" s="10">
        <f t="shared" si="1"/>
        <v>4000</v>
      </c>
    </row>
    <row r="6" spans="1:16" x14ac:dyDescent="0.35">
      <c r="B6">
        <v>3850</v>
      </c>
      <c r="C6" s="6" t="b">
        <f>IF(B6=1900,"5.5",IF(B6=2000,"6.0",IF(B6=2100,"6.5",IF(B6=2200,"7.0",IF(B6=2300,"7.5",IF(B6=2400,"8.0",IF(B6=2500,"8.5",IF(B6=2600,"9.0",IF(B6=2700,"9.5",IF(B6=2800,"10.0",IF(B6=2850,"10.5",IF(B6=2900,"11.0",IF(B6=2950,"11.5",IF(B6=3000,"12.0",IF(B6=3050,"12.5",IF(B6=3100,"13.0",IF(B6=3150,"13.5",IF(B6=3200,"14.0",IF(B6=3250,"14.5",IF(B6=3300,"15.0",IF(B6=3350,"15.5",IF(B6=3400,"16.0",IF(B6=3450,"16.5",IF(B6=3500,"17.0",IF(B6=3550,"17.5",IF(B6=3600,"18.0",IF(B6=3650,"18.5",IF(B6=3700,"19.0",IF(B6=3750,"19.5",IF(B6=3800,"20"))))))))))))))))))))))))))))))</f>
        <v>0</v>
      </c>
      <c r="D6" s="6">
        <v>0.5</v>
      </c>
      <c r="E6" s="5" t="str">
        <f>IF(D6=0.5,"800","false")</f>
        <v>800</v>
      </c>
      <c r="F6" s="6">
        <f>C6-D6</f>
        <v>-0.5</v>
      </c>
      <c r="G6" s="6">
        <f>F6/D6</f>
        <v>-1</v>
      </c>
      <c r="H6" s="6">
        <f>G6*$C$3</f>
        <v>-25</v>
      </c>
      <c r="I6" s="6">
        <f>$C$2</f>
        <v>1500</v>
      </c>
      <c r="J6" s="11">
        <f>B6-(I6+H6+E6)</f>
        <v>1575</v>
      </c>
      <c r="O6" s="9">
        <f t="shared" si="0"/>
        <v>22.5</v>
      </c>
      <c r="P6" s="10">
        <f t="shared" si="1"/>
        <v>4050</v>
      </c>
    </row>
    <row r="7" spans="1:16" x14ac:dyDescent="0.35">
      <c r="O7" s="9">
        <f t="shared" si="0"/>
        <v>23</v>
      </c>
      <c r="P7" s="10">
        <f t="shared" si="1"/>
        <v>4100</v>
      </c>
    </row>
    <row r="8" spans="1:16" x14ac:dyDescent="0.35">
      <c r="O8" s="9">
        <f t="shared" si="0"/>
        <v>23.5</v>
      </c>
      <c r="P8" s="10">
        <f t="shared" si="1"/>
        <v>4150</v>
      </c>
    </row>
    <row r="9" spans="1:16" x14ac:dyDescent="0.35">
      <c r="O9" s="9">
        <f t="shared" si="0"/>
        <v>24</v>
      </c>
      <c r="P9" s="10">
        <f t="shared" si="1"/>
        <v>4200</v>
      </c>
    </row>
    <row r="10" spans="1:16" x14ac:dyDescent="0.35">
      <c r="O10" s="9">
        <f t="shared" si="0"/>
        <v>24.5</v>
      </c>
      <c r="P10" s="10">
        <f t="shared" si="1"/>
        <v>4250</v>
      </c>
    </row>
    <row r="11" spans="1:16" x14ac:dyDescent="0.35">
      <c r="O11" s="9">
        <f t="shared" si="0"/>
        <v>25</v>
      </c>
      <c r="P11" s="10">
        <f t="shared" si="1"/>
        <v>4300</v>
      </c>
    </row>
    <row r="12" spans="1:16" x14ac:dyDescent="0.35">
      <c r="O12" s="9">
        <f t="shared" si="0"/>
        <v>25.5</v>
      </c>
      <c r="P12" s="10">
        <f t="shared" si="1"/>
        <v>4350</v>
      </c>
    </row>
    <row r="13" spans="1:16" x14ac:dyDescent="0.35">
      <c r="O13" s="9">
        <f t="shared" si="0"/>
        <v>26</v>
      </c>
      <c r="P13" s="10">
        <f t="shared" si="1"/>
        <v>4400</v>
      </c>
    </row>
    <row r="14" spans="1:16" x14ac:dyDescent="0.35">
      <c r="O14" s="9">
        <f t="shared" si="0"/>
        <v>26.5</v>
      </c>
      <c r="P14" s="10">
        <f t="shared" si="1"/>
        <v>4450</v>
      </c>
    </row>
    <row r="15" spans="1:16" x14ac:dyDescent="0.35">
      <c r="O15" s="9">
        <f t="shared" si="0"/>
        <v>27</v>
      </c>
      <c r="P15" s="10">
        <f t="shared" si="1"/>
        <v>4500</v>
      </c>
    </row>
    <row r="16" spans="1:16" x14ac:dyDescent="0.35">
      <c r="O16" s="9">
        <f t="shared" si="0"/>
        <v>27.5</v>
      </c>
      <c r="P16" s="10">
        <f t="shared" si="1"/>
        <v>4550</v>
      </c>
    </row>
    <row r="17" spans="15:16" x14ac:dyDescent="0.35">
      <c r="O17" s="9">
        <f t="shared" si="0"/>
        <v>28</v>
      </c>
      <c r="P17" s="10">
        <f t="shared" si="1"/>
        <v>4600</v>
      </c>
    </row>
    <row r="18" spans="15:16" x14ac:dyDescent="0.35">
      <c r="O18" s="9">
        <f t="shared" si="0"/>
        <v>28.5</v>
      </c>
      <c r="P18" s="10">
        <f t="shared" si="1"/>
        <v>4650</v>
      </c>
    </row>
    <row r="19" spans="15:16" x14ac:dyDescent="0.35">
      <c r="O19" s="9">
        <f t="shared" si="0"/>
        <v>29</v>
      </c>
      <c r="P19" s="10">
        <f t="shared" si="1"/>
        <v>4700</v>
      </c>
    </row>
    <row r="20" spans="15:16" x14ac:dyDescent="0.35">
      <c r="O20" s="9">
        <f t="shared" si="0"/>
        <v>29.5</v>
      </c>
      <c r="P20" s="10">
        <f t="shared" si="1"/>
        <v>4750</v>
      </c>
    </row>
    <row r="21" spans="15:16" x14ac:dyDescent="0.35">
      <c r="O21" s="9">
        <f t="shared" si="0"/>
        <v>30</v>
      </c>
      <c r="P21" s="10">
        <f t="shared" si="1"/>
        <v>4800</v>
      </c>
    </row>
    <row r="22" spans="15:16" x14ac:dyDescent="0.35">
      <c r="O22" s="9">
        <f t="shared" si="0"/>
        <v>30.5</v>
      </c>
      <c r="P22" s="10">
        <f t="shared" si="1"/>
        <v>4850</v>
      </c>
    </row>
    <row r="23" spans="15:16" x14ac:dyDescent="0.35">
      <c r="O23" s="9">
        <f t="shared" si="0"/>
        <v>31</v>
      </c>
      <c r="P23" s="10">
        <f t="shared" si="1"/>
        <v>4900</v>
      </c>
    </row>
    <row r="24" spans="15:16" x14ac:dyDescent="0.35">
      <c r="O24" s="9">
        <f t="shared" si="0"/>
        <v>31.5</v>
      </c>
      <c r="P24" s="10">
        <f t="shared" si="1"/>
        <v>4950</v>
      </c>
    </row>
    <row r="25" spans="15:16" x14ac:dyDescent="0.35">
      <c r="O25" s="9">
        <f t="shared" si="0"/>
        <v>32</v>
      </c>
      <c r="P25" s="10">
        <f t="shared" si="1"/>
        <v>5000</v>
      </c>
    </row>
    <row r="26" spans="15:16" x14ac:dyDescent="0.35">
      <c r="O26" s="9">
        <f t="shared" si="0"/>
        <v>32.5</v>
      </c>
      <c r="P26" s="10">
        <f t="shared" si="1"/>
        <v>5050</v>
      </c>
    </row>
    <row r="27" spans="15:16" x14ac:dyDescent="0.35">
      <c r="O27" s="9">
        <f t="shared" si="0"/>
        <v>33</v>
      </c>
      <c r="P27" s="10">
        <f t="shared" si="1"/>
        <v>5100</v>
      </c>
    </row>
    <row r="28" spans="15:16" x14ac:dyDescent="0.35">
      <c r="O28" s="9">
        <f t="shared" si="0"/>
        <v>33.5</v>
      </c>
      <c r="P28" s="10">
        <f t="shared" si="1"/>
        <v>5150</v>
      </c>
    </row>
    <row r="29" spans="15:16" x14ac:dyDescent="0.35">
      <c r="O29" s="9">
        <f t="shared" si="0"/>
        <v>34</v>
      </c>
      <c r="P29" s="10">
        <f t="shared" si="1"/>
        <v>5200</v>
      </c>
    </row>
    <row r="30" spans="15:16" x14ac:dyDescent="0.35">
      <c r="O30" s="9">
        <f t="shared" si="0"/>
        <v>34.5</v>
      </c>
      <c r="P30" s="10">
        <f t="shared" si="1"/>
        <v>5250</v>
      </c>
    </row>
    <row r="31" spans="15:16" x14ac:dyDescent="0.35">
      <c r="O31" s="9">
        <f t="shared" si="0"/>
        <v>35</v>
      </c>
      <c r="P31" s="10">
        <f t="shared" si="1"/>
        <v>5300</v>
      </c>
    </row>
    <row r="32" spans="15:16" x14ac:dyDescent="0.35">
      <c r="O32" t="s">
        <v>15</v>
      </c>
    </row>
  </sheetData>
  <mergeCells count="8">
    <mergeCell ref="I4:I5"/>
    <mergeCell ref="J4:J5"/>
    <mergeCell ref="A4:A5"/>
    <mergeCell ref="B4:B5"/>
    <mergeCell ref="C4:C5"/>
    <mergeCell ref="D4:E4"/>
    <mergeCell ref="F4:F5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ZONE 1A, 1B &amp; 1C</vt:lpstr>
      <vt:lpstr>RATE CARD</vt:lpstr>
      <vt:lpstr>Zone 1b 5.1 -20kg</vt:lpstr>
      <vt:lpstr>Zone 1c 20.5 above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Bolodeoku, Oladipo Peter</dc:creator>
  <cp:lastModifiedBy>HP</cp:lastModifiedBy>
  <dcterms:created xsi:type="dcterms:W3CDTF">2021-06-30T15:25:16Z</dcterms:created>
  <dcterms:modified xsi:type="dcterms:W3CDTF">2023-02-16T20:44:16Z</dcterms:modified>
</cp:coreProperties>
</file>