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Ведомость" sheetId="1" r:id="rId1"/>
    <sheet name="Свод" sheetId="2" r:id="rId2"/>
    <sheet name="Освещение" sheetId="3" r:id="rId3"/>
    <sheet name="Механизмы" sheetId="4" r:id="rId4"/>
    <sheet name="Устройства управления" sheetId="5" r:id="rId5"/>
    <sheet name="Системное оборудование" sheetId="6" r:id="rId6"/>
  </sheets>
  <calcPr calcId="124519" fullCalcOnLoad="1"/>
</workbook>
</file>

<file path=xl/sharedStrings.xml><?xml version="1.0" encoding="utf-8"?>
<sst xmlns="http://schemas.openxmlformats.org/spreadsheetml/2006/main" count="114" uniqueCount="85">
  <si>
    <t>ВЕДОМОСТЬ</t>
  </si>
  <si>
    <t>элементов подсистем автоматизации</t>
  </si>
  <si>
    <t>№ п/п</t>
  </si>
  <si>
    <t>Область</t>
  </si>
  <si>
    <t>Помещение</t>
  </si>
  <si>
    <t>Освещение</t>
  </si>
  <si>
    <t>Вкл/Выкл</t>
  </si>
  <si>
    <t>Диммер</t>
  </si>
  <si>
    <t>Механизмы</t>
  </si>
  <si>
    <t>Шторы</t>
  </si>
  <si>
    <t>Ворота</t>
  </si>
  <si>
    <t>Устройства управления</t>
  </si>
  <si>
    <t>Кнопки</t>
  </si>
  <si>
    <t>Сценарники</t>
  </si>
  <si>
    <t>Термостат</t>
  </si>
  <si>
    <t>Датчик движения</t>
  </si>
  <si>
    <t>1 этаж</t>
  </si>
  <si>
    <t>Спальня3</t>
  </si>
  <si>
    <t>Спортзал</t>
  </si>
  <si>
    <t>Двор/фасад</t>
  </si>
  <si>
    <t>Итого:</t>
  </si>
  <si>
    <t>СВОДНАЯ ТАБЛИЦА</t>
  </si>
  <si>
    <t>стоимости оборудования и работ по подсистемам автоматизации</t>
  </si>
  <si>
    <t>Объект: ds</t>
  </si>
  <si>
    <t>Дата: 2021-07-02</t>
  </si>
  <si>
    <t>№</t>
  </si>
  <si>
    <t>наименование раздела</t>
  </si>
  <si>
    <t>Минимальный</t>
  </si>
  <si>
    <t>Стандартный</t>
  </si>
  <si>
    <t>Максимальный</t>
  </si>
  <si>
    <t>Базовые подсистемы автоматизации</t>
  </si>
  <si>
    <t>Управление освещением</t>
  </si>
  <si>
    <t>Управление механизмами</t>
  </si>
  <si>
    <t>Управление климатом</t>
  </si>
  <si>
    <t>Органы управления</t>
  </si>
  <si>
    <t>Мониторинг протечек/ресурсов</t>
  </si>
  <si>
    <t>Аудио мультирум</t>
  </si>
  <si>
    <t>Сеть и WiFi</t>
  </si>
  <si>
    <t>Видеонаблюдение</t>
  </si>
  <si>
    <t>Домофония</t>
  </si>
  <si>
    <t>Системные разделы</t>
  </si>
  <si>
    <t>Системное оборудование</t>
  </si>
  <si>
    <t>Проектирование, исполнительная документация</t>
  </si>
  <si>
    <t>Сборка щита автоматизации</t>
  </si>
  <si>
    <t>Ключевые функции</t>
  </si>
  <si>
    <t>Управление с мобильных устройств</t>
  </si>
  <si>
    <t>Голосовое управление (Алиса, Siri)</t>
  </si>
  <si>
    <t>Не включено в спецификации (после проектирования при необходимости)</t>
  </si>
  <si>
    <t>-</t>
  </si>
  <si>
    <t>Кабель (электрический, слаботочный) и работы по прокладке</t>
  </si>
  <si>
    <t>Электрощит и базовые устройства защиты</t>
  </si>
  <si>
    <t>Электрофурнитура (обычные розетки, выключатели, вставки,рамки)</t>
  </si>
  <si>
    <t>Слаботочный шкаф)</t>
  </si>
  <si>
    <t>ИТОГО (оборудование и работы)</t>
  </si>
  <si>
    <t>Да</t>
  </si>
  <si>
    <t>Спецификация оборудования для управления освещением</t>
  </si>
  <si>
    <t>Максимум</t>
  </si>
  <si>
    <t>ABB</t>
  </si>
  <si>
    <t>6197/13-101-500</t>
  </si>
  <si>
    <t>Светорегулятор универсальный 4х315Вт</t>
  </si>
  <si>
    <t>SA/S8.16.2.2</t>
  </si>
  <si>
    <t>Модуль выходов 8 каналов</t>
  </si>
  <si>
    <t>Прочее</t>
  </si>
  <si>
    <t>ПНР</t>
  </si>
  <si>
    <t>Спецификация оборудования для управления механизмами</t>
  </si>
  <si>
    <t>JRA/S 4.230.2.1</t>
  </si>
  <si>
    <t>Активатор жалюзи/рольставней 230В 4-каналов</t>
  </si>
  <si>
    <t>Спецификация органов управления</t>
  </si>
  <si>
    <t>BE/S 8.20.2.1</t>
  </si>
  <si>
    <t>Модуль бинарных входов для выключателей</t>
  </si>
  <si>
    <t>Спецификация системного оборудования</t>
  </si>
  <si>
    <t>IPS/S 3.1.1</t>
  </si>
  <si>
    <t>KNX-IP интерфейс</t>
  </si>
  <si>
    <t>SV/S 30.640.3.1</t>
  </si>
  <si>
    <t>Блок питания шины KNX</t>
  </si>
  <si>
    <t>IO Broker</t>
  </si>
  <si>
    <t>Лицензия на голосовые помощники - безлимитные запросы</t>
  </si>
  <si>
    <t>Intel</t>
  </si>
  <si>
    <t>NUC</t>
  </si>
  <si>
    <t>Серверная платформа INTEL (SSD250Гб, 4Гб)</t>
  </si>
  <si>
    <t>Wirenboard</t>
  </si>
  <si>
    <t>Server 6</t>
  </si>
  <si>
    <t>Контроллер голосового управления и интеграции с мобильными</t>
  </si>
  <si>
    <t>Control4</t>
  </si>
  <si>
    <t>C4-EA-3</t>
  </si>
</sst>
</file>

<file path=xl/styles.xml><?xml version="1.0" encoding="utf-8"?>
<styleSheet xmlns="http://schemas.openxmlformats.org/spreadsheetml/2006/main">
  <numFmts count="1">
    <numFmt numFmtId="164" formatCode="#,##0&quot;₽&quot;"/>
    <numFmt numFmtId="164" formatCode="#,##0&quot;₽&quot;"/>
  </numFmts>
  <fonts count="10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3366"/>
      <name val="Calibri"/>
      <family val="2"/>
      <scheme val="minor"/>
    </font>
    <font>
      <sz val="14"/>
      <color rgb="FF0033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79FA"/>
        <bgColor indexed="64"/>
      </patternFill>
    </fill>
    <fill>
      <patternFill patternType="solid">
        <fgColor rgb="FFF5F0F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0" xfId="0" applyFont="1" applyFill="1"/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164" fontId="7" fillId="0" borderId="1" xfId="0" applyNumberFormat="1" applyFont="1" applyBorder="1"/>
    <xf numFmtId="0" fontId="8" fillId="0" borderId="0" xfId="0" applyFont="1"/>
    <xf numFmtId="0" fontId="9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</sheetPr>
  <dimension ref="A1:Y11"/>
  <sheetViews>
    <sheetView tabSelected="1" workbookViewId="0"/>
  </sheetViews>
  <sheetFormatPr defaultRowHeight="15"/>
  <cols>
    <col min="1" max="1" width="3.7109375" customWidth="1"/>
    <col min="2" max="3" width="8.7109375" customWidth="1"/>
    <col min="4" max="4" width="25.7109375" customWidth="1"/>
    <col min="5" max="37" width="6.7109375" customWidth="1"/>
  </cols>
  <sheetData>
    <row r="1" spans="1:25" ht="20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4" spans="1:25">
      <c r="B4" s="2" t="s">
        <v>2</v>
      </c>
      <c r="C4" s="2" t="s">
        <v>3</v>
      </c>
      <c r="D4" s="2" t="s">
        <v>4</v>
      </c>
      <c r="E4" s="2" t="s">
        <v>5</v>
      </c>
      <c r="F4" s="2"/>
      <c r="G4" s="2" t="s">
        <v>8</v>
      </c>
      <c r="H4" s="2"/>
      <c r="I4" s="2" t="s">
        <v>11</v>
      </c>
      <c r="J4" s="2"/>
      <c r="K4" s="2"/>
      <c r="L4" s="2"/>
    </row>
    <row r="5" spans="1:25" ht="60" customHeight="1">
      <c r="B5" s="2"/>
      <c r="C5" s="2"/>
      <c r="D5" s="2"/>
      <c r="E5" s="3" t="s">
        <v>6</v>
      </c>
      <c r="F5" s="3" t="s">
        <v>7</v>
      </c>
      <c r="G5" s="3" t="s">
        <v>9</v>
      </c>
      <c r="H5" s="3" t="s">
        <v>10</v>
      </c>
      <c r="I5" s="3" t="s">
        <v>12</v>
      </c>
      <c r="J5" s="3" t="s">
        <v>13</v>
      </c>
      <c r="K5" s="3" t="s">
        <v>14</v>
      </c>
      <c r="L5" s="3" t="s">
        <v>15</v>
      </c>
    </row>
    <row r="6" spans="1:25">
      <c r="B6" s="2"/>
      <c r="C6" s="2"/>
      <c r="D6" s="2"/>
      <c r="E6" s="3"/>
      <c r="F6" s="3"/>
      <c r="G6" s="3"/>
      <c r="H6" s="3"/>
      <c r="I6" s="3"/>
      <c r="J6" s="3"/>
      <c r="K6" s="3"/>
      <c r="L6" s="3"/>
    </row>
    <row r="7" spans="1:25">
      <c r="B7" s="2"/>
      <c r="C7" s="2"/>
      <c r="D7" s="2"/>
      <c r="E7" s="3"/>
      <c r="F7" s="3"/>
      <c r="G7" s="3"/>
      <c r="H7" s="3"/>
      <c r="I7" s="3"/>
      <c r="J7" s="3"/>
      <c r="K7" s="3"/>
      <c r="L7" s="3"/>
    </row>
    <row r="8" spans="1:25">
      <c r="B8" s="4">
        <v>1</v>
      </c>
      <c r="C8" s="4" t="s">
        <v>16</v>
      </c>
      <c r="D8" s="4" t="s">
        <v>17</v>
      </c>
      <c r="E8" s="4">
        <v>1</v>
      </c>
      <c r="F8" s="4">
        <v>1</v>
      </c>
      <c r="G8" s="4">
        <v>1</v>
      </c>
      <c r="H8" s="4"/>
      <c r="I8" s="4">
        <v>4</v>
      </c>
      <c r="J8" s="4"/>
      <c r="K8" s="4"/>
      <c r="L8" s="4"/>
    </row>
    <row r="9" spans="1:25">
      <c r="B9" s="4">
        <v>2</v>
      </c>
      <c r="C9" s="4" t="s">
        <v>16</v>
      </c>
      <c r="D9" s="4" t="s">
        <v>18</v>
      </c>
      <c r="E9" s="4">
        <v>1</v>
      </c>
      <c r="F9" s="4"/>
      <c r="G9" s="4"/>
      <c r="H9" s="4"/>
      <c r="I9" s="4">
        <v>1</v>
      </c>
      <c r="J9" s="4"/>
      <c r="K9" s="4"/>
      <c r="L9" s="4"/>
    </row>
    <row r="10" spans="1:25">
      <c r="B10" s="4">
        <v>3</v>
      </c>
      <c r="C10" s="4" t="s">
        <v>16</v>
      </c>
      <c r="D10" s="4" t="s">
        <v>19</v>
      </c>
      <c r="E10" s="4"/>
      <c r="F10" s="4"/>
      <c r="G10" s="4"/>
      <c r="H10" s="4">
        <v>2</v>
      </c>
      <c r="I10" s="4">
        <v>1</v>
      </c>
      <c r="J10" s="4"/>
      <c r="K10" s="4"/>
      <c r="L10" s="4"/>
    </row>
    <row r="11" spans="1:25">
      <c r="D11" s="5" t="s">
        <v>20</v>
      </c>
      <c r="E11" s="5">
        <v>2</v>
      </c>
      <c r="F11" s="5">
        <v>1</v>
      </c>
      <c r="G11" s="5">
        <v>1</v>
      </c>
      <c r="H11" s="5">
        <v>2</v>
      </c>
      <c r="I11" s="5">
        <v>6</v>
      </c>
      <c r="J11" s="5"/>
      <c r="K11" s="5"/>
      <c r="L11" s="5"/>
    </row>
  </sheetData>
  <mergeCells count="16">
    <mergeCell ref="B1:Y1"/>
    <mergeCell ref="B2:Y2"/>
    <mergeCell ref="B4:B7"/>
    <mergeCell ref="C4:C7"/>
    <mergeCell ref="D4:D7"/>
    <mergeCell ref="E4:F4"/>
    <mergeCell ref="E5:E7"/>
    <mergeCell ref="F5:F7"/>
    <mergeCell ref="G4:H4"/>
    <mergeCell ref="G5:G7"/>
    <mergeCell ref="H5:H7"/>
    <mergeCell ref="I4:L4"/>
    <mergeCell ref="I5:I7"/>
    <mergeCell ref="J5:J7"/>
    <mergeCell ref="K5:K7"/>
    <mergeCell ref="L5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F29"/>
  <sheetViews>
    <sheetView workbookViewId="0"/>
  </sheetViews>
  <sheetFormatPr defaultRowHeight="20" customHeight="1"/>
  <cols>
    <col min="1" max="1" width="3.7109375" customWidth="1"/>
    <col min="2" max="2" width="6.7109375" customWidth="1"/>
    <col min="3" max="3" width="60.7109375" customWidth="1"/>
    <col min="4" max="4" width="20.7109375" customWidth="1"/>
    <col min="5" max="5" width="20.7109375" customWidth="1"/>
    <col min="6" max="6" width="20.7109375" customWidth="1"/>
  </cols>
  <sheetData>
    <row r="1" spans="1:6" ht="20" customHeight="1">
      <c r="A1" s="6"/>
      <c r="B1" s="6" t="s">
        <v>21</v>
      </c>
      <c r="C1" s="6"/>
      <c r="D1" s="6"/>
      <c r="E1" s="6" t="s">
        <v>23</v>
      </c>
      <c r="F1" s="6"/>
    </row>
    <row r="2" spans="1:6" ht="20" customHeight="1">
      <c r="A2" s="6"/>
      <c r="B2" s="6" t="s">
        <v>22</v>
      </c>
      <c r="C2" s="6"/>
      <c r="D2" s="6"/>
      <c r="E2" s="6" t="s">
        <v>24</v>
      </c>
      <c r="F2" s="6"/>
    </row>
    <row r="5" spans="1:6" ht="20" customHeight="1">
      <c r="B5" s="7" t="s">
        <v>25</v>
      </c>
      <c r="C5" s="7" t="s">
        <v>26</v>
      </c>
      <c r="D5" s="7" t="s">
        <v>27</v>
      </c>
      <c r="E5" s="7" t="s">
        <v>28</v>
      </c>
      <c r="F5" s="7" t="s">
        <v>29</v>
      </c>
    </row>
    <row r="6" spans="1:6" ht="20" customHeight="1">
      <c r="B6" s="8" t="s">
        <v>30</v>
      </c>
      <c r="C6" s="8"/>
      <c r="D6" s="8"/>
      <c r="E6" s="8"/>
      <c r="F6" s="8"/>
    </row>
    <row r="7" spans="1:6" ht="20" customHeight="1">
      <c r="C7" s="9" t="s">
        <v>31</v>
      </c>
      <c r="F7" s="10">
        <v>229650</v>
      </c>
    </row>
    <row r="8" spans="1:6" ht="20" customHeight="1">
      <c r="C8" s="9" t="s">
        <v>32</v>
      </c>
      <c r="F8" s="10">
        <v>72000</v>
      </c>
    </row>
    <row r="9" spans="1:6" ht="20" customHeight="1">
      <c r="C9" s="9" t="s">
        <v>33</v>
      </c>
    </row>
    <row r="10" spans="1:6" ht="20" customHeight="1">
      <c r="C10" s="9" t="s">
        <v>34</v>
      </c>
      <c r="F10" s="10">
        <v>88735.5</v>
      </c>
    </row>
    <row r="11" spans="1:6" ht="20" customHeight="1">
      <c r="C11" s="9" t="s">
        <v>35</v>
      </c>
    </row>
    <row r="12" spans="1:6" ht="20" customHeight="1">
      <c r="C12" s="9" t="s">
        <v>36</v>
      </c>
    </row>
    <row r="13" spans="1:6" ht="20" customHeight="1">
      <c r="C13" s="9" t="s">
        <v>37</v>
      </c>
    </row>
    <row r="14" spans="1:6" ht="20" customHeight="1">
      <c r="C14" s="9" t="s">
        <v>38</v>
      </c>
    </row>
    <row r="15" spans="1:6" ht="20" customHeight="1">
      <c r="C15" s="9" t="s">
        <v>39</v>
      </c>
    </row>
    <row r="16" spans="1:6" ht="20" customHeight="1">
      <c r="B16" s="8" t="s">
        <v>40</v>
      </c>
      <c r="C16" s="8"/>
      <c r="D16" s="8"/>
      <c r="E16" s="8"/>
      <c r="F16" s="8"/>
    </row>
    <row r="17" spans="2:6" ht="20" customHeight="1">
      <c r="C17" s="9" t="s">
        <v>41</v>
      </c>
      <c r="F17" s="10">
        <v>461209.5</v>
      </c>
    </row>
    <row r="18" spans="2:6" ht="20" customHeight="1">
      <c r="C18" s="9" t="s">
        <v>42</v>
      </c>
      <c r="D18" s="10">
        <v>49900</v>
      </c>
      <c r="E18" s="10">
        <v>79900</v>
      </c>
      <c r="F18" s="10">
        <v>79900</v>
      </c>
    </row>
    <row r="19" spans="2:6" ht="20" customHeight="1">
      <c r="C19" s="9" t="s">
        <v>43</v>
      </c>
    </row>
    <row r="20" spans="2:6" ht="20" customHeight="1">
      <c r="B20" s="8" t="s">
        <v>44</v>
      </c>
      <c r="C20" s="8"/>
      <c r="D20" s="8"/>
      <c r="E20" s="8"/>
      <c r="F20" s="8"/>
    </row>
    <row r="21" spans="2:6" ht="20" customHeight="1">
      <c r="C21" s="9" t="s">
        <v>45</v>
      </c>
      <c r="E21" s="9" t="s">
        <v>54</v>
      </c>
      <c r="F21" s="9" t="s">
        <v>54</v>
      </c>
    </row>
    <row r="22" spans="2:6" ht="20" customHeight="1">
      <c r="C22" s="9" t="s">
        <v>46</v>
      </c>
      <c r="E22" s="9" t="s">
        <v>54</v>
      </c>
      <c r="F22" s="9" t="s">
        <v>54</v>
      </c>
    </row>
    <row r="23" spans="2:6" ht="20" customHeight="1">
      <c r="B23" s="11"/>
      <c r="C23" s="11" t="s">
        <v>53</v>
      </c>
      <c r="D23" s="12">
        <f>SUM(D7:D19)</f>
        <v>0</v>
      </c>
      <c r="E23" s="12">
        <f>SUM(E7:E19)</f>
        <v>0</v>
      </c>
      <c r="F23" s="12">
        <f>SUM(F7:F19)</f>
        <v>0</v>
      </c>
    </row>
    <row r="25" spans="2:6" ht="20" customHeight="1">
      <c r="B25" s="9" t="s">
        <v>47</v>
      </c>
    </row>
    <row r="26" spans="2:6" ht="20" customHeight="1">
      <c r="B26" s="9" t="s">
        <v>48</v>
      </c>
      <c r="C26" s="9" t="s">
        <v>49</v>
      </c>
    </row>
    <row r="27" spans="2:6" ht="20" customHeight="1">
      <c r="B27" s="9" t="s">
        <v>48</v>
      </c>
      <c r="C27" s="9" t="s">
        <v>50</v>
      </c>
    </row>
    <row r="28" spans="2:6" ht="20" customHeight="1">
      <c r="B28" s="9" t="s">
        <v>48</v>
      </c>
      <c r="C28" s="9" t="s">
        <v>51</v>
      </c>
    </row>
    <row r="29" spans="2:6" ht="20" customHeight="1">
      <c r="B29" s="9" t="s">
        <v>48</v>
      </c>
      <c r="C29" s="9" t="s">
        <v>52</v>
      </c>
    </row>
  </sheetData>
  <mergeCells count="7">
    <mergeCell ref="B1:D1"/>
    <mergeCell ref="B2:D2"/>
    <mergeCell ref="E1:F1"/>
    <mergeCell ref="E2:F2"/>
    <mergeCell ref="B6:F6"/>
    <mergeCell ref="B16:F16"/>
    <mergeCell ref="B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2:H9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55</v>
      </c>
    </row>
    <row r="4" spans="2:8">
      <c r="B4" s="14" t="s">
        <v>56</v>
      </c>
    </row>
    <row r="6" spans="2:8">
      <c r="B6">
        <v>1</v>
      </c>
      <c r="C6" t="s">
        <v>57</v>
      </c>
      <c r="D6" t="s">
        <v>58</v>
      </c>
      <c r="E6" t="s">
        <v>59</v>
      </c>
      <c r="F6">
        <v>1</v>
      </c>
      <c r="G6">
        <v>80700</v>
      </c>
      <c r="H6">
        <v>80700</v>
      </c>
    </row>
    <row r="7" spans="2:8">
      <c r="B7">
        <v>2</v>
      </c>
      <c r="C7" t="s">
        <v>57</v>
      </c>
      <c r="D7" t="s">
        <v>60</v>
      </c>
      <c r="E7" t="s">
        <v>61</v>
      </c>
      <c r="F7">
        <v>1</v>
      </c>
      <c r="G7">
        <v>72400</v>
      </c>
      <c r="H7">
        <v>72400</v>
      </c>
    </row>
    <row r="8" spans="2:8">
      <c r="B8">
        <v>3</v>
      </c>
      <c r="C8" t="s">
        <v>62</v>
      </c>
      <c r="E8" t="s">
        <v>63</v>
      </c>
      <c r="H8">
        <v>76550</v>
      </c>
    </row>
    <row r="9" spans="2:8">
      <c r="G9" s="15" t="s">
        <v>20</v>
      </c>
      <c r="H9" s="15">
        <v>229650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2:H8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64</v>
      </c>
    </row>
    <row r="4" spans="2:8">
      <c r="B4" s="14" t="s">
        <v>56</v>
      </c>
    </row>
    <row r="6" spans="2:8">
      <c r="B6">
        <v>1</v>
      </c>
      <c r="C6" t="s">
        <v>57</v>
      </c>
      <c r="D6" t="s">
        <v>65</v>
      </c>
      <c r="E6" t="s">
        <v>66</v>
      </c>
      <c r="F6">
        <v>1</v>
      </c>
      <c r="G6">
        <v>48000</v>
      </c>
      <c r="H6">
        <v>48000</v>
      </c>
    </row>
    <row r="7" spans="2:8">
      <c r="B7">
        <v>2</v>
      </c>
      <c r="C7" t="s">
        <v>62</v>
      </c>
      <c r="E7" t="s">
        <v>63</v>
      </c>
      <c r="H7">
        <v>24000</v>
      </c>
    </row>
    <row r="8" spans="2:8">
      <c r="G8" s="15" t="s">
        <v>20</v>
      </c>
      <c r="H8" s="15">
        <v>72000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2:H8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67</v>
      </c>
    </row>
    <row r="4" spans="2:8">
      <c r="B4" s="14" t="s">
        <v>56</v>
      </c>
    </row>
    <row r="6" spans="2:8">
      <c r="B6">
        <v>1</v>
      </c>
      <c r="C6" t="s">
        <v>57</v>
      </c>
      <c r="D6" t="s">
        <v>68</v>
      </c>
      <c r="E6" t="s">
        <v>69</v>
      </c>
      <c r="F6">
        <v>1</v>
      </c>
      <c r="G6">
        <v>59157</v>
      </c>
      <c r="H6">
        <v>59157</v>
      </c>
    </row>
    <row r="7" spans="2:8">
      <c r="B7">
        <v>2</v>
      </c>
      <c r="C7" t="s">
        <v>62</v>
      </c>
      <c r="D7" t="s">
        <v>63</v>
      </c>
      <c r="E7" t="s">
        <v>63</v>
      </c>
      <c r="H7">
        <v>29578.5</v>
      </c>
    </row>
    <row r="8" spans="2:8">
      <c r="G8" s="15" t="s">
        <v>20</v>
      </c>
      <c r="H8" s="15">
        <v>88735.5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2:H13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70</v>
      </c>
    </row>
    <row r="4" spans="2:8">
      <c r="B4" s="14" t="s">
        <v>56</v>
      </c>
    </row>
    <row r="6" spans="2:8">
      <c r="B6">
        <v>1</v>
      </c>
      <c r="C6" t="s">
        <v>57</v>
      </c>
      <c r="D6" t="s">
        <v>71</v>
      </c>
      <c r="E6" t="s">
        <v>72</v>
      </c>
      <c r="F6">
        <v>1</v>
      </c>
      <c r="G6">
        <v>48631</v>
      </c>
      <c r="H6">
        <v>48631</v>
      </c>
    </row>
    <row r="7" spans="2:8">
      <c r="B7">
        <v>2</v>
      </c>
      <c r="C7" t="s">
        <v>57</v>
      </c>
      <c r="D7" t="s">
        <v>73</v>
      </c>
      <c r="E7" t="s">
        <v>74</v>
      </c>
      <c r="F7">
        <v>1</v>
      </c>
      <c r="G7">
        <v>52644</v>
      </c>
      <c r="H7">
        <v>52644</v>
      </c>
    </row>
    <row r="8" spans="2:8">
      <c r="B8">
        <v>3</v>
      </c>
      <c r="C8" t="s">
        <v>75</v>
      </c>
      <c r="E8" t="s">
        <v>76</v>
      </c>
      <c r="F8">
        <v>1</v>
      </c>
      <c r="G8">
        <v>2500</v>
      </c>
      <c r="H8">
        <v>2500</v>
      </c>
    </row>
    <row r="9" spans="2:8">
      <c r="B9">
        <v>4</v>
      </c>
      <c r="C9" t="s">
        <v>77</v>
      </c>
      <c r="D9" t="s">
        <v>78</v>
      </c>
      <c r="E9" t="s">
        <v>79</v>
      </c>
      <c r="F9">
        <v>1</v>
      </c>
      <c r="G9">
        <v>34900</v>
      </c>
      <c r="H9">
        <v>34900</v>
      </c>
    </row>
    <row r="10" spans="2:8">
      <c r="B10">
        <v>5</v>
      </c>
      <c r="C10" t="s">
        <v>80</v>
      </c>
      <c r="D10" t="s">
        <v>81</v>
      </c>
      <c r="E10" t="s">
        <v>82</v>
      </c>
      <c r="F10">
        <v>1</v>
      </c>
      <c r="G10">
        <v>24500</v>
      </c>
      <c r="H10">
        <v>24500</v>
      </c>
    </row>
    <row r="11" spans="2:8">
      <c r="B11">
        <v>6</v>
      </c>
      <c r="C11" t="s">
        <v>83</v>
      </c>
      <c r="D11" t="s">
        <v>84</v>
      </c>
      <c r="E11" t="s">
        <v>84</v>
      </c>
      <c r="F11">
        <v>1</v>
      </c>
      <c r="G11">
        <v>144298</v>
      </c>
      <c r="H11">
        <v>144298</v>
      </c>
    </row>
    <row r="12" spans="2:8">
      <c r="B12">
        <v>7</v>
      </c>
      <c r="C12" t="s">
        <v>62</v>
      </c>
      <c r="D12" t="s">
        <v>63</v>
      </c>
      <c r="E12" t="s">
        <v>63</v>
      </c>
      <c r="H12">
        <v>153736.5</v>
      </c>
    </row>
    <row r="13" spans="2:8">
      <c r="G13" s="15" t="s">
        <v>20</v>
      </c>
      <c r="H13" s="15">
        <v>461209.5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Ведомость</vt:lpstr>
      <vt:lpstr>Свод</vt:lpstr>
      <vt:lpstr>Освещение</vt:lpstr>
      <vt:lpstr>Механизмы</vt:lpstr>
      <vt:lpstr>Устройства управления</vt:lpstr>
      <vt:lpstr>Системное оборудование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2021-07-02T07:23:08Z</dcterms:created>
  <dcterms:modified xsi:type="dcterms:W3CDTF">2021-07-02T07:23:08Z</dcterms:modified>
</cp:coreProperties>
</file>